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IB" sheetId="1" r:id="rId1"/>
    <sheet name="ML" sheetId="2" r:id="rId2"/>
    <sheet name="B01" sheetId="3" r:id="rId3"/>
    <sheet name="B02" sheetId="4" r:id="rId4"/>
    <sheet name="B03" sheetId="5" r:id="rId5"/>
  </sheets>
  <definedNames>
    <definedName name="_xlnm.Print_Titles" localSheetId="2">'B01'!$4:$5</definedName>
    <definedName name="_xlnm.Print_Titles" localSheetId="3">'B02'!$4:$5</definedName>
    <definedName name="_xlnm.Print_Titles" localSheetId="4">'B03'!$4:$5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<sst xmlns="http://schemas.openxmlformats.org/spreadsheetml/2006/main" count="673" uniqueCount="253">
  <si>
    <t>叶城县</t>
  </si>
  <si>
    <t>2016年度支出经济分类决算录入表（试编）基础信息表</t>
  </si>
  <si>
    <t xml:space="preserve">单位名称  </t>
  </si>
  <si>
    <t>新疆维吾尔自治区喀什地区叶城县财政局</t>
  </si>
  <si>
    <t xml:space="preserve">单位负责人  </t>
  </si>
  <si>
    <t>李咏萍</t>
  </si>
  <si>
    <t xml:space="preserve">处（科、股）负责人  </t>
  </si>
  <si>
    <t>李萍</t>
  </si>
  <si>
    <t xml:space="preserve">经办人  </t>
  </si>
  <si>
    <t>李波</t>
  </si>
  <si>
    <t xml:space="preserve">联系电话  </t>
  </si>
  <si>
    <t>0998-7282523</t>
  </si>
  <si>
    <t xml:space="preserve">单位地址  </t>
  </si>
  <si>
    <t>叶城县团结路17院</t>
  </si>
  <si>
    <t xml:space="preserve">单位邮编  </t>
  </si>
  <si>
    <t>844900</t>
  </si>
  <si>
    <t xml:space="preserve">单位级次  </t>
  </si>
  <si>
    <t>区县级</t>
  </si>
  <si>
    <t xml:space="preserve">所在地区类型  </t>
  </si>
  <si>
    <t>自治区</t>
  </si>
  <si>
    <t xml:space="preserve">地区属性  </t>
  </si>
  <si>
    <t>西部</t>
  </si>
  <si>
    <t xml:space="preserve">计划单列市属性  </t>
  </si>
  <si>
    <t>无</t>
  </si>
  <si>
    <t xml:space="preserve">自治州属性  </t>
  </si>
  <si>
    <t xml:space="preserve">区县类型  </t>
  </si>
  <si>
    <t>县(市)</t>
  </si>
  <si>
    <t xml:space="preserve">国家扶贫重点县  </t>
  </si>
  <si>
    <t>是</t>
  </si>
  <si>
    <t xml:space="preserve">自治县  </t>
  </si>
  <si>
    <t>否</t>
  </si>
  <si>
    <t xml:space="preserve">省直管县  </t>
  </si>
  <si>
    <t xml:space="preserve">省直属县  </t>
  </si>
  <si>
    <t xml:space="preserve">区域面积  </t>
  </si>
  <si>
    <t>28559</t>
  </si>
  <si>
    <t>（平方公里）</t>
  </si>
  <si>
    <t xml:space="preserve">行政区划编码  </t>
  </si>
  <si>
    <t>653126</t>
  </si>
  <si>
    <t>目 录</t>
  </si>
  <si>
    <t>表号</t>
  </si>
  <si>
    <t>表名</t>
  </si>
  <si>
    <t>页码</t>
  </si>
  <si>
    <t>01表</t>
  </si>
  <si>
    <t>一般公共预算（基本）支出经济分类预算录入表</t>
  </si>
  <si>
    <t>02表</t>
  </si>
  <si>
    <t>一般公共预算支出经济分类决算录入表（试编）</t>
  </si>
  <si>
    <t>03表</t>
  </si>
  <si>
    <t>一般公共预算基本支出经济分类决算录入表（试编）</t>
  </si>
  <si>
    <t>2016年度叶城县一般公共预算（基本）支出经济分类预算录入表</t>
  </si>
  <si>
    <t>单位：万元</t>
  </si>
  <si>
    <t>科目
编码</t>
  </si>
  <si>
    <t>科目名称</t>
  </si>
  <si>
    <t>预算数</t>
  </si>
  <si>
    <t>调整预算数</t>
  </si>
  <si>
    <t>合计</t>
  </si>
  <si>
    <t>其中：基本支出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</si>
  <si>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</si>
  <si>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</si>
  <si>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</si>
  <si>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</si>
  <si>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</si>
  <si>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</si>
  <si>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</si>
  <si>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</si>
  <si>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</si>
  <si>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</si>
  <si>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</si>
  <si>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</si>
  <si>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</si>
  <si>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</si>
  <si>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</si>
  <si>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</si>
  <si>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</si>
  <si>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</si>
  <si>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</si>
  <si>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</si>
  <si>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</si>
  <si>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</si>
  <si>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</si>
  <si>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</si>
  <si>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</si>
  <si>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</si>
  <si>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</si>
  <si>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</si>
  <si>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</si>
  <si>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</si>
  <si>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</si>
  <si>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</si>
  <si>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</si>
  <si>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</si>
  <si>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</si>
  <si>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</si>
  <si>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</si>
  <si>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</si>
  <si>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</si>
  <si>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</si>
  <si>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</si>
  <si>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</si>
  <si>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</si>
  <si>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</si>
  <si>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</si>
  <si>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</si>
  <si>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</si>
  <si>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</si>
  <si>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</si>
  <si>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</si>
  <si>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</si>
  <si>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</si>
  <si>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</si>
  <si>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</si>
  <si>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</si>
  <si>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</si>
  <si>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</si>
  <si>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</si>
  <si>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</si>
  <si>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</si>
  <si>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</si>
  <si>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</si>
  <si>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</si>
  <si>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</si>
  <si>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</si>
  <si>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</si>
  <si>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</si>
  <si>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</si>
  <si>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</si>
  <si>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</si>
  <si>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</si>
  <si>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</si>
  <si>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</si>
  <si>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</si>
  <si>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</si>
  <si>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</si>
  <si>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</si>
  <si>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</si>
  <si>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</si>
  <si>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</si>
  <si>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</si>
  <si>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</si>
  <si>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</si>
  <si>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</si>
  <si>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</si>
  <si>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</si>
  <si>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</si>
  <si>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</si>
  <si>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</si>
  <si>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</si>
  <si>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</si>
  <si>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</si>
  <si>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</si>
  <si>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</si>
  <si>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</si>
  <si>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</si>
  <si>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</si>
  <si>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</si>
  <si>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</si>
  <si>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</si>
  <si>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</si>
  <si>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 xml:space="preserve">  采暖补贴</t>
  </si>
  <si>
    <t xml:space="preserve">  物业服务补贴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</si>
  <si>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</si>
  <si>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</si>
  <si>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</si>
  <si>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</si>
  <si>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</si>
  <si>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</si>
  <si>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</si>
  <si>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</si>
  <si>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</si>
  <si>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</si>
  <si>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</si>
  <si>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</si>
  <si>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</si>
  <si>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转移性支出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</si>
  <si>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</si>
  <si>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</si>
  <si>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</si>
  <si>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</si>
  <si>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</si>
  <si>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</si>
  <si>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</si>
  <si>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</si>
  <si>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</si>
  <si>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</si>
  <si>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</si>
  <si>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</si>
  <si>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</si>
  <si>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</si>
  <si>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</si>
  <si>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</si>
  <si>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</si>
  <si>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</si>
  <si>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</si>
  <si>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</si>
  <si>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</si>
  <si>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</si>
  <si>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</si>
  <si>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</si>
  <si>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</si>
  <si>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</si>
  <si>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</si>
  <si>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</si>
  <si>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</si>
  <si>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</si>
  <si>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</si>
  <si>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</si>
  <si>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</si>
  <si>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</si>
  <si>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</si>
  <si>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</si>
  <si>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</si>
  <si>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</si>
  <si>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</si>
  <si>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</si>
  <si>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</si>
  <si>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</si>
  <si>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</si>
  <si>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</si>
  <si>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</si>
  <si>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</si>
  <si>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</si>
  <si>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</si>
  <si>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</si>
  <si>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</si>
  <si>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</si>
  <si>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</si>
  <si>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</si>
  <si>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</si>
  <si>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</si>
  <si>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</si>
  <si>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其他支出</t>
  </si>
  <si>
    <t>39901</t>
  </si>
  <si>
    <t xml:space="preserve">  预备费</t>
  </si>
  <si>
    <t>39902</t>
  </si>
  <si>
    <t xml:space="preserve">  预留</t>
  </si>
  <si>
    <t>39903</t>
  </si>
  <si>
    <t xml:space="preserve">  补充全国社会保障基金</t>
  </si>
  <si>
    <t>39906</t>
  </si>
  <si>
    <t xml:space="preserve">  赠与</t>
  </si>
  <si>
    <t>39907</t>
  </si>
  <si>
    <t xml:space="preserve">  贷款转贷</t>
  </si>
  <si>
    <t>39999</t>
  </si>
  <si>
    <t xml:space="preserve">  其他支出</t>
  </si>
  <si>
    <t>一般公共预算支出</t>
  </si>
  <si>
    <t>2016年度叶城县一般公共预算支出经济分类决算录入表（试编）</t>
  </si>
  <si>
    <t>决算数(试编)</t>
  </si>
  <si>
    <t>部门决算
财政拨款
收入数</t>
  </si>
  <si>
    <t>支出功能分类
决算数</t>
  </si>
  <si>
    <t>支出合计</t>
  </si>
  <si>
    <t>部门拨款列支数</t>
  </si>
  <si>
    <t>非部门拨
款列支数</t>
  </si>
  <si>
    <t>财政权责发生制列支数</t>
  </si>
  <si>
    <t>2016年度叶城县一般公共预算基本支出经济分类决算录入表（试编）</t>
  </si>
  <si>
    <t>一般公共预算基本支出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</si>
</sst>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3" fontId="3" fillId="34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3" fontId="3" fillId="35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/>
      <protection/>
    </xf>
    <xf numFmtId="3" fontId="0" fillId="36" borderId="0" xfId="0" applyNumberFormat="1" applyFont="1" applyFill="1" applyAlignment="1" applyProtection="1">
      <alignment/>
      <protection/>
    </xf>
    <xf numFmtId="3" fontId="4" fillId="36" borderId="0" xfId="0" applyNumberFormat="1" applyFont="1" applyFill="1" applyAlignment="1" applyProtection="1">
      <alignment horizontal="center" vertical="center"/>
      <protection/>
    </xf>
    <xf numFmtId="3" fontId="1" fillId="36" borderId="0" xfId="0" applyNumberFormat="1" applyFont="1" applyFill="1" applyAlignment="1" applyProtection="1">
      <alignment vertical="center"/>
      <protection/>
    </xf>
    <xf numFmtId="3" fontId="3" fillId="33" borderId="11" xfId="0" applyNumberFormat="1" applyFont="1" applyFill="1" applyBorder="1" applyAlignment="1" applyProtection="1">
      <alignment horizontal="center" vertical="center"/>
      <protection/>
    </xf>
    <xf numFmtId="3" fontId="1" fillId="36" borderId="0" xfId="0" applyNumberFormat="1" applyFont="1" applyFill="1" applyAlignment="1" applyProtection="1">
      <alignment horizontal="center" vertical="center"/>
      <protection/>
    </xf>
    <xf numFmtId="3" fontId="1" fillId="0" borderId="0" xfId="0" applyNumberFormat="1" applyFont="1" applyFill="1" applyAlignment="1" applyProtection="1">
      <alignment vertical="center"/>
      <protection/>
    </xf>
    <xf numFmtId="3" fontId="3" fillId="33" borderId="11" xfId="0" applyNumberFormat="1" applyFont="1" applyFill="1" applyBorder="1" applyAlignment="1" applyProtection="1">
      <alignment horizontal="left" vertical="center"/>
      <protection/>
    </xf>
    <xf numFmtId="3" fontId="3" fillId="37" borderId="11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3" fillId="33" borderId="11" xfId="0" applyNumberFormat="1" applyFont="1" applyFill="1" applyBorder="1" applyAlignment="1" applyProtection="1">
      <alignment vertical="center"/>
      <protection/>
    </xf>
    <xf numFmtId="3" fontId="3" fillId="36" borderId="0" xfId="0" applyNumberFormat="1" applyFont="1" applyFill="1" applyAlignment="1" applyProtection="1">
      <alignment horizontal="center" vertical="center"/>
      <protection/>
    </xf>
    <xf numFmtId="3" fontId="3" fillId="36" borderId="0" xfId="0" applyNumberFormat="1" applyFont="1" applyFill="1" applyAlignment="1" applyProtection="1">
      <alignment vertical="center"/>
      <protection/>
    </xf>
    <xf numFmtId="3" fontId="1" fillId="35" borderId="0" xfId="0" applyNumberFormat="1" applyFont="1" applyFill="1" applyAlignment="1" applyProtection="1">
      <alignment vertical="center"/>
      <protection/>
    </xf>
    <xf numFmtId="0" fontId="0" fillId="36" borderId="0" xfId="0" applyFill="1" applyAlignment="1">
      <alignment/>
    </xf>
    <xf numFmtId="0" fontId="4" fillId="36" borderId="0" xfId="0" applyNumberFormat="1" applyFont="1" applyFill="1" applyAlignment="1" applyProtection="1">
      <alignment horizontal="center" vertical="center"/>
      <protection/>
    </xf>
    <xf numFmtId="0" fontId="0" fillId="36" borderId="0" xfId="0" applyNumberFormat="1" applyFont="1" applyFill="1" applyAlignment="1" applyProtection="1">
      <alignment vertical="center"/>
      <protection/>
    </xf>
    <xf numFmtId="0" fontId="0" fillId="36" borderId="0" xfId="0" applyNumberFormat="1" applyFont="1" applyFill="1" applyAlignment="1" applyProtection="1">
      <alignment horizontal="right" vertical="center"/>
      <protection/>
    </xf>
    <xf numFmtId="1" fontId="1" fillId="35" borderId="10" xfId="0" applyNumberFormat="1" applyFont="1" applyFill="1" applyBorder="1" applyAlignment="1" applyProtection="1">
      <alignment horizontal="left" vertical="center"/>
      <protection/>
    </xf>
    <xf numFmtId="0" fontId="1" fillId="35" borderId="0" xfId="0" applyNumberFormat="1" applyFont="1" applyFill="1" applyAlignment="1" applyProtection="1">
      <alignment horizontal="left" vertical="center"/>
      <protection/>
    </xf>
    <xf numFmtId="0" fontId="1" fillId="35" borderId="13" xfId="0" applyNumberFormat="1" applyFont="1" applyFill="1" applyBorder="1" applyAlignment="1" applyProtection="1">
      <alignment horizontal="left" vertical="center"/>
      <protection/>
    </xf>
    <xf numFmtId="0" fontId="1" fillId="35" borderId="9" xfId="0" applyNumberFormat="1" applyFont="1" applyFill="1" applyBorder="1" applyAlignment="1" applyProtection="1">
      <alignment horizontal="left" vertical="center"/>
      <protection/>
    </xf>
    <xf numFmtId="1" fontId="1" fillId="35" borderId="9" xfId="0" applyNumberFormat="1" applyFont="1" applyFill="1" applyBorder="1" applyAlignment="1" applyProtection="1">
      <alignment horizontal="left" vertical="center"/>
      <protection/>
    </xf>
    <xf numFmtId="0" fontId="1" fillId="35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3" fontId="1" fillId="37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workbookViewId="0" topLeftCell="A1">
      <selection activeCell="F13" sqref="F13"/>
    </sheetView>
  </sheetViews>
  <sheetFormatPr defaultColWidth="12.125" defaultRowHeight="15" customHeight="1"/>
  <cols>
    <col min="1" max="1" width="12.00390625" style="30" customWidth="1"/>
    <col min="2" max="2" width="20.50390625" style="30" customWidth="1"/>
    <col min="3" max="3" width="54.875" style="30" customWidth="1"/>
    <col min="4" max="4" width="22.875" style="30" customWidth="1"/>
  </cols>
  <sheetData>
    <row r="1" spans="1:4" s="30" customFormat="1" ht="51.75" customHeight="1">
      <c r="A1" s="31" t="s">
        <v>0</v>
      </c>
      <c r="B1" s="31"/>
      <c r="C1" s="31"/>
      <c r="D1" s="31"/>
    </row>
    <row r="2" spans="1:4" ht="31.5" customHeight="1">
      <c r="A2" s="31" t="s">
        <v>1</v>
      </c>
      <c r="B2" s="31"/>
      <c r="C2" s="31"/>
      <c r="D2" s="31"/>
    </row>
    <row r="3" spans="1:4" ht="15" customHeight="1">
      <c r="A3" s="32"/>
      <c r="B3" s="32"/>
      <c r="C3" s="32"/>
      <c r="D3" s="32"/>
    </row>
    <row r="4" spans="1:4" ht="15" customHeight="1">
      <c r="A4" s="32"/>
      <c r="B4" s="32"/>
      <c r="C4" s="32"/>
      <c r="D4" s="32"/>
    </row>
    <row r="5" spans="1:4" ht="15" customHeight="1">
      <c r="A5" s="32"/>
      <c r="B5" s="33" t="s">
        <v>2</v>
      </c>
      <c r="C5" s="34" t="s">
        <v>3</v>
      </c>
      <c r="D5" s="32"/>
    </row>
    <row r="6" spans="1:4" ht="15" customHeight="1">
      <c r="A6" s="32"/>
      <c r="B6" s="33" t="s">
        <v>4</v>
      </c>
      <c r="C6" s="35" t="s">
        <v>5</v>
      </c>
      <c r="D6" s="32"/>
    </row>
    <row r="7" spans="1:4" ht="15" customHeight="1">
      <c r="A7" s="32"/>
      <c r="B7" s="33" t="s">
        <v>6</v>
      </c>
      <c r="C7" s="36" t="s">
        <v>7</v>
      </c>
      <c r="D7" s="32"/>
    </row>
    <row r="8" spans="1:4" ht="15" customHeight="1">
      <c r="A8" s="32"/>
      <c r="B8" s="33" t="s">
        <v>8</v>
      </c>
      <c r="C8" s="35" t="s">
        <v>9</v>
      </c>
      <c r="D8" s="32"/>
    </row>
    <row r="9" spans="1:4" ht="15" customHeight="1">
      <c r="A9" s="32"/>
      <c r="B9" s="33" t="s">
        <v>10</v>
      </c>
      <c r="C9" s="37" t="s">
        <v>11</v>
      </c>
      <c r="D9" s="32"/>
    </row>
    <row r="10" spans="1:4" ht="15" customHeight="1">
      <c r="A10" s="32"/>
      <c r="B10" s="33" t="s">
        <v>12</v>
      </c>
      <c r="C10" s="36" t="s">
        <v>13</v>
      </c>
      <c r="D10" s="32"/>
    </row>
    <row r="11" spans="1:4" ht="15" customHeight="1">
      <c r="A11" s="32"/>
      <c r="B11" s="33" t="s">
        <v>14</v>
      </c>
      <c r="C11" s="35" t="s">
        <v>15</v>
      </c>
      <c r="D11" s="32"/>
    </row>
    <row r="12" spans="1:4" ht="15" customHeight="1">
      <c r="A12" s="32"/>
      <c r="B12" s="33" t="s">
        <v>16</v>
      </c>
      <c r="C12" s="38" t="s">
        <v>17</v>
      </c>
      <c r="D12" s="32"/>
    </row>
    <row r="13" spans="1:4" ht="15" customHeight="1">
      <c r="A13" s="32"/>
      <c r="B13" s="33" t="s">
        <v>18</v>
      </c>
      <c r="C13" s="36" t="s">
        <v>19</v>
      </c>
      <c r="D13" s="32"/>
    </row>
    <row r="14" spans="1:4" ht="15" customHeight="1">
      <c r="A14" s="32"/>
      <c r="B14" s="33" t="s">
        <v>20</v>
      </c>
      <c r="C14" s="39" t="s">
        <v>21</v>
      </c>
      <c r="D14" s="32"/>
    </row>
    <row r="15" spans="1:4" ht="15" customHeight="1">
      <c r="A15" s="32"/>
      <c r="B15" s="33" t="s">
        <v>22</v>
      </c>
      <c r="C15" s="39" t="s">
        <v>23</v>
      </c>
      <c r="D15" s="32"/>
    </row>
    <row r="16" spans="1:4" ht="15" customHeight="1">
      <c r="A16" s="32"/>
      <c r="B16" s="33" t="s">
        <v>24</v>
      </c>
      <c r="C16" s="39" t="s">
        <v>23</v>
      </c>
      <c r="D16" s="32"/>
    </row>
    <row r="17" spans="1:4" ht="15" customHeight="1">
      <c r="A17" s="32"/>
      <c r="B17" s="33" t="s">
        <v>25</v>
      </c>
      <c r="C17" s="35" t="s">
        <v>26</v>
      </c>
      <c r="D17" s="32"/>
    </row>
    <row r="18" spans="1:4" ht="15" customHeight="1">
      <c r="A18" s="32"/>
      <c r="B18" s="33" t="s">
        <v>27</v>
      </c>
      <c r="C18" s="36" t="s">
        <v>28</v>
      </c>
      <c r="D18" s="32"/>
    </row>
    <row r="19" spans="1:4" ht="15" customHeight="1">
      <c r="A19" s="32"/>
      <c r="B19" s="33" t="s">
        <v>29</v>
      </c>
      <c r="C19" s="35" t="s">
        <v>30</v>
      </c>
      <c r="D19" s="32"/>
    </row>
    <row r="20" spans="1:4" ht="15" customHeight="1">
      <c r="A20" s="40"/>
      <c r="B20" s="41" t="s">
        <v>31</v>
      </c>
      <c r="C20" s="37" t="s">
        <v>30</v>
      </c>
      <c r="D20" s="40"/>
    </row>
    <row r="21" spans="1:4" ht="15" customHeight="1">
      <c r="A21" s="32"/>
      <c r="B21" s="33" t="s">
        <v>32</v>
      </c>
      <c r="C21" s="37" t="s">
        <v>30</v>
      </c>
      <c r="D21" s="32"/>
    </row>
    <row r="22" spans="1:4" ht="15" customHeight="1">
      <c r="A22" s="40"/>
      <c r="B22" s="41" t="s">
        <v>33</v>
      </c>
      <c r="C22" s="42" t="s">
        <v>34</v>
      </c>
      <c r="D22" s="43" t="s">
        <v>35</v>
      </c>
    </row>
    <row r="23" spans="1:4" ht="15" customHeight="1">
      <c r="A23" s="32"/>
      <c r="B23" s="33" t="s">
        <v>36</v>
      </c>
      <c r="C23" s="39" t="s">
        <v>37</v>
      </c>
      <c r="D23" s="32"/>
    </row>
    <row r="24" spans="1:4" ht="15" customHeight="1">
      <c r="A24" s="32"/>
      <c r="B24" s="32"/>
      <c r="C24" s="32"/>
      <c r="D24" s="32"/>
    </row>
    <row r="25" spans="1:4" ht="15" customHeight="1">
      <c r="A25" s="32"/>
      <c r="B25" s="32"/>
      <c r="C25" s="32"/>
      <c r="D25" s="32"/>
    </row>
    <row r="26" spans="1:4" ht="17.25" customHeight="1">
      <c r="A26" s="32"/>
      <c r="B26" s="32"/>
      <c r="C26" s="32"/>
      <c r="D26" s="32"/>
    </row>
  </sheetData>
  <sheetProtection/>
  <mergeCells count="2">
    <mergeCell ref="A1:D1"/>
    <mergeCell ref="A2:D2"/>
  </mergeCells>
  <printOptions gridLines="1" horizontalCentered="1" verticalCentered="1"/>
  <pageMargins left="0.7874015748031497" right="0.7874015748031497" top="0.3937007874015748" bottom="0.3937007874015748" header="0.5118110236220472" footer="0.5118110236220472"/>
  <pageSetup blackAndWhite="1" horizontalDpi="600" verticalDpi="600" orientation="landscape" paperSize="9"/>
  <headerFooter scaleWithDoc="0" alignWithMargins="0">
    <oddHeader>&amp;C@$</oddHeader>
    <oddFooter>&amp;C@$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:E1"/>
    </sheetView>
  </sheetViews>
  <sheetFormatPr defaultColWidth="9.125" defaultRowHeight="14.25"/>
  <cols>
    <col min="1" max="1" width="9.625" style="17" customWidth="1"/>
    <col min="2" max="2" width="10.75390625" style="17" customWidth="1"/>
    <col min="3" max="3" width="62.125" style="17" customWidth="1"/>
    <col min="4" max="4" width="7.625" style="17" customWidth="1"/>
    <col min="5" max="5" width="9.50390625" style="17" customWidth="1"/>
    <col min="6" max="251" width="5.75390625" style="17" customWidth="1"/>
    <col min="252" max="16384" width="9.125" style="16" customWidth="1"/>
  </cols>
  <sheetData>
    <row r="1" spans="1:5" s="16" customFormat="1" ht="41.25" customHeight="1">
      <c r="A1" s="18" t="s">
        <v>38</v>
      </c>
      <c r="B1" s="18"/>
      <c r="C1" s="18"/>
      <c r="D1" s="18"/>
      <c r="E1" s="18"/>
    </row>
    <row r="2" spans="1:5" ht="16.5" customHeight="1">
      <c r="A2" s="19"/>
      <c r="B2" s="19"/>
      <c r="C2" s="19"/>
      <c r="D2" s="19"/>
      <c r="E2" s="19"/>
    </row>
    <row r="3" spans="1:5" ht="16.5" customHeight="1">
      <c r="A3" s="19"/>
      <c r="B3" s="20" t="s">
        <v>39</v>
      </c>
      <c r="C3" s="20" t="s">
        <v>40</v>
      </c>
      <c r="D3" s="20" t="s">
        <v>41</v>
      </c>
      <c r="E3" s="21"/>
    </row>
    <row r="4" spans="1:5" ht="16.5" customHeight="1">
      <c r="A4" s="22"/>
      <c r="B4" s="20" t="s">
        <v>42</v>
      </c>
      <c r="C4" s="23" t="s">
        <v>43</v>
      </c>
      <c r="D4" s="24">
        <v>0</v>
      </c>
      <c r="E4" s="25"/>
    </row>
    <row r="5" spans="1:5" ht="16.5" customHeight="1">
      <c r="A5" s="19"/>
      <c r="B5" s="20" t="s">
        <v>44</v>
      </c>
      <c r="C5" s="26" t="s">
        <v>45</v>
      </c>
      <c r="D5" s="24">
        <v>0</v>
      </c>
      <c r="E5" s="21"/>
    </row>
    <row r="6" spans="1:5" ht="16.5" customHeight="1">
      <c r="A6" s="19"/>
      <c r="B6" s="20" t="s">
        <v>46</v>
      </c>
      <c r="C6" s="26" t="s">
        <v>47</v>
      </c>
      <c r="D6" s="24">
        <v>0</v>
      </c>
      <c r="E6" s="21"/>
    </row>
    <row r="7" spans="1:5" ht="16.5" customHeight="1">
      <c r="A7" s="19"/>
      <c r="B7" s="27"/>
      <c r="C7" s="28"/>
      <c r="D7" s="28"/>
      <c r="E7" s="21"/>
    </row>
    <row r="8" spans="1:5" ht="16.5" customHeight="1">
      <c r="A8" s="19"/>
      <c r="B8" s="27"/>
      <c r="C8" s="28"/>
      <c r="D8" s="28"/>
      <c r="E8" s="21"/>
    </row>
    <row r="9" spans="1:5" ht="16.5" customHeight="1">
      <c r="A9" s="19"/>
      <c r="B9" s="27"/>
      <c r="C9" s="28"/>
      <c r="D9" s="28"/>
      <c r="E9" s="21"/>
    </row>
    <row r="10" spans="1:5" ht="16.5" customHeight="1">
      <c r="A10" s="19"/>
      <c r="B10" s="27"/>
      <c r="C10" s="28"/>
      <c r="D10" s="28"/>
      <c r="E10" s="21"/>
    </row>
    <row r="11" spans="1:5" ht="16.5" customHeight="1">
      <c r="A11" s="19"/>
      <c r="B11" s="27"/>
      <c r="C11" s="28"/>
      <c r="D11" s="28"/>
      <c r="E11" s="21"/>
    </row>
    <row r="12" spans="1:5" ht="16.5" customHeight="1">
      <c r="A12" s="19"/>
      <c r="B12" s="27"/>
      <c r="C12" s="28"/>
      <c r="D12" s="28"/>
      <c r="E12" s="21"/>
    </row>
    <row r="13" spans="1:5" ht="16.5" customHeight="1">
      <c r="A13" s="19"/>
      <c r="B13" s="27"/>
      <c r="C13" s="28"/>
      <c r="D13" s="28"/>
      <c r="E13" s="21"/>
    </row>
    <row r="14" spans="1:5" ht="16.5" customHeight="1">
      <c r="A14" s="19"/>
      <c r="B14" s="27"/>
      <c r="C14" s="28"/>
      <c r="D14" s="28"/>
      <c r="E14" s="21"/>
    </row>
    <row r="15" spans="1:5" ht="16.5" customHeight="1">
      <c r="A15" s="19"/>
      <c r="B15" s="27"/>
      <c r="C15" s="28"/>
      <c r="D15" s="28"/>
      <c r="E15" s="21"/>
    </row>
    <row r="16" spans="1:5" ht="16.5" customHeight="1">
      <c r="A16" s="19"/>
      <c r="B16" s="27"/>
      <c r="C16" s="28"/>
      <c r="D16" s="28"/>
      <c r="E16" s="21"/>
    </row>
    <row r="17" spans="1:5" ht="16.5" customHeight="1">
      <c r="A17" s="19"/>
      <c r="B17" s="27"/>
      <c r="C17" s="28"/>
      <c r="D17" s="28"/>
      <c r="E17" s="21"/>
    </row>
    <row r="18" spans="1:5" ht="16.5" customHeight="1">
      <c r="A18" s="19"/>
      <c r="B18" s="27"/>
      <c r="C18" s="28"/>
      <c r="D18" s="28"/>
      <c r="E18" s="21"/>
    </row>
    <row r="19" spans="1:5" ht="16.5" customHeight="1">
      <c r="A19" s="19"/>
      <c r="B19" s="27"/>
      <c r="C19" s="28"/>
      <c r="D19" s="28"/>
      <c r="E19" s="21"/>
    </row>
    <row r="20" spans="1:5" ht="16.5" customHeight="1">
      <c r="A20" s="19"/>
      <c r="B20" s="27"/>
      <c r="C20" s="28"/>
      <c r="D20" s="28"/>
      <c r="E20" s="21"/>
    </row>
    <row r="21" spans="1:5" ht="16.5" customHeight="1">
      <c r="A21" s="19"/>
      <c r="B21" s="27"/>
      <c r="C21" s="28"/>
      <c r="D21" s="28"/>
      <c r="E21" s="21"/>
    </row>
    <row r="22" spans="1:5" ht="16.5" customHeight="1">
      <c r="A22" s="19"/>
      <c r="B22" s="27"/>
      <c r="C22" s="28"/>
      <c r="D22" s="28"/>
      <c r="E22" s="21"/>
    </row>
    <row r="23" spans="1:5" ht="409.5" customHeight="1" hidden="1">
      <c r="A23" s="29">
        <v>0</v>
      </c>
      <c r="B23" s="27"/>
      <c r="C23" s="28"/>
      <c r="D23" s="28"/>
      <c r="E23" s="21"/>
    </row>
    <row r="24" spans="1:5" ht="16.5" customHeight="1">
      <c r="A24" s="19"/>
      <c r="B24" s="27"/>
      <c r="C24" s="28"/>
      <c r="D24" s="28"/>
      <c r="E24" s="21"/>
    </row>
  </sheetData>
  <sheetProtection/>
  <mergeCells count="1">
    <mergeCell ref="A1:E1"/>
  </mergeCells>
  <printOptions gridLines="1" horizontalCentered="1"/>
  <pageMargins left="0.7874015748031497" right="0.7874015748031497" top="0.3937007874015748" bottom="0.3937007874015748" header="0" footer="0"/>
  <pageSetup blackAndWhite="1" horizontalDpi="600" verticalDpi="600" orientation="landscape" paperSize="9"/>
  <headerFooter scaleWithDoc="0" alignWithMargins="0">
    <oddHeader>&amp;C@$</oddHeader>
    <oddFooter>&amp;C@$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showGridLines="0" showZeros="0" workbookViewId="0" topLeftCell="A1">
      <selection activeCell="A1" sqref="A1:F1"/>
    </sheetView>
  </sheetViews>
  <sheetFormatPr defaultColWidth="12.125" defaultRowHeight="15" customHeight="1"/>
  <cols>
    <col min="1" max="1" width="9.00390625" style="0" customWidth="1"/>
    <col min="2" max="2" width="35.50390625" style="0" customWidth="1"/>
    <col min="3" max="6" width="14.00390625" style="0" customWidth="1"/>
  </cols>
  <sheetData>
    <row r="1" spans="1:6" ht="33.75" customHeight="1">
      <c r="A1" s="3" t="s">
        <v>48</v>
      </c>
      <c r="B1" s="3"/>
      <c r="C1" s="3"/>
      <c r="D1" s="3"/>
      <c r="E1" s="3"/>
      <c r="F1" s="3"/>
    </row>
    <row r="2" spans="1:6" ht="17.25" customHeight="1">
      <c r="A2" s="4" t="s">
        <v>42</v>
      </c>
      <c r="B2" s="4"/>
      <c r="C2" s="4"/>
      <c r="D2" s="4"/>
      <c r="E2" s="4"/>
      <c r="F2" s="4"/>
    </row>
    <row r="3" spans="1:6" ht="15" customHeight="1">
      <c r="A3" s="4" t="s">
        <v>49</v>
      </c>
      <c r="B3" s="4"/>
      <c r="C3" s="4"/>
      <c r="D3" s="4"/>
      <c r="E3" s="4"/>
      <c r="F3" s="4"/>
    </row>
    <row r="4" spans="1:6" ht="15" customHeight="1">
      <c r="A4" s="5" t="s">
        <v>50</v>
      </c>
      <c r="B4" s="6" t="s">
        <v>51</v>
      </c>
      <c r="C4" s="6" t="s">
        <v>52</v>
      </c>
      <c r="D4" s="6"/>
      <c r="E4" s="6" t="s">
        <v>53</v>
      </c>
      <c r="F4" s="6"/>
    </row>
    <row r="5" spans="1:6" ht="16.5" customHeight="1">
      <c r="A5" s="15"/>
      <c r="B5" s="15"/>
      <c r="C5" s="15" t="s">
        <v>54</v>
      </c>
      <c r="D5" s="15" t="s">
        <v>55</v>
      </c>
      <c r="E5" s="15" t="s">
        <v>54</v>
      </c>
      <c r="F5" s="15" t="s">
        <v>55</v>
      </c>
    </row>
    <row r="6" spans="1:6" ht="16.5" customHeight="1">
      <c r="A6" s="12" t="s">
        <v>56</v>
      </c>
      <c r="B6" s="12" t="s">
        <v>57</v>
      </c>
      <c r="C6" s="9">
        <f>SUM(C7:C15)</f>
        <v>140322</v>
      </c>
      <c r="D6" s="9">
        <f>SUM(D7:D15)</f>
        <v>128257</v>
      </c>
      <c r="E6" s="9">
        <f>SUM(E7:E15)</f>
        <v>220272</v>
      </c>
      <c r="F6" s="9">
        <f>SUM(F7:F15)</f>
        <v>207203</v>
      </c>
    </row>
    <row r="7" spans="1:6" ht="16.5" customHeight="1">
      <c r="A7" s="12" t="s">
        <v>58</v>
      </c>
      <c r="B7" s="12" t="s">
        <v>59</v>
      </c>
      <c r="C7" s="11">
        <v>39733</v>
      </c>
      <c r="D7" s="11">
        <v>34459</v>
      </c>
      <c r="E7" s="11">
        <v>49494</v>
      </c>
      <c r="F7" s="11">
        <v>46114</v>
      </c>
    </row>
    <row r="8" spans="1:6" ht="16.5" customHeight="1">
      <c r="A8" s="12" t="s">
        <v>60</v>
      </c>
      <c r="B8" s="12" t="s">
        <v>61</v>
      </c>
      <c r="C8" s="11">
        <v>59241</v>
      </c>
      <c r="D8" s="11">
        <v>54367</v>
      </c>
      <c r="E8" s="11">
        <v>82042</v>
      </c>
      <c r="F8" s="11">
        <v>77915</v>
      </c>
    </row>
    <row r="9" spans="1:6" ht="16.5" customHeight="1">
      <c r="A9" s="12" t="s">
        <v>62</v>
      </c>
      <c r="B9" s="12" t="s">
        <v>63</v>
      </c>
      <c r="C9" s="11">
        <v>3220</v>
      </c>
      <c r="D9" s="11">
        <v>2697</v>
      </c>
      <c r="E9" s="11">
        <v>2615</v>
      </c>
      <c r="F9" s="11">
        <v>2604</v>
      </c>
    </row>
    <row r="10" spans="1:6" ht="16.5" customHeight="1">
      <c r="A10" s="12" t="s">
        <v>64</v>
      </c>
      <c r="B10" s="12" t="s">
        <v>65</v>
      </c>
      <c r="C10" s="11">
        <v>14255</v>
      </c>
      <c r="D10" s="11">
        <v>13095</v>
      </c>
      <c r="E10" s="11">
        <v>16862</v>
      </c>
      <c r="F10" s="11">
        <v>14555</v>
      </c>
    </row>
    <row r="11" spans="1:6" ht="16.5" customHeight="1">
      <c r="A11" s="12" t="s">
        <v>66</v>
      </c>
      <c r="B11" s="12" t="s">
        <v>67</v>
      </c>
      <c r="C11" s="11">
        <v>0</v>
      </c>
      <c r="D11" s="11">
        <v>0</v>
      </c>
      <c r="E11" s="11">
        <v>2914</v>
      </c>
      <c r="F11" s="11">
        <v>731</v>
      </c>
    </row>
    <row r="12" spans="1:6" ht="16.5" customHeight="1">
      <c r="A12" s="12" t="s">
        <v>68</v>
      </c>
      <c r="B12" s="12" t="s">
        <v>69</v>
      </c>
      <c r="C12" s="11">
        <v>23800</v>
      </c>
      <c r="D12" s="11">
        <v>23566</v>
      </c>
      <c r="E12" s="11">
        <v>23985</v>
      </c>
      <c r="F12" s="11">
        <v>22924</v>
      </c>
    </row>
    <row r="13" spans="1:6" ht="15" customHeight="1">
      <c r="A13" s="12">
        <v>30108</v>
      </c>
      <c r="B13" s="12" t="s">
        <v>70</v>
      </c>
      <c r="C13" s="11">
        <v>0</v>
      </c>
      <c r="D13" s="11">
        <v>0</v>
      </c>
      <c r="E13" s="11">
        <v>41737</v>
      </c>
      <c r="F13" s="11">
        <v>41737</v>
      </c>
    </row>
    <row r="14" spans="1:6" ht="15" customHeight="1">
      <c r="A14" s="12">
        <v>30109</v>
      </c>
      <c r="B14" s="12" t="s">
        <v>71</v>
      </c>
      <c r="C14" s="11">
        <v>0</v>
      </c>
      <c r="D14" s="11">
        <v>0</v>
      </c>
      <c r="E14" s="11">
        <v>550</v>
      </c>
      <c r="F14" s="11">
        <v>550</v>
      </c>
    </row>
    <row r="15" spans="1:6" ht="16.5" customHeight="1">
      <c r="A15" s="12">
        <v>30199</v>
      </c>
      <c r="B15" s="12" t="s">
        <v>72</v>
      </c>
      <c r="C15" s="11">
        <v>73</v>
      </c>
      <c r="D15" s="11">
        <v>73</v>
      </c>
      <c r="E15" s="11">
        <v>73</v>
      </c>
      <c r="F15" s="11">
        <v>73</v>
      </c>
    </row>
    <row r="16" spans="1:6" ht="16.5" customHeight="1">
      <c r="A16" s="12" t="s">
        <v>73</v>
      </c>
      <c r="B16" s="12" t="s">
        <v>74</v>
      </c>
      <c r="C16" s="9">
        <f>SUM(C17:C43)</f>
        <v>18632</v>
      </c>
      <c r="D16" s="9">
        <f>SUM(D17:D43)</f>
        <v>5181</v>
      </c>
      <c r="E16" s="9">
        <f>SUM(E17:E43)</f>
        <v>47300</v>
      </c>
      <c r="F16" s="9">
        <f>SUM(F17:F43)</f>
        <v>3851</v>
      </c>
    </row>
    <row r="17" spans="1:6" ht="16.5" customHeight="1">
      <c r="A17" s="12" t="s">
        <v>75</v>
      </c>
      <c r="B17" s="12" t="s">
        <v>76</v>
      </c>
      <c r="C17" s="11">
        <v>6964</v>
      </c>
      <c r="D17" s="11">
        <v>1281</v>
      </c>
      <c r="E17" s="11">
        <v>16953</v>
      </c>
      <c r="F17" s="11">
        <v>952</v>
      </c>
    </row>
    <row r="18" spans="1:6" ht="16.5" customHeight="1">
      <c r="A18" s="12" t="s">
        <v>77</v>
      </c>
      <c r="B18" s="12" t="s">
        <v>78</v>
      </c>
      <c r="C18" s="11">
        <v>596</v>
      </c>
      <c r="D18" s="11">
        <v>0</v>
      </c>
      <c r="E18" s="11">
        <v>1685</v>
      </c>
      <c r="F18" s="11">
        <v>162</v>
      </c>
    </row>
    <row r="19" spans="1:6" ht="16.5" customHeight="1">
      <c r="A19" s="12" t="s">
        <v>79</v>
      </c>
      <c r="B19" s="12" t="s">
        <v>80</v>
      </c>
      <c r="C19" s="11">
        <v>553</v>
      </c>
      <c r="D19" s="11">
        <v>0</v>
      </c>
      <c r="E19" s="11">
        <v>270</v>
      </c>
      <c r="F19" s="11">
        <v>1</v>
      </c>
    </row>
    <row r="20" spans="1:6" ht="16.5" customHeight="1">
      <c r="A20" s="12" t="s">
        <v>81</v>
      </c>
      <c r="B20" s="12" t="s">
        <v>82</v>
      </c>
      <c r="C20" s="11">
        <v>308</v>
      </c>
      <c r="D20" s="11">
        <v>0</v>
      </c>
      <c r="E20" s="11">
        <v>408</v>
      </c>
      <c r="F20" s="11">
        <v>14</v>
      </c>
    </row>
    <row r="21" spans="1:6" ht="16.5" customHeight="1">
      <c r="A21" s="12" t="s">
        <v>83</v>
      </c>
      <c r="B21" s="12" t="s">
        <v>84</v>
      </c>
      <c r="C21" s="11">
        <v>215</v>
      </c>
      <c r="D21" s="11">
        <v>200</v>
      </c>
      <c r="E21" s="11">
        <v>715</v>
      </c>
      <c r="F21" s="11">
        <v>75</v>
      </c>
    </row>
    <row r="22" spans="1:6" ht="16.5" customHeight="1">
      <c r="A22" s="12" t="s">
        <v>85</v>
      </c>
      <c r="B22" s="12" t="s">
        <v>86</v>
      </c>
      <c r="C22" s="11">
        <v>336</v>
      </c>
      <c r="D22" s="11">
        <v>336</v>
      </c>
      <c r="E22" s="11">
        <v>1484</v>
      </c>
      <c r="F22" s="11">
        <v>338</v>
      </c>
    </row>
    <row r="23" spans="1:6" ht="16.5" customHeight="1">
      <c r="A23" s="12" t="s">
        <v>87</v>
      </c>
      <c r="B23" s="12" t="s">
        <v>88</v>
      </c>
      <c r="C23" s="11">
        <v>180</v>
      </c>
      <c r="D23" s="11">
        <v>180</v>
      </c>
      <c r="E23" s="11">
        <v>423</v>
      </c>
      <c r="F23" s="11">
        <v>94</v>
      </c>
    </row>
    <row r="24" spans="1:6" ht="16.5" customHeight="1">
      <c r="A24" s="12" t="s">
        <v>89</v>
      </c>
      <c r="B24" s="12" t="s">
        <v>90</v>
      </c>
      <c r="C24" s="11">
        <v>1725</v>
      </c>
      <c r="D24" s="11">
        <v>1725</v>
      </c>
      <c r="E24" s="11">
        <v>2557</v>
      </c>
      <c r="F24" s="11">
        <v>235</v>
      </c>
    </row>
    <row r="25" spans="1:6" ht="16.5" customHeight="1">
      <c r="A25" s="12" t="s">
        <v>91</v>
      </c>
      <c r="B25" s="12" t="s">
        <v>92</v>
      </c>
      <c r="C25" s="11">
        <v>436</v>
      </c>
      <c r="D25" s="11">
        <v>0</v>
      </c>
      <c r="E25" s="11">
        <v>881</v>
      </c>
      <c r="F25" s="11">
        <v>4</v>
      </c>
    </row>
    <row r="26" spans="1:6" ht="16.5" customHeight="1">
      <c r="A26" s="12" t="s">
        <v>93</v>
      </c>
      <c r="B26" s="12" t="s">
        <v>94</v>
      </c>
      <c r="C26" s="11">
        <v>1328</v>
      </c>
      <c r="D26" s="11">
        <v>1073</v>
      </c>
      <c r="E26" s="11">
        <v>1750</v>
      </c>
      <c r="F26" s="11">
        <v>549</v>
      </c>
    </row>
    <row r="27" spans="1:6" ht="16.5" customHeight="1">
      <c r="A27" s="12" t="s">
        <v>95</v>
      </c>
      <c r="B27" s="12" t="s">
        <v>96</v>
      </c>
      <c r="C27" s="11">
        <v>0</v>
      </c>
      <c r="D27" s="11">
        <v>0</v>
      </c>
      <c r="E27" s="11">
        <v>0</v>
      </c>
      <c r="F27" s="11">
        <v>0</v>
      </c>
    </row>
    <row r="28" spans="1:6" ht="16.5" customHeight="1">
      <c r="A28" s="12" t="s">
        <v>97</v>
      </c>
      <c r="B28" s="12" t="s">
        <v>98</v>
      </c>
      <c r="C28" s="11">
        <v>1156</v>
      </c>
      <c r="D28" s="11">
        <v>0</v>
      </c>
      <c r="E28" s="11">
        <v>3842</v>
      </c>
      <c r="F28" s="11">
        <v>342</v>
      </c>
    </row>
    <row r="29" spans="1:6" ht="16.5" customHeight="1">
      <c r="A29" s="12" t="s">
        <v>99</v>
      </c>
      <c r="B29" s="12" t="s">
        <v>100</v>
      </c>
      <c r="C29" s="11">
        <v>102</v>
      </c>
      <c r="D29" s="11">
        <v>0</v>
      </c>
      <c r="E29" s="11">
        <v>325</v>
      </c>
      <c r="F29" s="11">
        <v>37</v>
      </c>
    </row>
    <row r="30" spans="1:6" ht="16.5" customHeight="1">
      <c r="A30" s="12" t="s">
        <v>101</v>
      </c>
      <c r="B30" s="12" t="s">
        <v>102</v>
      </c>
      <c r="C30" s="11">
        <v>71</v>
      </c>
      <c r="D30" s="11">
        <v>10</v>
      </c>
      <c r="E30" s="11">
        <v>74</v>
      </c>
      <c r="F30" s="11">
        <v>5</v>
      </c>
    </row>
    <row r="31" spans="1:6" ht="16.5" customHeight="1">
      <c r="A31" s="12" t="s">
        <v>103</v>
      </c>
      <c r="B31" s="12" t="s">
        <v>104</v>
      </c>
      <c r="C31" s="11">
        <v>916</v>
      </c>
      <c r="D31" s="11">
        <v>0</v>
      </c>
      <c r="E31" s="11">
        <v>4286</v>
      </c>
      <c r="F31" s="11">
        <v>303</v>
      </c>
    </row>
    <row r="32" spans="1:6" ht="16.5" customHeight="1">
      <c r="A32" s="12" t="s">
        <v>105</v>
      </c>
      <c r="B32" s="12" t="s">
        <v>106</v>
      </c>
      <c r="C32" s="11">
        <v>92</v>
      </c>
      <c r="D32" s="11">
        <v>41</v>
      </c>
      <c r="E32" s="11">
        <v>90</v>
      </c>
      <c r="F32" s="11">
        <v>69</v>
      </c>
    </row>
    <row r="33" spans="1:6" ht="16.5" customHeight="1">
      <c r="A33" s="12" t="s">
        <v>107</v>
      </c>
      <c r="B33" s="12" t="s">
        <v>108</v>
      </c>
      <c r="C33" s="11">
        <v>1125</v>
      </c>
      <c r="D33" s="11">
        <v>0</v>
      </c>
      <c r="E33" s="11">
        <v>3164</v>
      </c>
      <c r="F33" s="11">
        <v>12</v>
      </c>
    </row>
    <row r="34" spans="1:6" ht="16.5" customHeight="1">
      <c r="A34" s="12" t="s">
        <v>109</v>
      </c>
      <c r="B34" s="12" t="s">
        <v>110</v>
      </c>
      <c r="C34" s="11">
        <v>364</v>
      </c>
      <c r="D34" s="11">
        <v>0</v>
      </c>
      <c r="E34" s="11">
        <v>628</v>
      </c>
      <c r="F34" s="11">
        <v>195</v>
      </c>
    </row>
    <row r="35" spans="1:6" ht="16.5" customHeight="1">
      <c r="A35" s="12" t="s">
        <v>111</v>
      </c>
      <c r="B35" s="12" t="s">
        <v>112</v>
      </c>
      <c r="C35" s="11">
        <v>0</v>
      </c>
      <c r="D35" s="11">
        <v>0</v>
      </c>
      <c r="E35" s="11">
        <v>0</v>
      </c>
      <c r="F35" s="11">
        <v>0</v>
      </c>
    </row>
    <row r="36" spans="1:6" ht="16.5" customHeight="1">
      <c r="A36" s="12" t="s">
        <v>113</v>
      </c>
      <c r="B36" s="12" t="s">
        <v>114</v>
      </c>
      <c r="C36" s="11">
        <v>425</v>
      </c>
      <c r="D36" s="11">
        <v>0</v>
      </c>
      <c r="E36" s="11">
        <v>964</v>
      </c>
      <c r="F36" s="11">
        <v>141</v>
      </c>
    </row>
    <row r="37" spans="1:6" ht="16.5" customHeight="1">
      <c r="A37" s="12" t="s">
        <v>115</v>
      </c>
      <c r="B37" s="12" t="s">
        <v>116</v>
      </c>
      <c r="C37" s="11">
        <v>1375</v>
      </c>
      <c r="D37" s="11">
        <v>0</v>
      </c>
      <c r="E37" s="11">
        <v>6322</v>
      </c>
      <c r="F37" s="11">
        <v>2</v>
      </c>
    </row>
    <row r="38" spans="1:6" ht="16.5" customHeight="1">
      <c r="A38" s="12" t="s">
        <v>117</v>
      </c>
      <c r="B38" s="12" t="s">
        <v>118</v>
      </c>
      <c r="C38" s="11">
        <v>0</v>
      </c>
      <c r="D38" s="11">
        <v>0</v>
      </c>
      <c r="E38" s="11">
        <v>0</v>
      </c>
      <c r="F38" s="11">
        <v>0</v>
      </c>
    </row>
    <row r="39" spans="1:6" ht="16.5" customHeight="1">
      <c r="A39" s="12" t="s">
        <v>119</v>
      </c>
      <c r="B39" s="12" t="s">
        <v>120</v>
      </c>
      <c r="C39" s="11">
        <v>0</v>
      </c>
      <c r="D39" s="11">
        <v>0</v>
      </c>
      <c r="E39" s="11">
        <v>0</v>
      </c>
      <c r="F39" s="11">
        <v>0</v>
      </c>
    </row>
    <row r="40" spans="1:6" ht="16.5" customHeight="1">
      <c r="A40" s="12" t="s">
        <v>121</v>
      </c>
      <c r="B40" s="12" t="s">
        <v>122</v>
      </c>
      <c r="C40" s="11">
        <v>335</v>
      </c>
      <c r="D40" s="11">
        <v>335</v>
      </c>
      <c r="E40" s="11">
        <v>394</v>
      </c>
      <c r="F40" s="11">
        <v>321</v>
      </c>
    </row>
    <row r="41" spans="1:6" ht="16.5" customHeight="1">
      <c r="A41" s="12" t="s">
        <v>123</v>
      </c>
      <c r="B41" s="12" t="s">
        <v>124</v>
      </c>
      <c r="C41" s="11">
        <v>30</v>
      </c>
      <c r="D41" s="11">
        <v>0</v>
      </c>
      <c r="E41" s="11">
        <v>85</v>
      </c>
      <c r="F41" s="11">
        <v>0</v>
      </c>
    </row>
    <row r="42" spans="1:6" ht="16.5" customHeight="1">
      <c r="A42" s="12" t="s">
        <v>125</v>
      </c>
      <c r="B42" s="12" t="s">
        <v>126</v>
      </c>
      <c r="C42" s="11">
        <v>0</v>
      </c>
      <c r="D42" s="11">
        <v>0</v>
      </c>
      <c r="E42" s="11">
        <v>0</v>
      </c>
      <c r="F42" s="11">
        <v>0</v>
      </c>
    </row>
    <row r="43" spans="1:6" ht="16.5" customHeight="1">
      <c r="A43" s="12" t="s">
        <v>127</v>
      </c>
      <c r="B43" s="12" t="s">
        <v>128</v>
      </c>
      <c r="C43" s="11">
        <v>0</v>
      </c>
      <c r="D43" s="11">
        <v>0</v>
      </c>
      <c r="E43" s="11">
        <v>0</v>
      </c>
      <c r="F43" s="11">
        <v>0</v>
      </c>
    </row>
    <row r="44" spans="1:6" ht="16.5" customHeight="1">
      <c r="A44" s="12" t="s">
        <v>129</v>
      </c>
      <c r="B44" s="12" t="s">
        <v>130</v>
      </c>
      <c r="C44" s="9">
        <f>SUM(C45:C60)</f>
        <v>92689</v>
      </c>
      <c r="D44" s="9">
        <f>SUM(D45:D60)</f>
        <v>31754</v>
      </c>
      <c r="E44" s="9">
        <f>SUM(E45:E60)</f>
        <v>116318</v>
      </c>
      <c r="F44" s="9">
        <f>SUM(F45:F60)</f>
        <v>20794</v>
      </c>
    </row>
    <row r="45" spans="1:6" ht="16.5" customHeight="1">
      <c r="A45" s="12" t="s">
        <v>131</v>
      </c>
      <c r="B45" s="12" t="s">
        <v>132</v>
      </c>
      <c r="C45" s="11">
        <v>206</v>
      </c>
      <c r="D45" s="11">
        <v>206</v>
      </c>
      <c r="E45" s="11">
        <v>203</v>
      </c>
      <c r="F45" s="11">
        <v>202</v>
      </c>
    </row>
    <row r="46" spans="1:6" ht="16.5" customHeight="1">
      <c r="A46" s="12" t="s">
        <v>133</v>
      </c>
      <c r="B46" s="12" t="s">
        <v>134</v>
      </c>
      <c r="C46" s="11">
        <v>18519</v>
      </c>
      <c r="D46" s="11">
        <v>18519</v>
      </c>
      <c r="E46" s="11">
        <v>0</v>
      </c>
      <c r="F46" s="11">
        <v>0</v>
      </c>
    </row>
    <row r="47" spans="1:6" ht="16.5" customHeight="1">
      <c r="A47" s="12" t="s">
        <v>135</v>
      </c>
      <c r="B47" s="12" t="s">
        <v>136</v>
      </c>
      <c r="C47" s="11">
        <v>0</v>
      </c>
      <c r="D47" s="11">
        <v>0</v>
      </c>
      <c r="E47" s="11">
        <v>0</v>
      </c>
      <c r="F47" s="11">
        <v>0</v>
      </c>
    </row>
    <row r="48" spans="1:6" ht="16.5" customHeight="1">
      <c r="A48" s="12" t="s">
        <v>137</v>
      </c>
      <c r="B48" s="12" t="s">
        <v>138</v>
      </c>
      <c r="C48" s="11">
        <v>1605</v>
      </c>
      <c r="D48" s="11">
        <v>0</v>
      </c>
      <c r="E48" s="11">
        <v>1692</v>
      </c>
      <c r="F48" s="11">
        <v>1667</v>
      </c>
    </row>
    <row r="49" spans="1:6" ht="16.5" customHeight="1">
      <c r="A49" s="12" t="s">
        <v>139</v>
      </c>
      <c r="B49" s="12" t="s">
        <v>140</v>
      </c>
      <c r="C49" s="11">
        <v>19781</v>
      </c>
      <c r="D49" s="11">
        <v>617</v>
      </c>
      <c r="E49" s="11">
        <v>49559</v>
      </c>
      <c r="F49" s="11">
        <v>3193</v>
      </c>
    </row>
    <row r="50" spans="1:6" ht="16.5" customHeight="1">
      <c r="A50" s="12" t="s">
        <v>141</v>
      </c>
      <c r="B50" s="12" t="s">
        <v>142</v>
      </c>
      <c r="C50" s="11">
        <v>1026</v>
      </c>
      <c r="D50" s="11">
        <v>0</v>
      </c>
      <c r="E50" s="11">
        <v>1441</v>
      </c>
      <c r="F50" s="11">
        <v>0</v>
      </c>
    </row>
    <row r="51" spans="1:6" ht="16.5" customHeight="1">
      <c r="A51" s="12" t="s">
        <v>143</v>
      </c>
      <c r="B51" s="12" t="s">
        <v>144</v>
      </c>
      <c r="C51" s="11">
        <v>20566</v>
      </c>
      <c r="D51" s="11">
        <v>0</v>
      </c>
      <c r="E51" s="11">
        <v>23124</v>
      </c>
      <c r="F51" s="11">
        <v>6</v>
      </c>
    </row>
    <row r="52" spans="1:6" ht="16.5" customHeight="1">
      <c r="A52" s="12" t="s">
        <v>145</v>
      </c>
      <c r="B52" s="12" t="s">
        <v>146</v>
      </c>
      <c r="C52" s="11">
        <v>5203</v>
      </c>
      <c r="D52" s="11">
        <v>0</v>
      </c>
      <c r="E52" s="11">
        <v>9884</v>
      </c>
      <c r="F52" s="11">
        <v>0</v>
      </c>
    </row>
    <row r="53" spans="1:6" ht="16.5" customHeight="1">
      <c r="A53" s="12" t="s">
        <v>147</v>
      </c>
      <c r="B53" s="12" t="s">
        <v>148</v>
      </c>
      <c r="C53" s="11">
        <v>2157</v>
      </c>
      <c r="D53" s="11">
        <v>14</v>
      </c>
      <c r="E53" s="11">
        <v>2654</v>
      </c>
      <c r="F53" s="11">
        <v>125</v>
      </c>
    </row>
    <row r="54" spans="1:6" ht="16.5" customHeight="1">
      <c r="A54" s="12" t="s">
        <v>149</v>
      </c>
      <c r="B54" s="12" t="s">
        <v>150</v>
      </c>
      <c r="C54" s="11">
        <v>8659</v>
      </c>
      <c r="D54" s="11">
        <v>0</v>
      </c>
      <c r="E54" s="11">
        <v>12087</v>
      </c>
      <c r="F54" s="11">
        <v>0</v>
      </c>
    </row>
    <row r="55" spans="1:6" ht="16.5" customHeight="1">
      <c r="A55" s="12" t="s">
        <v>151</v>
      </c>
      <c r="B55" s="12" t="s">
        <v>152</v>
      </c>
      <c r="C55" s="11">
        <v>12117</v>
      </c>
      <c r="D55" s="11">
        <v>12117</v>
      </c>
      <c r="E55" s="11">
        <v>11715</v>
      </c>
      <c r="F55" s="11">
        <v>11715</v>
      </c>
    </row>
    <row r="56" spans="1:6" ht="16.5" customHeight="1">
      <c r="A56" s="12" t="s">
        <v>153</v>
      </c>
      <c r="B56" s="12" t="s">
        <v>154</v>
      </c>
      <c r="C56" s="11">
        <v>0</v>
      </c>
      <c r="D56" s="11">
        <v>0</v>
      </c>
      <c r="E56" s="11">
        <v>0</v>
      </c>
      <c r="F56" s="11">
        <v>0</v>
      </c>
    </row>
    <row r="57" spans="1:6" ht="16.5" customHeight="1">
      <c r="A57" s="12" t="s">
        <v>155</v>
      </c>
      <c r="B57" s="12" t="s">
        <v>156</v>
      </c>
      <c r="C57" s="11">
        <v>21</v>
      </c>
      <c r="D57" s="11">
        <v>0</v>
      </c>
      <c r="E57" s="11">
        <v>53</v>
      </c>
      <c r="F57" s="11">
        <v>0</v>
      </c>
    </row>
    <row r="58" spans="1:6" ht="15" customHeight="1">
      <c r="A58" s="12">
        <v>30314</v>
      </c>
      <c r="B58" s="12" t="s">
        <v>157</v>
      </c>
      <c r="C58" s="11">
        <v>2043</v>
      </c>
      <c r="D58" s="11">
        <v>281</v>
      </c>
      <c r="E58" s="11">
        <v>1437</v>
      </c>
      <c r="F58" s="11">
        <v>1437</v>
      </c>
    </row>
    <row r="59" spans="1:6" ht="15" customHeight="1">
      <c r="A59" s="12">
        <v>30315</v>
      </c>
      <c r="B59" s="12" t="s">
        <v>158</v>
      </c>
      <c r="C59" s="11">
        <v>6</v>
      </c>
      <c r="D59" s="11">
        <v>0</v>
      </c>
      <c r="E59" s="11">
        <v>15</v>
      </c>
      <c r="F59" s="11">
        <v>15</v>
      </c>
    </row>
    <row r="60" spans="1:6" ht="16.5" customHeight="1">
      <c r="A60" s="12" t="s">
        <v>159</v>
      </c>
      <c r="B60" s="12" t="s">
        <v>160</v>
      </c>
      <c r="C60" s="11">
        <v>780</v>
      </c>
      <c r="D60" s="11">
        <v>0</v>
      </c>
      <c r="E60" s="11">
        <v>2454</v>
      </c>
      <c r="F60" s="11">
        <v>2434</v>
      </c>
    </row>
    <row r="61" spans="1:6" ht="16.5" customHeight="1">
      <c r="A61" s="12" t="s">
        <v>161</v>
      </c>
      <c r="B61" s="12" t="s">
        <v>162</v>
      </c>
      <c r="C61" s="9">
        <f>SUM(C62:C65)</f>
        <v>326</v>
      </c>
      <c r="D61" s="9">
        <f>SUM(D62:D65)</f>
        <v>0</v>
      </c>
      <c r="E61" s="9">
        <f>SUM(E62:E65)</f>
        <v>5445</v>
      </c>
      <c r="F61" s="9">
        <f>SUM(F62:F65)</f>
        <v>0</v>
      </c>
    </row>
    <row r="62" spans="1:6" ht="16.5" customHeight="1">
      <c r="A62" s="12" t="s">
        <v>163</v>
      </c>
      <c r="B62" s="12" t="s">
        <v>164</v>
      </c>
      <c r="C62" s="11">
        <v>313</v>
      </c>
      <c r="D62" s="11">
        <v>0</v>
      </c>
      <c r="E62" s="11">
        <v>5008</v>
      </c>
      <c r="F62" s="11">
        <v>0</v>
      </c>
    </row>
    <row r="63" spans="1:6" ht="16.5" customHeight="1">
      <c r="A63" s="12" t="s">
        <v>165</v>
      </c>
      <c r="B63" s="12" t="s">
        <v>166</v>
      </c>
      <c r="C63" s="11">
        <v>0</v>
      </c>
      <c r="D63" s="11">
        <v>0</v>
      </c>
      <c r="E63" s="11">
        <v>0</v>
      </c>
      <c r="F63" s="11">
        <v>0</v>
      </c>
    </row>
    <row r="64" spans="1:6" ht="16.5" customHeight="1">
      <c r="A64" s="12" t="s">
        <v>167</v>
      </c>
      <c r="B64" s="12" t="s">
        <v>168</v>
      </c>
      <c r="C64" s="11">
        <v>13</v>
      </c>
      <c r="D64" s="11">
        <v>0</v>
      </c>
      <c r="E64" s="11">
        <v>437</v>
      </c>
      <c r="F64" s="11">
        <v>0</v>
      </c>
    </row>
    <row r="65" spans="1:6" ht="16.5" customHeight="1">
      <c r="A65" s="12" t="s">
        <v>169</v>
      </c>
      <c r="B65" s="12" t="s">
        <v>170</v>
      </c>
      <c r="C65" s="11">
        <v>0</v>
      </c>
      <c r="D65" s="11">
        <v>0</v>
      </c>
      <c r="E65" s="11">
        <v>0</v>
      </c>
      <c r="F65" s="11">
        <v>0</v>
      </c>
    </row>
    <row r="66" spans="1:6" ht="16.5" customHeight="1">
      <c r="A66" s="12" t="s">
        <v>171</v>
      </c>
      <c r="B66" s="12" t="s">
        <v>172</v>
      </c>
      <c r="C66" s="9">
        <f>SUM(C67:C68)</f>
        <v>0</v>
      </c>
      <c r="D66" s="9">
        <f>SUM(D67:D68)</f>
        <v>0</v>
      </c>
      <c r="E66" s="9">
        <f>SUM(E67:E68)</f>
        <v>0</v>
      </c>
      <c r="F66" s="9">
        <f>SUM(F67:F68)</f>
        <v>0</v>
      </c>
    </row>
    <row r="67" spans="1:6" ht="16.5" customHeight="1">
      <c r="A67" s="12" t="s">
        <v>173</v>
      </c>
      <c r="B67" s="12" t="s">
        <v>174</v>
      </c>
      <c r="C67" s="11">
        <v>0</v>
      </c>
      <c r="D67" s="11">
        <v>0</v>
      </c>
      <c r="E67" s="11">
        <v>0</v>
      </c>
      <c r="F67" s="11">
        <v>0</v>
      </c>
    </row>
    <row r="68" spans="1:6" ht="16.5" customHeight="1">
      <c r="A68" s="12" t="s">
        <v>175</v>
      </c>
      <c r="B68" s="12" t="s">
        <v>176</v>
      </c>
      <c r="C68" s="11">
        <v>0</v>
      </c>
      <c r="D68" s="11">
        <v>0</v>
      </c>
      <c r="E68" s="11">
        <v>0</v>
      </c>
      <c r="F68" s="11">
        <v>0</v>
      </c>
    </row>
    <row r="69" spans="1:6" ht="16.5" customHeight="1">
      <c r="A69" s="12" t="s">
        <v>177</v>
      </c>
      <c r="B69" s="12" t="s">
        <v>178</v>
      </c>
      <c r="C69" s="9">
        <f>SUM(C70:C71)</f>
        <v>320</v>
      </c>
      <c r="D69" s="9">
        <f>SUM(D70:D71)</f>
        <v>0</v>
      </c>
      <c r="E69" s="9">
        <f>SUM(E70:E71)</f>
        <v>402</v>
      </c>
      <c r="F69" s="9">
        <f>SUM(F70:F71)</f>
        <v>0</v>
      </c>
    </row>
    <row r="70" spans="1:6" ht="16.5" customHeight="1">
      <c r="A70" s="12" t="s">
        <v>179</v>
      </c>
      <c r="B70" s="12" t="s">
        <v>180</v>
      </c>
      <c r="C70" s="11">
        <v>320</v>
      </c>
      <c r="D70" s="11">
        <v>0</v>
      </c>
      <c r="E70" s="11">
        <v>402</v>
      </c>
      <c r="F70" s="11">
        <v>0</v>
      </c>
    </row>
    <row r="71" spans="1:6" ht="16.5" customHeight="1">
      <c r="A71" s="12" t="s">
        <v>181</v>
      </c>
      <c r="B71" s="12" t="s">
        <v>182</v>
      </c>
      <c r="C71" s="11">
        <v>0</v>
      </c>
      <c r="D71" s="11">
        <v>0</v>
      </c>
      <c r="E71" s="11">
        <v>0</v>
      </c>
      <c r="F71" s="11">
        <v>0</v>
      </c>
    </row>
    <row r="72" spans="1:6" ht="16.5" customHeight="1">
      <c r="A72" s="12" t="s">
        <v>183</v>
      </c>
      <c r="B72" s="12" t="s">
        <v>184</v>
      </c>
      <c r="C72" s="9">
        <f>SUM(C73:C82)</f>
        <v>0</v>
      </c>
      <c r="D72" s="9">
        <f>SUM(D73:D82)</f>
        <v>0</v>
      </c>
      <c r="E72" s="9">
        <f>SUM(E73:E82)</f>
        <v>26232</v>
      </c>
      <c r="F72" s="9">
        <f>SUM(F73:F82)</f>
        <v>0</v>
      </c>
    </row>
    <row r="73" spans="1:6" ht="16.5" customHeight="1">
      <c r="A73" s="12" t="s">
        <v>185</v>
      </c>
      <c r="B73" s="12" t="s">
        <v>186</v>
      </c>
      <c r="C73" s="11">
        <v>0</v>
      </c>
      <c r="D73" s="11">
        <v>0</v>
      </c>
      <c r="E73" s="11">
        <v>12161</v>
      </c>
      <c r="F73" s="11">
        <v>0</v>
      </c>
    </row>
    <row r="74" spans="1:6" ht="16.5" customHeight="1">
      <c r="A74" s="12" t="s">
        <v>187</v>
      </c>
      <c r="B74" s="12" t="s">
        <v>188</v>
      </c>
      <c r="C74" s="11">
        <v>0</v>
      </c>
      <c r="D74" s="11">
        <v>0</v>
      </c>
      <c r="E74" s="11">
        <v>0</v>
      </c>
      <c r="F74" s="11">
        <v>0</v>
      </c>
    </row>
    <row r="75" spans="1:6" ht="16.5" customHeight="1">
      <c r="A75" s="12" t="s">
        <v>189</v>
      </c>
      <c r="B75" s="12" t="s">
        <v>190</v>
      </c>
      <c r="C75" s="11">
        <v>0</v>
      </c>
      <c r="D75" s="11">
        <v>0</v>
      </c>
      <c r="E75" s="11">
        <v>0</v>
      </c>
      <c r="F75" s="11">
        <v>0</v>
      </c>
    </row>
    <row r="76" spans="1:6" ht="16.5" customHeight="1">
      <c r="A76" s="12" t="s">
        <v>191</v>
      </c>
      <c r="B76" s="12" t="s">
        <v>192</v>
      </c>
      <c r="C76" s="11">
        <v>0</v>
      </c>
      <c r="D76" s="11">
        <v>0</v>
      </c>
      <c r="E76" s="11">
        <v>14071</v>
      </c>
      <c r="F76" s="11">
        <v>0</v>
      </c>
    </row>
    <row r="77" spans="1:6" ht="16.5" customHeight="1">
      <c r="A77" s="12" t="s">
        <v>193</v>
      </c>
      <c r="B77" s="12" t="s">
        <v>194</v>
      </c>
      <c r="C77" s="11">
        <v>0</v>
      </c>
      <c r="D77" s="11">
        <v>0</v>
      </c>
      <c r="E77" s="11">
        <v>0</v>
      </c>
      <c r="F77" s="11">
        <v>0</v>
      </c>
    </row>
    <row r="78" spans="1:6" ht="16.5" customHeight="1">
      <c r="A78" s="12" t="s">
        <v>195</v>
      </c>
      <c r="B78" s="12" t="s">
        <v>196</v>
      </c>
      <c r="C78" s="11">
        <v>0</v>
      </c>
      <c r="D78" s="11">
        <v>0</v>
      </c>
      <c r="E78" s="11">
        <v>0</v>
      </c>
      <c r="F78" s="11">
        <v>0</v>
      </c>
    </row>
    <row r="79" spans="1:6" ht="16.5" customHeight="1">
      <c r="A79" s="12" t="s">
        <v>197</v>
      </c>
      <c r="B79" s="12" t="s">
        <v>198</v>
      </c>
      <c r="C79" s="11">
        <v>0</v>
      </c>
      <c r="D79" s="11">
        <v>0</v>
      </c>
      <c r="E79" s="11">
        <v>0</v>
      </c>
      <c r="F79" s="11">
        <v>0</v>
      </c>
    </row>
    <row r="80" spans="1:6" ht="16.5" customHeight="1">
      <c r="A80" s="12" t="s">
        <v>199</v>
      </c>
      <c r="B80" s="12" t="s">
        <v>200</v>
      </c>
      <c r="C80" s="11">
        <v>0</v>
      </c>
      <c r="D80" s="11">
        <v>0</v>
      </c>
      <c r="E80" s="11">
        <v>0</v>
      </c>
      <c r="F80" s="11">
        <v>0</v>
      </c>
    </row>
    <row r="81" spans="1:6" ht="16.5" customHeight="1">
      <c r="A81" s="12" t="s">
        <v>201</v>
      </c>
      <c r="B81" s="12" t="s">
        <v>202</v>
      </c>
      <c r="C81" s="11">
        <v>0</v>
      </c>
      <c r="D81" s="11">
        <v>0</v>
      </c>
      <c r="E81" s="11">
        <v>0</v>
      </c>
      <c r="F81" s="11">
        <v>0</v>
      </c>
    </row>
    <row r="82" spans="1:6" ht="16.5" customHeight="1">
      <c r="A82" s="12" t="s">
        <v>203</v>
      </c>
      <c r="B82" s="12" t="s">
        <v>204</v>
      </c>
      <c r="C82" s="11">
        <v>0</v>
      </c>
      <c r="D82" s="11">
        <v>0</v>
      </c>
      <c r="E82" s="11">
        <v>0</v>
      </c>
      <c r="F82" s="11">
        <v>0</v>
      </c>
    </row>
    <row r="83" spans="1:6" ht="16.5" customHeight="1">
      <c r="A83" s="12" t="s">
        <v>205</v>
      </c>
      <c r="B83" s="12" t="s">
        <v>206</v>
      </c>
      <c r="C83" s="9">
        <f>SUM(C84:C98)</f>
        <v>21608</v>
      </c>
      <c r="D83" s="9">
        <f>SUM(D84:D98)</f>
        <v>0</v>
      </c>
      <c r="E83" s="9">
        <f>SUM(E84:E98)</f>
        <v>103262</v>
      </c>
      <c r="F83" s="9">
        <f>SUM(F84:F98)</f>
        <v>0</v>
      </c>
    </row>
    <row r="84" spans="1:6" ht="16.5" customHeight="1">
      <c r="A84" s="12" t="s">
        <v>207</v>
      </c>
      <c r="B84" s="12" t="s">
        <v>186</v>
      </c>
      <c r="C84" s="11">
        <v>5960</v>
      </c>
      <c r="D84" s="11">
        <v>0</v>
      </c>
      <c r="E84" s="11">
        <v>13503</v>
      </c>
      <c r="F84" s="11">
        <v>0</v>
      </c>
    </row>
    <row r="85" spans="1:6" ht="16.5" customHeight="1">
      <c r="A85" s="12" t="s">
        <v>208</v>
      </c>
      <c r="B85" s="12" t="s">
        <v>188</v>
      </c>
      <c r="C85" s="11">
        <v>650</v>
      </c>
      <c r="D85" s="11">
        <v>0</v>
      </c>
      <c r="E85" s="11">
        <v>1752</v>
      </c>
      <c r="F85" s="11">
        <v>0</v>
      </c>
    </row>
    <row r="86" spans="1:6" ht="16.5" customHeight="1">
      <c r="A86" s="12" t="s">
        <v>209</v>
      </c>
      <c r="B86" s="12" t="s">
        <v>190</v>
      </c>
      <c r="C86" s="11">
        <v>850</v>
      </c>
      <c r="D86" s="11">
        <v>0</v>
      </c>
      <c r="E86" s="11">
        <v>920</v>
      </c>
      <c r="F86" s="11">
        <v>0</v>
      </c>
    </row>
    <row r="87" spans="1:6" ht="16.5" customHeight="1">
      <c r="A87" s="12" t="s">
        <v>210</v>
      </c>
      <c r="B87" s="12" t="s">
        <v>192</v>
      </c>
      <c r="C87" s="11">
        <v>12133</v>
      </c>
      <c r="D87" s="11">
        <v>0</v>
      </c>
      <c r="E87" s="11">
        <v>73882</v>
      </c>
      <c r="F87" s="11">
        <v>0</v>
      </c>
    </row>
    <row r="88" spans="1:6" ht="16.5" customHeight="1">
      <c r="A88" s="12" t="s">
        <v>211</v>
      </c>
      <c r="B88" s="12" t="s">
        <v>194</v>
      </c>
      <c r="C88" s="11">
        <v>1004</v>
      </c>
      <c r="D88" s="11">
        <v>0</v>
      </c>
      <c r="E88" s="11">
        <v>10185</v>
      </c>
      <c r="F88" s="11">
        <v>0</v>
      </c>
    </row>
    <row r="89" spans="1:6" ht="16.5" customHeight="1">
      <c r="A89" s="12" t="s">
        <v>212</v>
      </c>
      <c r="B89" s="12" t="s">
        <v>196</v>
      </c>
      <c r="C89" s="11">
        <v>956</v>
      </c>
      <c r="D89" s="11">
        <v>0</v>
      </c>
      <c r="E89" s="11">
        <v>2870</v>
      </c>
      <c r="F89" s="11">
        <v>0</v>
      </c>
    </row>
    <row r="90" spans="1:6" ht="16.5" customHeight="1">
      <c r="A90" s="12" t="s">
        <v>213</v>
      </c>
      <c r="B90" s="12" t="s">
        <v>198</v>
      </c>
      <c r="C90" s="11">
        <v>55</v>
      </c>
      <c r="D90" s="11">
        <v>0</v>
      </c>
      <c r="E90" s="11">
        <v>150</v>
      </c>
      <c r="F90" s="11">
        <v>0</v>
      </c>
    </row>
    <row r="91" spans="1:6" ht="16.5" customHeight="1">
      <c r="A91" s="12" t="s">
        <v>214</v>
      </c>
      <c r="B91" s="12" t="s">
        <v>215</v>
      </c>
      <c r="C91" s="11">
        <v>0</v>
      </c>
      <c r="D91" s="11">
        <v>0</v>
      </c>
      <c r="E91" s="11">
        <v>0</v>
      </c>
      <c r="F91" s="11">
        <v>0</v>
      </c>
    </row>
    <row r="92" spans="1:6" ht="16.5" customHeight="1">
      <c r="A92" s="12" t="s">
        <v>216</v>
      </c>
      <c r="B92" s="12" t="s">
        <v>217</v>
      </c>
      <c r="C92" s="11">
        <v>0</v>
      </c>
      <c r="D92" s="11">
        <v>0</v>
      </c>
      <c r="E92" s="11">
        <v>0</v>
      </c>
      <c r="F92" s="11">
        <v>0</v>
      </c>
    </row>
    <row r="93" spans="1:6" ht="16.5" customHeight="1">
      <c r="A93" s="12" t="s">
        <v>218</v>
      </c>
      <c r="B93" s="12" t="s">
        <v>219</v>
      </c>
      <c r="C93" s="11">
        <v>0</v>
      </c>
      <c r="D93" s="11">
        <v>0</v>
      </c>
      <c r="E93" s="11">
        <v>0</v>
      </c>
      <c r="F93" s="11">
        <v>0</v>
      </c>
    </row>
    <row r="94" spans="1:6" ht="16.5" customHeight="1">
      <c r="A94" s="12" t="s">
        <v>220</v>
      </c>
      <c r="B94" s="12" t="s">
        <v>221</v>
      </c>
      <c r="C94" s="11">
        <v>0</v>
      </c>
      <c r="D94" s="11">
        <v>0</v>
      </c>
      <c r="E94" s="11">
        <v>0</v>
      </c>
      <c r="F94" s="11">
        <v>0</v>
      </c>
    </row>
    <row r="95" spans="1:6" ht="16.5" customHeight="1">
      <c r="A95" s="12" t="s">
        <v>222</v>
      </c>
      <c r="B95" s="12" t="s">
        <v>200</v>
      </c>
      <c r="C95" s="11">
        <v>0</v>
      </c>
      <c r="D95" s="11">
        <v>0</v>
      </c>
      <c r="E95" s="11">
        <v>0</v>
      </c>
      <c r="F95" s="11">
        <v>0</v>
      </c>
    </row>
    <row r="96" spans="1:6" ht="16.5" customHeight="1">
      <c r="A96" s="12" t="s">
        <v>223</v>
      </c>
      <c r="B96" s="12" t="s">
        <v>202</v>
      </c>
      <c r="C96" s="11">
        <v>0</v>
      </c>
      <c r="D96" s="11">
        <v>0</v>
      </c>
      <c r="E96" s="11">
        <v>0</v>
      </c>
      <c r="F96" s="11">
        <v>0</v>
      </c>
    </row>
    <row r="97" spans="1:6" ht="16.5" customHeight="1">
      <c r="A97" s="12" t="s">
        <v>224</v>
      </c>
      <c r="B97" s="12" t="s">
        <v>225</v>
      </c>
      <c r="C97" s="11">
        <v>0</v>
      </c>
      <c r="D97" s="11">
        <v>0</v>
      </c>
      <c r="E97" s="11">
        <v>0</v>
      </c>
      <c r="F97" s="11">
        <v>0</v>
      </c>
    </row>
    <row r="98" spans="1:6" ht="16.5" customHeight="1">
      <c r="A98" s="12" t="s">
        <v>226</v>
      </c>
      <c r="B98" s="12" t="s">
        <v>227</v>
      </c>
      <c r="C98" s="11">
        <v>0</v>
      </c>
      <c r="D98" s="11">
        <v>0</v>
      </c>
      <c r="E98" s="11">
        <v>0</v>
      </c>
      <c r="F98" s="11">
        <v>0</v>
      </c>
    </row>
    <row r="99" spans="1:6" ht="16.5" customHeight="1">
      <c r="A99" s="12" t="s">
        <v>228</v>
      </c>
      <c r="B99" s="12" t="s">
        <v>229</v>
      </c>
      <c r="C99" s="9">
        <f>SUM(C100:C105)</f>
        <v>565</v>
      </c>
      <c r="D99" s="9">
        <f>SUM(D100:D105)</f>
        <v>0</v>
      </c>
      <c r="E99" s="9">
        <f>SUM(E100:E105)</f>
        <v>42</v>
      </c>
      <c r="F99" s="9">
        <f>SUM(F100:F105)</f>
        <v>0</v>
      </c>
    </row>
    <row r="100" spans="1:6" ht="16.5" customHeight="1">
      <c r="A100" s="12" t="s">
        <v>230</v>
      </c>
      <c r="B100" s="12" t="s">
        <v>231</v>
      </c>
      <c r="C100" s="11">
        <v>0</v>
      </c>
      <c r="D100" s="11">
        <v>0</v>
      </c>
      <c r="E100" s="11">
        <v>0</v>
      </c>
      <c r="F100" s="11">
        <v>0</v>
      </c>
    </row>
    <row r="101" spans="1:6" ht="16.5" customHeight="1">
      <c r="A101" s="12" t="s">
        <v>232</v>
      </c>
      <c r="B101" s="12" t="s">
        <v>233</v>
      </c>
      <c r="C101" s="11">
        <v>0</v>
      </c>
      <c r="D101" s="11">
        <v>0</v>
      </c>
      <c r="E101" s="11">
        <v>0</v>
      </c>
      <c r="F101" s="11">
        <v>0</v>
      </c>
    </row>
    <row r="102" spans="1:6" ht="16.5" customHeight="1">
      <c r="A102" s="12" t="s">
        <v>234</v>
      </c>
      <c r="B102" s="12" t="s">
        <v>235</v>
      </c>
      <c r="C102" s="11">
        <v>0</v>
      </c>
      <c r="D102" s="11">
        <v>0</v>
      </c>
      <c r="E102" s="11">
        <v>0</v>
      </c>
      <c r="F102" s="11">
        <v>0</v>
      </c>
    </row>
    <row r="103" spans="1:6" ht="16.5" customHeight="1">
      <c r="A103" s="12" t="s">
        <v>236</v>
      </c>
      <c r="B103" s="12" t="s">
        <v>237</v>
      </c>
      <c r="C103" s="11">
        <v>0</v>
      </c>
      <c r="D103" s="11">
        <v>0</v>
      </c>
      <c r="E103" s="11">
        <v>0</v>
      </c>
      <c r="F103" s="11">
        <v>0</v>
      </c>
    </row>
    <row r="104" spans="1:6" ht="16.5" customHeight="1">
      <c r="A104" s="12" t="s">
        <v>238</v>
      </c>
      <c r="B104" s="12" t="s">
        <v>239</v>
      </c>
      <c r="C104" s="11">
        <v>0</v>
      </c>
      <c r="D104" s="11">
        <v>0</v>
      </c>
      <c r="E104" s="11">
        <v>0</v>
      </c>
      <c r="F104" s="11">
        <v>0</v>
      </c>
    </row>
    <row r="105" spans="1:6" ht="16.5" customHeight="1">
      <c r="A105" s="12" t="s">
        <v>240</v>
      </c>
      <c r="B105" s="12" t="s">
        <v>241</v>
      </c>
      <c r="C105" s="11">
        <v>565</v>
      </c>
      <c r="D105" s="11">
        <v>0</v>
      </c>
      <c r="E105" s="11">
        <v>42</v>
      </c>
      <c r="F105" s="11">
        <v>0</v>
      </c>
    </row>
    <row r="106" spans="1:6" ht="16.5" customHeight="1">
      <c r="A106" s="6"/>
      <c r="B106" s="6" t="s">
        <v>242</v>
      </c>
      <c r="C106" s="9">
        <f>SUM(C6,C16,C44,C61,C66,C69,C72,C83,C99)</f>
        <v>274462</v>
      </c>
      <c r="D106" s="9">
        <f>SUM(D6,D16,D44,D61,D66,D69,D72,D83,D99)</f>
        <v>165192</v>
      </c>
      <c r="E106" s="9">
        <f>SUM(E6,E16,E44,E61,E66,E69,E72,E83,E99)</f>
        <v>519273</v>
      </c>
      <c r="F106" s="9">
        <f>SUM(F6,F16,F44,F61,F66,F69,F72,F83,F99)</f>
        <v>231848</v>
      </c>
    </row>
  </sheetData>
  <sheetProtection/>
  <mergeCells count="7">
    <mergeCell ref="A1:F1"/>
    <mergeCell ref="A2:F2"/>
    <mergeCell ref="A3:F3"/>
    <mergeCell ref="C4:D4"/>
    <mergeCell ref="E4:F4"/>
    <mergeCell ref="A4:A5"/>
    <mergeCell ref="B4:B5"/>
  </mergeCells>
  <printOptions gridLines="1" horizontalCentered="1"/>
  <pageMargins left="0.15748031496062992" right="0.15748031496062992" top="0.5905511811023623" bottom="0.3937007874015748" header="0" footer="0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showGridLines="0" showZeros="0" workbookViewId="0" topLeftCell="A1">
      <selection activeCell="A1" sqref="A1:H1"/>
    </sheetView>
  </sheetViews>
  <sheetFormatPr defaultColWidth="12.125" defaultRowHeight="15" customHeight="1"/>
  <cols>
    <col min="1" max="1" width="8.625" style="0" customWidth="1"/>
    <col min="2" max="2" width="35.625" style="0" customWidth="1"/>
    <col min="3" max="8" width="13.00390625" style="0" customWidth="1"/>
  </cols>
  <sheetData>
    <row r="1" spans="1:8" ht="34.5" customHeight="1">
      <c r="A1" s="3" t="s">
        <v>243</v>
      </c>
      <c r="B1" s="3"/>
      <c r="C1" s="3"/>
      <c r="D1" s="3"/>
      <c r="E1" s="3"/>
      <c r="F1" s="3"/>
      <c r="G1" s="3"/>
      <c r="H1" s="3"/>
    </row>
    <row r="2" spans="1:8" ht="16.5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16.5" customHeight="1">
      <c r="A3" s="4" t="s">
        <v>49</v>
      </c>
      <c r="B3" s="4"/>
      <c r="C3" s="4"/>
      <c r="D3" s="4"/>
      <c r="E3" s="4"/>
      <c r="F3" s="4"/>
      <c r="G3" s="4"/>
      <c r="H3" s="4"/>
    </row>
    <row r="4" spans="1:8" ht="16.5" customHeight="1">
      <c r="A4" s="5" t="s">
        <v>50</v>
      </c>
      <c r="B4" s="5" t="s">
        <v>51</v>
      </c>
      <c r="C4" s="6" t="s">
        <v>244</v>
      </c>
      <c r="D4" s="6"/>
      <c r="E4" s="6"/>
      <c r="F4" s="6"/>
      <c r="G4" s="5" t="s">
        <v>245</v>
      </c>
      <c r="H4" s="5" t="s">
        <v>246</v>
      </c>
    </row>
    <row r="5" spans="1:8" ht="42" customHeight="1">
      <c r="A5" s="7"/>
      <c r="B5" s="7"/>
      <c r="C5" s="7" t="s">
        <v>247</v>
      </c>
      <c r="D5" s="7" t="s">
        <v>248</v>
      </c>
      <c r="E5" s="7" t="s">
        <v>249</v>
      </c>
      <c r="F5" s="7" t="s">
        <v>250</v>
      </c>
      <c r="G5" s="7"/>
      <c r="H5" s="7"/>
    </row>
    <row r="6" spans="1:8" ht="16.5" customHeight="1">
      <c r="A6" s="12" t="s">
        <v>56</v>
      </c>
      <c r="B6" s="12" t="s">
        <v>57</v>
      </c>
      <c r="C6" s="9">
        <f>SUM(C7:C15)</f>
        <v>219211</v>
      </c>
      <c r="D6" s="9">
        <f>SUM(D7:D15)</f>
        <v>219211</v>
      </c>
      <c r="E6" s="9">
        <f>SUM(E7:E15)</f>
        <v>0</v>
      </c>
      <c r="F6" s="9">
        <f>SUM(F7:F15)</f>
        <v>0</v>
      </c>
      <c r="G6" s="10"/>
      <c r="H6" s="10"/>
    </row>
    <row r="7" spans="1:8" ht="16.5" customHeight="1">
      <c r="A7" s="12" t="s">
        <v>58</v>
      </c>
      <c r="B7" s="12" t="s">
        <v>59</v>
      </c>
      <c r="C7" s="9">
        <f aca="true" t="shared" si="0" ref="C7:C15">SUM(D7,E7,F7)</f>
        <v>49494</v>
      </c>
      <c r="D7" s="11">
        <v>49494</v>
      </c>
      <c r="E7" s="11">
        <v>0</v>
      </c>
      <c r="F7" s="11">
        <v>0</v>
      </c>
      <c r="G7" s="10"/>
      <c r="H7" s="10"/>
    </row>
    <row r="8" spans="1:8" ht="16.5" customHeight="1">
      <c r="A8" s="12" t="s">
        <v>60</v>
      </c>
      <c r="B8" s="12" t="s">
        <v>61</v>
      </c>
      <c r="C8" s="9">
        <f t="shared" si="0"/>
        <v>82042</v>
      </c>
      <c r="D8" s="11">
        <v>82042</v>
      </c>
      <c r="E8" s="11">
        <v>0</v>
      </c>
      <c r="F8" s="11">
        <v>0</v>
      </c>
      <c r="G8" s="10"/>
      <c r="H8" s="10"/>
    </row>
    <row r="9" spans="1:8" ht="16.5" customHeight="1">
      <c r="A9" s="12" t="s">
        <v>62</v>
      </c>
      <c r="B9" s="12" t="s">
        <v>63</v>
      </c>
      <c r="C9" s="9">
        <f t="shared" si="0"/>
        <v>2615</v>
      </c>
      <c r="D9" s="11">
        <v>2615</v>
      </c>
      <c r="E9" s="11">
        <v>0</v>
      </c>
      <c r="F9" s="11">
        <v>0</v>
      </c>
      <c r="G9" s="10"/>
      <c r="H9" s="10"/>
    </row>
    <row r="10" spans="1:8" ht="16.5" customHeight="1">
      <c r="A10" s="12" t="s">
        <v>64</v>
      </c>
      <c r="B10" s="12" t="s">
        <v>65</v>
      </c>
      <c r="C10" s="9">
        <f t="shared" si="0"/>
        <v>16862</v>
      </c>
      <c r="D10" s="11">
        <v>16862</v>
      </c>
      <c r="E10" s="11">
        <v>0</v>
      </c>
      <c r="F10" s="11">
        <v>0</v>
      </c>
      <c r="G10" s="10"/>
      <c r="H10" s="10"/>
    </row>
    <row r="11" spans="1:8" ht="16.5" customHeight="1">
      <c r="A11" s="12" t="s">
        <v>66</v>
      </c>
      <c r="B11" s="12" t="s">
        <v>67</v>
      </c>
      <c r="C11" s="9">
        <f t="shared" si="0"/>
        <v>2914</v>
      </c>
      <c r="D11" s="11">
        <v>2914</v>
      </c>
      <c r="E11" s="11">
        <v>0</v>
      </c>
      <c r="F11" s="11">
        <v>0</v>
      </c>
      <c r="G11" s="10"/>
      <c r="H11" s="10"/>
    </row>
    <row r="12" spans="1:8" ht="16.5" customHeight="1">
      <c r="A12" s="12" t="s">
        <v>68</v>
      </c>
      <c r="B12" s="12" t="s">
        <v>69</v>
      </c>
      <c r="C12" s="9">
        <f t="shared" si="0"/>
        <v>22924</v>
      </c>
      <c r="D12" s="11">
        <v>22924</v>
      </c>
      <c r="E12" s="11">
        <v>0</v>
      </c>
      <c r="F12" s="11">
        <v>0</v>
      </c>
      <c r="G12" s="10"/>
      <c r="H12" s="10"/>
    </row>
    <row r="13" spans="1:8" ht="15" customHeight="1">
      <c r="A13" s="12">
        <v>30108</v>
      </c>
      <c r="B13" s="12" t="s">
        <v>70</v>
      </c>
      <c r="C13" s="9">
        <f t="shared" si="0"/>
        <v>41737</v>
      </c>
      <c r="D13" s="11">
        <v>41737</v>
      </c>
      <c r="E13" s="11">
        <v>0</v>
      </c>
      <c r="F13" s="11">
        <v>0</v>
      </c>
      <c r="G13" s="13"/>
      <c r="H13" s="13"/>
    </row>
    <row r="14" spans="1:8" ht="15" customHeight="1">
      <c r="A14" s="12">
        <v>30109</v>
      </c>
      <c r="B14" s="12" t="s">
        <v>71</v>
      </c>
      <c r="C14" s="9">
        <f t="shared" si="0"/>
        <v>550</v>
      </c>
      <c r="D14" s="11">
        <v>550</v>
      </c>
      <c r="E14" s="11">
        <v>0</v>
      </c>
      <c r="F14" s="11">
        <v>0</v>
      </c>
      <c r="G14" s="13"/>
      <c r="H14" s="13"/>
    </row>
    <row r="15" spans="1:8" ht="16.5" customHeight="1">
      <c r="A15" s="12">
        <v>30199</v>
      </c>
      <c r="B15" s="12" t="s">
        <v>72</v>
      </c>
      <c r="C15" s="9">
        <f t="shared" si="0"/>
        <v>73</v>
      </c>
      <c r="D15" s="11">
        <v>73</v>
      </c>
      <c r="E15" s="11">
        <v>0</v>
      </c>
      <c r="F15" s="11">
        <v>0</v>
      </c>
      <c r="G15" s="10"/>
      <c r="H15" s="10"/>
    </row>
    <row r="16" spans="1:8" ht="16.5" customHeight="1">
      <c r="A16" s="12" t="s">
        <v>73</v>
      </c>
      <c r="B16" s="12" t="s">
        <v>74</v>
      </c>
      <c r="C16" s="9">
        <f>SUM(C17:C43)</f>
        <v>47300</v>
      </c>
      <c r="D16" s="9">
        <f>SUM(D17:D43)</f>
        <v>47300</v>
      </c>
      <c r="E16" s="9">
        <f>SUM(E17:E43)</f>
        <v>0</v>
      </c>
      <c r="F16" s="9">
        <f>SUM(F17:F43)</f>
        <v>0</v>
      </c>
      <c r="G16" s="10"/>
      <c r="H16" s="10"/>
    </row>
    <row r="17" spans="1:8" ht="16.5" customHeight="1">
      <c r="A17" s="12" t="s">
        <v>75</v>
      </c>
      <c r="B17" s="12" t="s">
        <v>76</v>
      </c>
      <c r="C17" s="9">
        <f aca="true" t="shared" si="1" ref="C17:C43">SUM(D17,E17,F17)</f>
        <v>16953</v>
      </c>
      <c r="D17" s="11">
        <v>16953</v>
      </c>
      <c r="E17" s="11">
        <v>0</v>
      </c>
      <c r="F17" s="11">
        <v>0</v>
      </c>
      <c r="G17" s="10"/>
      <c r="H17" s="10"/>
    </row>
    <row r="18" spans="1:8" ht="16.5" customHeight="1">
      <c r="A18" s="12" t="s">
        <v>77</v>
      </c>
      <c r="B18" s="12" t="s">
        <v>78</v>
      </c>
      <c r="C18" s="9">
        <f t="shared" si="1"/>
        <v>1685</v>
      </c>
      <c r="D18" s="11">
        <v>1685</v>
      </c>
      <c r="E18" s="11">
        <v>0</v>
      </c>
      <c r="F18" s="11">
        <v>0</v>
      </c>
      <c r="G18" s="10"/>
      <c r="H18" s="10"/>
    </row>
    <row r="19" spans="1:8" ht="16.5" customHeight="1">
      <c r="A19" s="12" t="s">
        <v>79</v>
      </c>
      <c r="B19" s="12" t="s">
        <v>80</v>
      </c>
      <c r="C19" s="9">
        <f t="shared" si="1"/>
        <v>270</v>
      </c>
      <c r="D19" s="11">
        <v>270</v>
      </c>
      <c r="E19" s="11">
        <v>0</v>
      </c>
      <c r="F19" s="11">
        <v>0</v>
      </c>
      <c r="G19" s="10"/>
      <c r="H19" s="10"/>
    </row>
    <row r="20" spans="1:8" ht="16.5" customHeight="1">
      <c r="A20" s="12" t="s">
        <v>81</v>
      </c>
      <c r="B20" s="12" t="s">
        <v>82</v>
      </c>
      <c r="C20" s="9">
        <f t="shared" si="1"/>
        <v>408</v>
      </c>
      <c r="D20" s="11">
        <v>408</v>
      </c>
      <c r="E20" s="11">
        <v>0</v>
      </c>
      <c r="F20" s="11">
        <v>0</v>
      </c>
      <c r="G20" s="10"/>
      <c r="H20" s="10"/>
    </row>
    <row r="21" spans="1:8" ht="16.5" customHeight="1">
      <c r="A21" s="12" t="s">
        <v>83</v>
      </c>
      <c r="B21" s="12" t="s">
        <v>84</v>
      </c>
      <c r="C21" s="9">
        <f t="shared" si="1"/>
        <v>715</v>
      </c>
      <c r="D21" s="11">
        <v>715</v>
      </c>
      <c r="E21" s="11">
        <v>0</v>
      </c>
      <c r="F21" s="11">
        <v>0</v>
      </c>
      <c r="G21" s="10"/>
      <c r="H21" s="10"/>
    </row>
    <row r="22" spans="1:8" ht="16.5" customHeight="1">
      <c r="A22" s="12" t="s">
        <v>85</v>
      </c>
      <c r="B22" s="12" t="s">
        <v>86</v>
      </c>
      <c r="C22" s="9">
        <f t="shared" si="1"/>
        <v>1484</v>
      </c>
      <c r="D22" s="11">
        <v>1484</v>
      </c>
      <c r="E22" s="11">
        <v>0</v>
      </c>
      <c r="F22" s="11">
        <v>0</v>
      </c>
      <c r="G22" s="10"/>
      <c r="H22" s="10"/>
    </row>
    <row r="23" spans="1:8" ht="16.5" customHeight="1">
      <c r="A23" s="12" t="s">
        <v>87</v>
      </c>
      <c r="B23" s="12" t="s">
        <v>88</v>
      </c>
      <c r="C23" s="9">
        <f t="shared" si="1"/>
        <v>423</v>
      </c>
      <c r="D23" s="11">
        <v>423</v>
      </c>
      <c r="E23" s="11">
        <v>0</v>
      </c>
      <c r="F23" s="11">
        <v>0</v>
      </c>
      <c r="G23" s="10"/>
      <c r="H23" s="10"/>
    </row>
    <row r="24" spans="1:8" ht="16.5" customHeight="1">
      <c r="A24" s="12" t="s">
        <v>89</v>
      </c>
      <c r="B24" s="12" t="s">
        <v>90</v>
      </c>
      <c r="C24" s="9">
        <f t="shared" si="1"/>
        <v>2557</v>
      </c>
      <c r="D24" s="11">
        <v>2557</v>
      </c>
      <c r="E24" s="11">
        <v>0</v>
      </c>
      <c r="F24" s="11">
        <v>0</v>
      </c>
      <c r="G24" s="10"/>
      <c r="H24" s="10"/>
    </row>
    <row r="25" spans="1:8" ht="16.5" customHeight="1">
      <c r="A25" s="12" t="s">
        <v>91</v>
      </c>
      <c r="B25" s="12" t="s">
        <v>92</v>
      </c>
      <c r="C25" s="9">
        <f t="shared" si="1"/>
        <v>881</v>
      </c>
      <c r="D25" s="11">
        <v>881</v>
      </c>
      <c r="E25" s="11">
        <v>0</v>
      </c>
      <c r="F25" s="11">
        <v>0</v>
      </c>
      <c r="G25" s="10"/>
      <c r="H25" s="10"/>
    </row>
    <row r="26" spans="1:8" ht="16.5" customHeight="1">
      <c r="A26" s="12" t="s">
        <v>93</v>
      </c>
      <c r="B26" s="12" t="s">
        <v>94</v>
      </c>
      <c r="C26" s="9">
        <f t="shared" si="1"/>
        <v>1750</v>
      </c>
      <c r="D26" s="11">
        <v>1750</v>
      </c>
      <c r="E26" s="11">
        <v>0</v>
      </c>
      <c r="F26" s="11">
        <v>0</v>
      </c>
      <c r="G26" s="10"/>
      <c r="H26" s="10"/>
    </row>
    <row r="27" spans="1:8" ht="16.5" customHeight="1">
      <c r="A27" s="12" t="s">
        <v>95</v>
      </c>
      <c r="B27" s="12" t="s">
        <v>96</v>
      </c>
      <c r="C27" s="9">
        <f t="shared" si="1"/>
        <v>0</v>
      </c>
      <c r="D27" s="11">
        <v>0</v>
      </c>
      <c r="E27" s="11">
        <v>0</v>
      </c>
      <c r="F27" s="11">
        <v>0</v>
      </c>
      <c r="G27" s="10"/>
      <c r="H27" s="10"/>
    </row>
    <row r="28" spans="1:8" ht="16.5" customHeight="1">
      <c r="A28" s="12" t="s">
        <v>97</v>
      </c>
      <c r="B28" s="12" t="s">
        <v>98</v>
      </c>
      <c r="C28" s="9">
        <f t="shared" si="1"/>
        <v>3842</v>
      </c>
      <c r="D28" s="11">
        <v>3842</v>
      </c>
      <c r="E28" s="11">
        <v>0</v>
      </c>
      <c r="F28" s="11">
        <v>0</v>
      </c>
      <c r="G28" s="10"/>
      <c r="H28" s="10"/>
    </row>
    <row r="29" spans="1:8" ht="16.5" customHeight="1">
      <c r="A29" s="12" t="s">
        <v>99</v>
      </c>
      <c r="B29" s="12" t="s">
        <v>100</v>
      </c>
      <c r="C29" s="9">
        <f t="shared" si="1"/>
        <v>325</v>
      </c>
      <c r="D29" s="11">
        <v>325</v>
      </c>
      <c r="E29" s="11">
        <v>0</v>
      </c>
      <c r="F29" s="11">
        <v>0</v>
      </c>
      <c r="G29" s="10"/>
      <c r="H29" s="10"/>
    </row>
    <row r="30" spans="1:8" ht="16.5" customHeight="1">
      <c r="A30" s="12" t="s">
        <v>101</v>
      </c>
      <c r="B30" s="12" t="s">
        <v>102</v>
      </c>
      <c r="C30" s="9">
        <f t="shared" si="1"/>
        <v>74</v>
      </c>
      <c r="D30" s="11">
        <v>74</v>
      </c>
      <c r="E30" s="11">
        <v>0</v>
      </c>
      <c r="F30" s="11">
        <v>0</v>
      </c>
      <c r="G30" s="10"/>
      <c r="H30" s="10"/>
    </row>
    <row r="31" spans="1:8" ht="16.5" customHeight="1">
      <c r="A31" s="12" t="s">
        <v>103</v>
      </c>
      <c r="B31" s="12" t="s">
        <v>104</v>
      </c>
      <c r="C31" s="9">
        <f t="shared" si="1"/>
        <v>4286</v>
      </c>
      <c r="D31" s="11">
        <v>4286</v>
      </c>
      <c r="E31" s="11">
        <v>0</v>
      </c>
      <c r="F31" s="11">
        <v>0</v>
      </c>
      <c r="G31" s="10"/>
      <c r="H31" s="10"/>
    </row>
    <row r="32" spans="1:8" ht="16.5" customHeight="1">
      <c r="A32" s="12" t="s">
        <v>105</v>
      </c>
      <c r="B32" s="12" t="s">
        <v>106</v>
      </c>
      <c r="C32" s="9">
        <f t="shared" si="1"/>
        <v>90</v>
      </c>
      <c r="D32" s="11">
        <v>90</v>
      </c>
      <c r="E32" s="11">
        <v>0</v>
      </c>
      <c r="F32" s="11">
        <v>0</v>
      </c>
      <c r="G32" s="10"/>
      <c r="H32" s="10"/>
    </row>
    <row r="33" spans="1:8" ht="16.5" customHeight="1">
      <c r="A33" s="12" t="s">
        <v>107</v>
      </c>
      <c r="B33" s="12" t="s">
        <v>108</v>
      </c>
      <c r="C33" s="9">
        <f t="shared" si="1"/>
        <v>3164</v>
      </c>
      <c r="D33" s="11">
        <v>3164</v>
      </c>
      <c r="E33" s="11">
        <v>0</v>
      </c>
      <c r="F33" s="11">
        <v>0</v>
      </c>
      <c r="G33" s="10"/>
      <c r="H33" s="10"/>
    </row>
    <row r="34" spans="1:8" ht="16.5" customHeight="1">
      <c r="A34" s="12" t="s">
        <v>109</v>
      </c>
      <c r="B34" s="12" t="s">
        <v>110</v>
      </c>
      <c r="C34" s="9">
        <f t="shared" si="1"/>
        <v>628</v>
      </c>
      <c r="D34" s="11">
        <v>628</v>
      </c>
      <c r="E34" s="11">
        <v>0</v>
      </c>
      <c r="F34" s="11">
        <v>0</v>
      </c>
      <c r="G34" s="10"/>
      <c r="H34" s="10"/>
    </row>
    <row r="35" spans="1:8" ht="16.5" customHeight="1">
      <c r="A35" s="12" t="s">
        <v>111</v>
      </c>
      <c r="B35" s="12" t="s">
        <v>112</v>
      </c>
      <c r="C35" s="9">
        <f t="shared" si="1"/>
        <v>0</v>
      </c>
      <c r="D35" s="11">
        <v>0</v>
      </c>
      <c r="E35" s="11">
        <v>0</v>
      </c>
      <c r="F35" s="11">
        <v>0</v>
      </c>
      <c r="G35" s="10"/>
      <c r="H35" s="10"/>
    </row>
    <row r="36" spans="1:8" ht="16.5" customHeight="1">
      <c r="A36" s="12" t="s">
        <v>113</v>
      </c>
      <c r="B36" s="12" t="s">
        <v>114</v>
      </c>
      <c r="C36" s="9">
        <f t="shared" si="1"/>
        <v>964</v>
      </c>
      <c r="D36" s="11">
        <v>964</v>
      </c>
      <c r="E36" s="11">
        <v>0</v>
      </c>
      <c r="F36" s="11">
        <v>0</v>
      </c>
      <c r="G36" s="10"/>
      <c r="H36" s="10"/>
    </row>
    <row r="37" spans="1:8" ht="16.5" customHeight="1">
      <c r="A37" s="12" t="s">
        <v>115</v>
      </c>
      <c r="B37" s="12" t="s">
        <v>116</v>
      </c>
      <c r="C37" s="9">
        <f t="shared" si="1"/>
        <v>6322</v>
      </c>
      <c r="D37" s="11">
        <v>6322</v>
      </c>
      <c r="E37" s="11">
        <v>0</v>
      </c>
      <c r="F37" s="11">
        <v>0</v>
      </c>
      <c r="G37" s="10"/>
      <c r="H37" s="10"/>
    </row>
    <row r="38" spans="1:8" ht="16.5" customHeight="1">
      <c r="A38" s="12" t="s">
        <v>117</v>
      </c>
      <c r="B38" s="12" t="s">
        <v>118</v>
      </c>
      <c r="C38" s="9">
        <f t="shared" si="1"/>
        <v>0</v>
      </c>
      <c r="D38" s="11">
        <v>0</v>
      </c>
      <c r="E38" s="11">
        <v>0</v>
      </c>
      <c r="F38" s="11">
        <v>0</v>
      </c>
      <c r="G38" s="10"/>
      <c r="H38" s="10"/>
    </row>
    <row r="39" spans="1:8" ht="16.5" customHeight="1">
      <c r="A39" s="12" t="s">
        <v>119</v>
      </c>
      <c r="B39" s="12" t="s">
        <v>120</v>
      </c>
      <c r="C39" s="9">
        <f t="shared" si="1"/>
        <v>0</v>
      </c>
      <c r="D39" s="11">
        <v>0</v>
      </c>
      <c r="E39" s="11">
        <v>0</v>
      </c>
      <c r="F39" s="11">
        <v>0</v>
      </c>
      <c r="G39" s="10"/>
      <c r="H39" s="10"/>
    </row>
    <row r="40" spans="1:8" ht="16.5" customHeight="1">
      <c r="A40" s="12" t="s">
        <v>121</v>
      </c>
      <c r="B40" s="12" t="s">
        <v>122</v>
      </c>
      <c r="C40" s="9">
        <f t="shared" si="1"/>
        <v>394</v>
      </c>
      <c r="D40" s="11">
        <v>394</v>
      </c>
      <c r="E40" s="11">
        <v>0</v>
      </c>
      <c r="F40" s="11">
        <v>0</v>
      </c>
      <c r="G40" s="10"/>
      <c r="H40" s="10"/>
    </row>
    <row r="41" spans="1:8" ht="16.5" customHeight="1">
      <c r="A41" s="12" t="s">
        <v>123</v>
      </c>
      <c r="B41" s="12" t="s">
        <v>124</v>
      </c>
      <c r="C41" s="9">
        <f t="shared" si="1"/>
        <v>85</v>
      </c>
      <c r="D41" s="11">
        <v>85</v>
      </c>
      <c r="E41" s="11">
        <v>0</v>
      </c>
      <c r="F41" s="11">
        <v>0</v>
      </c>
      <c r="G41" s="10"/>
      <c r="H41" s="10"/>
    </row>
    <row r="42" spans="1:8" ht="16.5" customHeight="1">
      <c r="A42" s="12" t="s">
        <v>125</v>
      </c>
      <c r="B42" s="12" t="s">
        <v>126</v>
      </c>
      <c r="C42" s="9">
        <f t="shared" si="1"/>
        <v>0</v>
      </c>
      <c r="D42" s="11">
        <v>0</v>
      </c>
      <c r="E42" s="11">
        <v>0</v>
      </c>
      <c r="F42" s="11">
        <v>0</v>
      </c>
      <c r="G42" s="10"/>
      <c r="H42" s="10"/>
    </row>
    <row r="43" spans="1:8" ht="16.5" customHeight="1">
      <c r="A43" s="12" t="s">
        <v>127</v>
      </c>
      <c r="B43" s="12" t="s">
        <v>128</v>
      </c>
      <c r="C43" s="9">
        <f t="shared" si="1"/>
        <v>0</v>
      </c>
      <c r="D43" s="11">
        <v>0</v>
      </c>
      <c r="E43" s="11">
        <v>0</v>
      </c>
      <c r="F43" s="11">
        <v>0</v>
      </c>
      <c r="G43" s="10"/>
      <c r="H43" s="10"/>
    </row>
    <row r="44" spans="1:8" ht="16.5" customHeight="1">
      <c r="A44" s="12" t="s">
        <v>129</v>
      </c>
      <c r="B44" s="12" t="s">
        <v>130</v>
      </c>
      <c r="C44" s="9">
        <f>SUM(C45:C60)</f>
        <v>116318</v>
      </c>
      <c r="D44" s="9">
        <f>SUM(D45:D60)</f>
        <v>116318</v>
      </c>
      <c r="E44" s="9">
        <f>SUM(E45:E60)</f>
        <v>0</v>
      </c>
      <c r="F44" s="9">
        <f>SUM(F45:F60)</f>
        <v>0</v>
      </c>
      <c r="G44" s="10"/>
      <c r="H44" s="10"/>
    </row>
    <row r="45" spans="1:8" ht="16.5" customHeight="1">
      <c r="A45" s="12" t="s">
        <v>131</v>
      </c>
      <c r="B45" s="12" t="s">
        <v>132</v>
      </c>
      <c r="C45" s="9">
        <f aca="true" t="shared" si="2" ref="C45:C60">SUM(D45,E45,F45)</f>
        <v>203</v>
      </c>
      <c r="D45" s="11">
        <v>203</v>
      </c>
      <c r="E45" s="11">
        <v>0</v>
      </c>
      <c r="F45" s="11">
        <v>0</v>
      </c>
      <c r="G45" s="10"/>
      <c r="H45" s="10"/>
    </row>
    <row r="46" spans="1:8" ht="16.5" customHeight="1">
      <c r="A46" s="12" t="s">
        <v>133</v>
      </c>
      <c r="B46" s="12" t="s">
        <v>134</v>
      </c>
      <c r="C46" s="9">
        <f t="shared" si="2"/>
        <v>0</v>
      </c>
      <c r="D46" s="11">
        <v>0</v>
      </c>
      <c r="E46" s="11">
        <v>0</v>
      </c>
      <c r="F46" s="11">
        <v>0</v>
      </c>
      <c r="G46" s="10"/>
      <c r="H46" s="10"/>
    </row>
    <row r="47" spans="1:8" ht="16.5" customHeight="1">
      <c r="A47" s="12" t="s">
        <v>135</v>
      </c>
      <c r="B47" s="12" t="s">
        <v>136</v>
      </c>
      <c r="C47" s="9">
        <f t="shared" si="2"/>
        <v>0</v>
      </c>
      <c r="D47" s="11">
        <v>0</v>
      </c>
      <c r="E47" s="11">
        <v>0</v>
      </c>
      <c r="F47" s="11">
        <v>0</v>
      </c>
      <c r="G47" s="10"/>
      <c r="H47" s="10"/>
    </row>
    <row r="48" spans="1:8" ht="16.5" customHeight="1">
      <c r="A48" s="12" t="s">
        <v>137</v>
      </c>
      <c r="B48" s="12" t="s">
        <v>138</v>
      </c>
      <c r="C48" s="9">
        <f t="shared" si="2"/>
        <v>1692</v>
      </c>
      <c r="D48" s="11">
        <v>1692</v>
      </c>
      <c r="E48" s="11">
        <v>0</v>
      </c>
      <c r="F48" s="11">
        <v>0</v>
      </c>
      <c r="G48" s="10"/>
      <c r="H48" s="10"/>
    </row>
    <row r="49" spans="1:8" ht="16.5" customHeight="1">
      <c r="A49" s="12" t="s">
        <v>139</v>
      </c>
      <c r="B49" s="12" t="s">
        <v>140</v>
      </c>
      <c r="C49" s="9">
        <f t="shared" si="2"/>
        <v>49559</v>
      </c>
      <c r="D49" s="11">
        <v>49559</v>
      </c>
      <c r="E49" s="11">
        <v>0</v>
      </c>
      <c r="F49" s="11">
        <v>0</v>
      </c>
      <c r="G49" s="10"/>
      <c r="H49" s="10"/>
    </row>
    <row r="50" spans="1:8" ht="16.5" customHeight="1">
      <c r="A50" s="12" t="s">
        <v>141</v>
      </c>
      <c r="B50" s="12" t="s">
        <v>142</v>
      </c>
      <c r="C50" s="9">
        <f t="shared" si="2"/>
        <v>1441</v>
      </c>
      <c r="D50" s="11">
        <v>1441</v>
      </c>
      <c r="E50" s="11">
        <v>0</v>
      </c>
      <c r="F50" s="11">
        <v>0</v>
      </c>
      <c r="G50" s="10"/>
      <c r="H50" s="10"/>
    </row>
    <row r="51" spans="1:8" ht="16.5" customHeight="1">
      <c r="A51" s="12" t="s">
        <v>143</v>
      </c>
      <c r="B51" s="12" t="s">
        <v>144</v>
      </c>
      <c r="C51" s="9">
        <f t="shared" si="2"/>
        <v>23124</v>
      </c>
      <c r="D51" s="11">
        <v>23124</v>
      </c>
      <c r="E51" s="11">
        <v>0</v>
      </c>
      <c r="F51" s="11">
        <v>0</v>
      </c>
      <c r="G51" s="10"/>
      <c r="H51" s="10"/>
    </row>
    <row r="52" spans="1:8" ht="16.5" customHeight="1">
      <c r="A52" s="12" t="s">
        <v>145</v>
      </c>
      <c r="B52" s="12" t="s">
        <v>146</v>
      </c>
      <c r="C52" s="9">
        <f t="shared" si="2"/>
        <v>9884</v>
      </c>
      <c r="D52" s="11">
        <v>9884</v>
      </c>
      <c r="E52" s="11">
        <v>0</v>
      </c>
      <c r="F52" s="11">
        <v>0</v>
      </c>
      <c r="G52" s="10"/>
      <c r="H52" s="10"/>
    </row>
    <row r="53" spans="1:8" ht="16.5" customHeight="1">
      <c r="A53" s="12" t="s">
        <v>147</v>
      </c>
      <c r="B53" s="12" t="s">
        <v>148</v>
      </c>
      <c r="C53" s="9">
        <f t="shared" si="2"/>
        <v>2654</v>
      </c>
      <c r="D53" s="11">
        <v>2654</v>
      </c>
      <c r="E53" s="11">
        <v>0</v>
      </c>
      <c r="F53" s="11">
        <v>0</v>
      </c>
      <c r="G53" s="10"/>
      <c r="H53" s="10"/>
    </row>
    <row r="54" spans="1:8" ht="16.5" customHeight="1">
      <c r="A54" s="12" t="s">
        <v>149</v>
      </c>
      <c r="B54" s="12" t="s">
        <v>150</v>
      </c>
      <c r="C54" s="9">
        <f t="shared" si="2"/>
        <v>12087</v>
      </c>
      <c r="D54" s="11">
        <v>12087</v>
      </c>
      <c r="E54" s="11">
        <v>0</v>
      </c>
      <c r="F54" s="11">
        <v>0</v>
      </c>
      <c r="G54" s="10"/>
      <c r="H54" s="10"/>
    </row>
    <row r="55" spans="1:8" ht="16.5" customHeight="1">
      <c r="A55" s="12" t="s">
        <v>151</v>
      </c>
      <c r="B55" s="12" t="s">
        <v>152</v>
      </c>
      <c r="C55" s="9">
        <f t="shared" si="2"/>
        <v>11715</v>
      </c>
      <c r="D55" s="11">
        <v>11715</v>
      </c>
      <c r="E55" s="11">
        <v>0</v>
      </c>
      <c r="F55" s="11">
        <v>0</v>
      </c>
      <c r="G55" s="10"/>
      <c r="H55" s="10"/>
    </row>
    <row r="56" spans="1:8" ht="16.5" customHeight="1">
      <c r="A56" s="12" t="s">
        <v>153</v>
      </c>
      <c r="B56" s="12" t="s">
        <v>154</v>
      </c>
      <c r="C56" s="9">
        <f t="shared" si="2"/>
        <v>0</v>
      </c>
      <c r="D56" s="11">
        <v>0</v>
      </c>
      <c r="E56" s="11">
        <v>0</v>
      </c>
      <c r="F56" s="11">
        <v>0</v>
      </c>
      <c r="G56" s="10"/>
      <c r="H56" s="10"/>
    </row>
    <row r="57" spans="1:8" ht="16.5" customHeight="1">
      <c r="A57" s="12" t="s">
        <v>155</v>
      </c>
      <c r="B57" s="12" t="s">
        <v>156</v>
      </c>
      <c r="C57" s="9">
        <f t="shared" si="2"/>
        <v>53</v>
      </c>
      <c r="D57" s="11">
        <v>53</v>
      </c>
      <c r="E57" s="11">
        <v>0</v>
      </c>
      <c r="F57" s="11">
        <v>0</v>
      </c>
      <c r="G57" s="10"/>
      <c r="H57" s="10"/>
    </row>
    <row r="58" spans="1:8" ht="15" customHeight="1">
      <c r="A58" s="12">
        <v>30314</v>
      </c>
      <c r="B58" s="12" t="s">
        <v>157</v>
      </c>
      <c r="C58" s="9">
        <f t="shared" si="2"/>
        <v>1437</v>
      </c>
      <c r="D58" s="11">
        <v>1437</v>
      </c>
      <c r="E58" s="11">
        <v>0</v>
      </c>
      <c r="F58" s="11">
        <v>0</v>
      </c>
      <c r="G58" s="13"/>
      <c r="H58" s="13"/>
    </row>
    <row r="59" spans="1:8" ht="15" customHeight="1">
      <c r="A59" s="12">
        <v>30315</v>
      </c>
      <c r="B59" s="12" t="s">
        <v>158</v>
      </c>
      <c r="C59" s="9">
        <f t="shared" si="2"/>
        <v>15</v>
      </c>
      <c r="D59" s="11">
        <v>15</v>
      </c>
      <c r="E59" s="11">
        <v>0</v>
      </c>
      <c r="F59" s="11">
        <v>0</v>
      </c>
      <c r="G59" s="13"/>
      <c r="H59" s="13"/>
    </row>
    <row r="60" spans="1:8" ht="16.5" customHeight="1">
      <c r="A60" s="12" t="s">
        <v>159</v>
      </c>
      <c r="B60" s="12" t="s">
        <v>160</v>
      </c>
      <c r="C60" s="9">
        <f t="shared" si="2"/>
        <v>2454</v>
      </c>
      <c r="D60" s="11">
        <v>2454</v>
      </c>
      <c r="E60" s="11">
        <v>0</v>
      </c>
      <c r="F60" s="11">
        <v>0</v>
      </c>
      <c r="G60" s="10"/>
      <c r="H60" s="10"/>
    </row>
    <row r="61" spans="1:8" ht="16.5" customHeight="1">
      <c r="A61" s="12" t="s">
        <v>161</v>
      </c>
      <c r="B61" s="12" t="s">
        <v>162</v>
      </c>
      <c r="C61" s="9">
        <f>SUM(C62:C65)</f>
        <v>5445</v>
      </c>
      <c r="D61" s="9">
        <f>SUM(D62:D65)</f>
        <v>5445</v>
      </c>
      <c r="E61" s="9">
        <f>SUM(E62:E65)</f>
        <v>0</v>
      </c>
      <c r="F61" s="9">
        <f>SUM(F62:F65)</f>
        <v>0</v>
      </c>
      <c r="G61" s="10"/>
      <c r="H61" s="10"/>
    </row>
    <row r="62" spans="1:8" ht="16.5" customHeight="1">
      <c r="A62" s="12" t="s">
        <v>163</v>
      </c>
      <c r="B62" s="12" t="s">
        <v>164</v>
      </c>
      <c r="C62" s="9">
        <f>SUM(D62,E62,F62)</f>
        <v>5008</v>
      </c>
      <c r="D62" s="11">
        <v>5008</v>
      </c>
      <c r="E62" s="11">
        <v>0</v>
      </c>
      <c r="F62" s="11">
        <v>0</v>
      </c>
      <c r="G62" s="10"/>
      <c r="H62" s="10"/>
    </row>
    <row r="63" spans="1:8" ht="16.5" customHeight="1">
      <c r="A63" s="12" t="s">
        <v>165</v>
      </c>
      <c r="B63" s="12" t="s">
        <v>166</v>
      </c>
      <c r="C63" s="9">
        <f>SUM(D63,E63,F63)</f>
        <v>0</v>
      </c>
      <c r="D63" s="11">
        <v>0</v>
      </c>
      <c r="E63" s="11">
        <v>0</v>
      </c>
      <c r="F63" s="11">
        <v>0</v>
      </c>
      <c r="G63" s="10"/>
      <c r="H63" s="10"/>
    </row>
    <row r="64" spans="1:8" ht="16.5" customHeight="1">
      <c r="A64" s="12" t="s">
        <v>167</v>
      </c>
      <c r="B64" s="12" t="s">
        <v>168</v>
      </c>
      <c r="C64" s="9">
        <f>SUM(D64,E64,F64)</f>
        <v>437</v>
      </c>
      <c r="D64" s="11">
        <v>437</v>
      </c>
      <c r="E64" s="11">
        <v>0</v>
      </c>
      <c r="F64" s="11">
        <v>0</v>
      </c>
      <c r="G64" s="10"/>
      <c r="H64" s="10"/>
    </row>
    <row r="65" spans="1:8" ht="16.5" customHeight="1">
      <c r="A65" s="12" t="s">
        <v>169</v>
      </c>
      <c r="B65" s="12" t="s">
        <v>170</v>
      </c>
      <c r="C65" s="9">
        <f>SUM(D65,E65,F65)</f>
        <v>0</v>
      </c>
      <c r="D65" s="11">
        <v>0</v>
      </c>
      <c r="E65" s="11">
        <v>0</v>
      </c>
      <c r="F65" s="11">
        <v>0</v>
      </c>
      <c r="G65" s="10"/>
      <c r="H65" s="10"/>
    </row>
    <row r="66" spans="1:8" ht="16.5" customHeight="1">
      <c r="A66" s="12" t="s">
        <v>171</v>
      </c>
      <c r="B66" s="12" t="s">
        <v>172</v>
      </c>
      <c r="C66" s="9">
        <f>SUM(C67:C68)</f>
        <v>0</v>
      </c>
      <c r="D66" s="9">
        <f>SUM(D67:D68)</f>
        <v>0</v>
      </c>
      <c r="E66" s="9">
        <f>SUM(E67:E68)</f>
        <v>0</v>
      </c>
      <c r="F66" s="9">
        <f>SUM(F67:F68)</f>
        <v>0</v>
      </c>
      <c r="G66" s="10"/>
      <c r="H66" s="10"/>
    </row>
    <row r="67" spans="1:8" ht="16.5" customHeight="1">
      <c r="A67" s="12" t="s">
        <v>173</v>
      </c>
      <c r="B67" s="12" t="s">
        <v>174</v>
      </c>
      <c r="C67" s="9">
        <f>SUM(D67,E67,F67)</f>
        <v>0</v>
      </c>
      <c r="D67" s="11">
        <v>0</v>
      </c>
      <c r="E67" s="11">
        <v>0</v>
      </c>
      <c r="F67" s="11">
        <v>0</v>
      </c>
      <c r="G67" s="10"/>
      <c r="H67" s="10"/>
    </row>
    <row r="68" spans="1:8" ht="16.5" customHeight="1">
      <c r="A68" s="12" t="s">
        <v>175</v>
      </c>
      <c r="B68" s="12" t="s">
        <v>176</v>
      </c>
      <c r="C68" s="9">
        <f>SUM(D68,E68,F68)</f>
        <v>0</v>
      </c>
      <c r="D68" s="11">
        <v>0</v>
      </c>
      <c r="E68" s="11">
        <v>0</v>
      </c>
      <c r="F68" s="11">
        <v>0</v>
      </c>
      <c r="G68" s="10"/>
      <c r="H68" s="10"/>
    </row>
    <row r="69" spans="1:8" ht="16.5" customHeight="1">
      <c r="A69" s="12" t="s">
        <v>177</v>
      </c>
      <c r="B69" s="12" t="s">
        <v>178</v>
      </c>
      <c r="C69" s="9">
        <f>SUM(C70:C71)</f>
        <v>402</v>
      </c>
      <c r="D69" s="9">
        <f>SUM(D70:D71)</f>
        <v>402</v>
      </c>
      <c r="E69" s="9">
        <f>SUM(E70:E71)</f>
        <v>0</v>
      </c>
      <c r="F69" s="9">
        <f>SUM(F70:F71)</f>
        <v>0</v>
      </c>
      <c r="G69" s="10"/>
      <c r="H69" s="10"/>
    </row>
    <row r="70" spans="1:8" ht="16.5" customHeight="1">
      <c r="A70" s="12" t="s">
        <v>179</v>
      </c>
      <c r="B70" s="12" t="s">
        <v>180</v>
      </c>
      <c r="C70" s="9">
        <f>SUM(D70,E70,F70)</f>
        <v>402</v>
      </c>
      <c r="D70" s="11">
        <v>402</v>
      </c>
      <c r="E70" s="11">
        <v>0</v>
      </c>
      <c r="F70" s="11">
        <v>0</v>
      </c>
      <c r="G70" s="10"/>
      <c r="H70" s="10"/>
    </row>
    <row r="71" spans="1:8" ht="16.5" customHeight="1">
      <c r="A71" s="12" t="s">
        <v>181</v>
      </c>
      <c r="B71" s="12" t="s">
        <v>182</v>
      </c>
      <c r="C71" s="9">
        <f>SUM(D71,E71,F71)</f>
        <v>0</v>
      </c>
      <c r="D71" s="11">
        <v>0</v>
      </c>
      <c r="E71" s="11">
        <v>0</v>
      </c>
      <c r="F71" s="11">
        <v>0</v>
      </c>
      <c r="G71" s="10"/>
      <c r="H71" s="10"/>
    </row>
    <row r="72" spans="1:8" ht="16.5" customHeight="1">
      <c r="A72" s="12" t="s">
        <v>183</v>
      </c>
      <c r="B72" s="12" t="s">
        <v>184</v>
      </c>
      <c r="C72" s="9">
        <f>SUM(C73:C82)</f>
        <v>26232</v>
      </c>
      <c r="D72" s="9">
        <f>SUM(D73:D82)</f>
        <v>26232</v>
      </c>
      <c r="E72" s="9">
        <f>SUM(E73:E82)</f>
        <v>0</v>
      </c>
      <c r="F72" s="9">
        <f>SUM(F73:F82)</f>
        <v>0</v>
      </c>
      <c r="G72" s="10"/>
      <c r="H72" s="10"/>
    </row>
    <row r="73" spans="1:8" ht="16.5" customHeight="1">
      <c r="A73" s="12" t="s">
        <v>185</v>
      </c>
      <c r="B73" s="12" t="s">
        <v>186</v>
      </c>
      <c r="C73" s="9">
        <f aca="true" t="shared" si="3" ref="C73:C82">SUM(D73,E73,F73)</f>
        <v>12161</v>
      </c>
      <c r="D73" s="11">
        <v>12161</v>
      </c>
      <c r="E73" s="11">
        <v>0</v>
      </c>
      <c r="F73" s="11">
        <v>0</v>
      </c>
      <c r="G73" s="10"/>
      <c r="H73" s="10"/>
    </row>
    <row r="74" spans="1:8" ht="16.5" customHeight="1">
      <c r="A74" s="12" t="s">
        <v>187</v>
      </c>
      <c r="B74" s="12" t="s">
        <v>188</v>
      </c>
      <c r="C74" s="9">
        <f t="shared" si="3"/>
        <v>0</v>
      </c>
      <c r="D74" s="11">
        <v>0</v>
      </c>
      <c r="E74" s="11">
        <v>0</v>
      </c>
      <c r="F74" s="11">
        <v>0</v>
      </c>
      <c r="G74" s="10"/>
      <c r="H74" s="10"/>
    </row>
    <row r="75" spans="1:8" ht="16.5" customHeight="1">
      <c r="A75" s="12" t="s">
        <v>189</v>
      </c>
      <c r="B75" s="12" t="s">
        <v>190</v>
      </c>
      <c r="C75" s="9">
        <f t="shared" si="3"/>
        <v>0</v>
      </c>
      <c r="D75" s="11">
        <v>0</v>
      </c>
      <c r="E75" s="11">
        <v>0</v>
      </c>
      <c r="F75" s="11">
        <v>0</v>
      </c>
      <c r="G75" s="10"/>
      <c r="H75" s="10"/>
    </row>
    <row r="76" spans="1:8" ht="16.5" customHeight="1">
      <c r="A76" s="12" t="s">
        <v>191</v>
      </c>
      <c r="B76" s="12" t="s">
        <v>192</v>
      </c>
      <c r="C76" s="9">
        <f t="shared" si="3"/>
        <v>14071</v>
      </c>
      <c r="D76" s="11">
        <v>14071</v>
      </c>
      <c r="E76" s="11">
        <v>0</v>
      </c>
      <c r="F76" s="11">
        <v>0</v>
      </c>
      <c r="G76" s="10"/>
      <c r="H76" s="10"/>
    </row>
    <row r="77" spans="1:8" ht="16.5" customHeight="1">
      <c r="A77" s="12" t="s">
        <v>193</v>
      </c>
      <c r="B77" s="12" t="s">
        <v>194</v>
      </c>
      <c r="C77" s="9">
        <f t="shared" si="3"/>
        <v>0</v>
      </c>
      <c r="D77" s="11">
        <v>0</v>
      </c>
      <c r="E77" s="11">
        <v>0</v>
      </c>
      <c r="F77" s="11">
        <v>0</v>
      </c>
      <c r="G77" s="10"/>
      <c r="H77" s="10"/>
    </row>
    <row r="78" spans="1:8" ht="16.5" customHeight="1">
      <c r="A78" s="12" t="s">
        <v>195</v>
      </c>
      <c r="B78" s="12" t="s">
        <v>196</v>
      </c>
      <c r="C78" s="9">
        <f t="shared" si="3"/>
        <v>0</v>
      </c>
      <c r="D78" s="11">
        <v>0</v>
      </c>
      <c r="E78" s="11">
        <v>0</v>
      </c>
      <c r="F78" s="11">
        <v>0</v>
      </c>
      <c r="G78" s="10"/>
      <c r="H78" s="10"/>
    </row>
    <row r="79" spans="1:8" ht="16.5" customHeight="1">
      <c r="A79" s="12" t="s">
        <v>197</v>
      </c>
      <c r="B79" s="12" t="s">
        <v>198</v>
      </c>
      <c r="C79" s="9">
        <f t="shared" si="3"/>
        <v>0</v>
      </c>
      <c r="D79" s="11">
        <v>0</v>
      </c>
      <c r="E79" s="11">
        <v>0</v>
      </c>
      <c r="F79" s="11">
        <v>0</v>
      </c>
      <c r="G79" s="10"/>
      <c r="H79" s="10"/>
    </row>
    <row r="80" spans="1:8" ht="16.5" customHeight="1">
      <c r="A80" s="12" t="s">
        <v>199</v>
      </c>
      <c r="B80" s="12" t="s">
        <v>200</v>
      </c>
      <c r="C80" s="9">
        <f t="shared" si="3"/>
        <v>0</v>
      </c>
      <c r="D80" s="11">
        <v>0</v>
      </c>
      <c r="E80" s="11">
        <v>0</v>
      </c>
      <c r="F80" s="11">
        <v>0</v>
      </c>
      <c r="G80" s="10"/>
      <c r="H80" s="10"/>
    </row>
    <row r="81" spans="1:8" ht="16.5" customHeight="1">
      <c r="A81" s="12" t="s">
        <v>201</v>
      </c>
      <c r="B81" s="12" t="s">
        <v>202</v>
      </c>
      <c r="C81" s="9">
        <f t="shared" si="3"/>
        <v>0</v>
      </c>
      <c r="D81" s="11">
        <v>0</v>
      </c>
      <c r="E81" s="11">
        <v>0</v>
      </c>
      <c r="F81" s="11">
        <v>0</v>
      </c>
      <c r="G81" s="10"/>
      <c r="H81" s="10"/>
    </row>
    <row r="82" spans="1:8" ht="16.5" customHeight="1">
      <c r="A82" s="12" t="s">
        <v>203</v>
      </c>
      <c r="B82" s="12" t="s">
        <v>204</v>
      </c>
      <c r="C82" s="9">
        <f t="shared" si="3"/>
        <v>0</v>
      </c>
      <c r="D82" s="11">
        <v>0</v>
      </c>
      <c r="E82" s="11">
        <v>0</v>
      </c>
      <c r="F82" s="11">
        <v>0</v>
      </c>
      <c r="G82" s="10"/>
      <c r="H82" s="10"/>
    </row>
    <row r="83" spans="1:8" ht="16.5" customHeight="1">
      <c r="A83" s="12" t="s">
        <v>205</v>
      </c>
      <c r="B83" s="12" t="s">
        <v>206</v>
      </c>
      <c r="C83" s="9">
        <f>SUM(C84:C98)</f>
        <v>103262</v>
      </c>
      <c r="D83" s="9">
        <f>SUM(D84:D98)</f>
        <v>103262</v>
      </c>
      <c r="E83" s="9">
        <f>SUM(E84:E98)</f>
        <v>0</v>
      </c>
      <c r="F83" s="9">
        <f>SUM(F84:F98)</f>
        <v>0</v>
      </c>
      <c r="G83" s="10"/>
      <c r="H83" s="10"/>
    </row>
    <row r="84" spans="1:8" ht="16.5" customHeight="1">
      <c r="A84" s="12" t="s">
        <v>207</v>
      </c>
      <c r="B84" s="12" t="s">
        <v>186</v>
      </c>
      <c r="C84" s="9">
        <f aca="true" t="shared" si="4" ref="C84:C98">SUM(D84,E84,F84)</f>
        <v>13503</v>
      </c>
      <c r="D84" s="11">
        <v>13503</v>
      </c>
      <c r="E84" s="11">
        <v>0</v>
      </c>
      <c r="F84" s="11">
        <v>0</v>
      </c>
      <c r="G84" s="10"/>
      <c r="H84" s="10"/>
    </row>
    <row r="85" spans="1:8" ht="16.5" customHeight="1">
      <c r="A85" s="12" t="s">
        <v>208</v>
      </c>
      <c r="B85" s="12" t="s">
        <v>188</v>
      </c>
      <c r="C85" s="9">
        <f t="shared" si="4"/>
        <v>1752</v>
      </c>
      <c r="D85" s="11">
        <v>1752</v>
      </c>
      <c r="E85" s="11">
        <v>0</v>
      </c>
      <c r="F85" s="11">
        <v>0</v>
      </c>
      <c r="G85" s="10"/>
      <c r="H85" s="10"/>
    </row>
    <row r="86" spans="1:8" ht="16.5" customHeight="1">
      <c r="A86" s="12" t="s">
        <v>209</v>
      </c>
      <c r="B86" s="12" t="s">
        <v>190</v>
      </c>
      <c r="C86" s="9">
        <f t="shared" si="4"/>
        <v>920</v>
      </c>
      <c r="D86" s="11">
        <v>920</v>
      </c>
      <c r="E86" s="11">
        <v>0</v>
      </c>
      <c r="F86" s="11">
        <v>0</v>
      </c>
      <c r="G86" s="10"/>
      <c r="H86" s="10"/>
    </row>
    <row r="87" spans="1:8" ht="16.5" customHeight="1">
      <c r="A87" s="12" t="s">
        <v>210</v>
      </c>
      <c r="B87" s="12" t="s">
        <v>192</v>
      </c>
      <c r="C87" s="9">
        <f t="shared" si="4"/>
        <v>73882</v>
      </c>
      <c r="D87" s="11">
        <v>73882</v>
      </c>
      <c r="E87" s="11">
        <v>0</v>
      </c>
      <c r="F87" s="11">
        <v>0</v>
      </c>
      <c r="G87" s="10"/>
      <c r="H87" s="10"/>
    </row>
    <row r="88" spans="1:8" ht="16.5" customHeight="1">
      <c r="A88" s="12" t="s">
        <v>211</v>
      </c>
      <c r="B88" s="12" t="s">
        <v>194</v>
      </c>
      <c r="C88" s="9">
        <f t="shared" si="4"/>
        <v>10185</v>
      </c>
      <c r="D88" s="11">
        <v>10185</v>
      </c>
      <c r="E88" s="11">
        <v>0</v>
      </c>
      <c r="F88" s="11">
        <v>0</v>
      </c>
      <c r="G88" s="10"/>
      <c r="H88" s="10"/>
    </row>
    <row r="89" spans="1:8" ht="16.5" customHeight="1">
      <c r="A89" s="12" t="s">
        <v>212</v>
      </c>
      <c r="B89" s="12" t="s">
        <v>196</v>
      </c>
      <c r="C89" s="9">
        <f t="shared" si="4"/>
        <v>2870</v>
      </c>
      <c r="D89" s="11">
        <v>2870</v>
      </c>
      <c r="E89" s="11">
        <v>0</v>
      </c>
      <c r="F89" s="11">
        <v>0</v>
      </c>
      <c r="G89" s="10"/>
      <c r="H89" s="10"/>
    </row>
    <row r="90" spans="1:8" ht="16.5" customHeight="1">
      <c r="A90" s="12" t="s">
        <v>213</v>
      </c>
      <c r="B90" s="12" t="s">
        <v>198</v>
      </c>
      <c r="C90" s="9">
        <f t="shared" si="4"/>
        <v>150</v>
      </c>
      <c r="D90" s="11">
        <v>150</v>
      </c>
      <c r="E90" s="11">
        <v>0</v>
      </c>
      <c r="F90" s="11">
        <v>0</v>
      </c>
      <c r="G90" s="10"/>
      <c r="H90" s="10"/>
    </row>
    <row r="91" spans="1:8" ht="16.5" customHeight="1">
      <c r="A91" s="12" t="s">
        <v>214</v>
      </c>
      <c r="B91" s="12" t="s">
        <v>215</v>
      </c>
      <c r="C91" s="9">
        <f t="shared" si="4"/>
        <v>0</v>
      </c>
      <c r="D91" s="11">
        <v>0</v>
      </c>
      <c r="E91" s="11">
        <v>0</v>
      </c>
      <c r="F91" s="11">
        <v>0</v>
      </c>
      <c r="G91" s="10"/>
      <c r="H91" s="10"/>
    </row>
    <row r="92" spans="1:8" ht="16.5" customHeight="1">
      <c r="A92" s="12" t="s">
        <v>216</v>
      </c>
      <c r="B92" s="12" t="s">
        <v>217</v>
      </c>
      <c r="C92" s="9">
        <f t="shared" si="4"/>
        <v>0</v>
      </c>
      <c r="D92" s="11">
        <v>0</v>
      </c>
      <c r="E92" s="11">
        <v>0</v>
      </c>
      <c r="F92" s="11">
        <v>0</v>
      </c>
      <c r="G92" s="10"/>
      <c r="H92" s="10"/>
    </row>
    <row r="93" spans="1:8" ht="16.5" customHeight="1">
      <c r="A93" s="12" t="s">
        <v>218</v>
      </c>
      <c r="B93" s="12" t="s">
        <v>219</v>
      </c>
      <c r="C93" s="9">
        <f t="shared" si="4"/>
        <v>0</v>
      </c>
      <c r="D93" s="11">
        <v>0</v>
      </c>
      <c r="E93" s="11">
        <v>0</v>
      </c>
      <c r="F93" s="11">
        <v>0</v>
      </c>
      <c r="G93" s="10"/>
      <c r="H93" s="10"/>
    </row>
    <row r="94" spans="1:8" ht="16.5" customHeight="1">
      <c r="A94" s="12" t="s">
        <v>220</v>
      </c>
      <c r="B94" s="12" t="s">
        <v>221</v>
      </c>
      <c r="C94" s="9">
        <f t="shared" si="4"/>
        <v>0</v>
      </c>
      <c r="D94" s="11">
        <v>0</v>
      </c>
      <c r="E94" s="11">
        <v>0</v>
      </c>
      <c r="F94" s="11">
        <v>0</v>
      </c>
      <c r="G94" s="10"/>
      <c r="H94" s="10"/>
    </row>
    <row r="95" spans="1:8" ht="16.5" customHeight="1">
      <c r="A95" s="12" t="s">
        <v>222</v>
      </c>
      <c r="B95" s="12" t="s">
        <v>200</v>
      </c>
      <c r="C95" s="9">
        <f t="shared" si="4"/>
        <v>0</v>
      </c>
      <c r="D95" s="11">
        <v>0</v>
      </c>
      <c r="E95" s="11">
        <v>0</v>
      </c>
      <c r="F95" s="11">
        <v>0</v>
      </c>
      <c r="G95" s="10"/>
      <c r="H95" s="10"/>
    </row>
    <row r="96" spans="1:8" ht="16.5" customHeight="1">
      <c r="A96" s="12" t="s">
        <v>223</v>
      </c>
      <c r="B96" s="12" t="s">
        <v>202</v>
      </c>
      <c r="C96" s="9">
        <f t="shared" si="4"/>
        <v>0</v>
      </c>
      <c r="D96" s="11">
        <v>0</v>
      </c>
      <c r="E96" s="11">
        <v>0</v>
      </c>
      <c r="F96" s="11">
        <v>0</v>
      </c>
      <c r="G96" s="10"/>
      <c r="H96" s="10"/>
    </row>
    <row r="97" spans="1:8" ht="16.5" customHeight="1">
      <c r="A97" s="12" t="s">
        <v>224</v>
      </c>
      <c r="B97" s="12" t="s">
        <v>225</v>
      </c>
      <c r="C97" s="9">
        <f t="shared" si="4"/>
        <v>0</v>
      </c>
      <c r="D97" s="11">
        <v>0</v>
      </c>
      <c r="E97" s="11">
        <v>0</v>
      </c>
      <c r="F97" s="11">
        <v>0</v>
      </c>
      <c r="G97" s="10"/>
      <c r="H97" s="10"/>
    </row>
    <row r="98" spans="1:8" ht="16.5" customHeight="1">
      <c r="A98" s="12" t="s">
        <v>226</v>
      </c>
      <c r="B98" s="12" t="s">
        <v>227</v>
      </c>
      <c r="C98" s="9">
        <f t="shared" si="4"/>
        <v>0</v>
      </c>
      <c r="D98" s="11">
        <v>0</v>
      </c>
      <c r="E98" s="11">
        <v>0</v>
      </c>
      <c r="F98" s="11">
        <v>0</v>
      </c>
      <c r="G98" s="10"/>
      <c r="H98" s="10"/>
    </row>
    <row r="99" spans="1:8" ht="16.5" customHeight="1">
      <c r="A99" s="12" t="s">
        <v>228</v>
      </c>
      <c r="B99" s="12" t="s">
        <v>229</v>
      </c>
      <c r="C99" s="9">
        <f>SUM(C100:C105)</f>
        <v>42</v>
      </c>
      <c r="D99" s="9">
        <f>SUM(D100:D105)</f>
        <v>0</v>
      </c>
      <c r="E99" s="9">
        <f>SUM(E100:E105)</f>
        <v>42</v>
      </c>
      <c r="F99" s="9">
        <f>SUM(F100:F105)</f>
        <v>0</v>
      </c>
      <c r="G99" s="10"/>
      <c r="H99" s="10"/>
    </row>
    <row r="100" spans="1:8" ht="16.5" customHeight="1">
      <c r="A100" s="12" t="s">
        <v>230</v>
      </c>
      <c r="B100" s="12" t="s">
        <v>231</v>
      </c>
      <c r="C100" s="9">
        <f aca="true" t="shared" si="5" ref="C100:C105">SUM(D100,E100,F100)</f>
        <v>0</v>
      </c>
      <c r="D100" s="11">
        <v>0</v>
      </c>
      <c r="E100" s="11">
        <v>0</v>
      </c>
      <c r="F100" s="11">
        <v>0</v>
      </c>
      <c r="G100" s="10"/>
      <c r="H100" s="10"/>
    </row>
    <row r="101" spans="1:8" ht="16.5" customHeight="1">
      <c r="A101" s="12" t="s">
        <v>232</v>
      </c>
      <c r="B101" s="12" t="s">
        <v>233</v>
      </c>
      <c r="C101" s="9">
        <f t="shared" si="5"/>
        <v>0</v>
      </c>
      <c r="D101" s="11">
        <v>0</v>
      </c>
      <c r="E101" s="11">
        <v>0</v>
      </c>
      <c r="F101" s="11">
        <v>0</v>
      </c>
      <c r="G101" s="10"/>
      <c r="H101" s="10"/>
    </row>
    <row r="102" spans="1:8" ht="16.5" customHeight="1">
      <c r="A102" s="12" t="s">
        <v>234</v>
      </c>
      <c r="B102" s="12" t="s">
        <v>235</v>
      </c>
      <c r="C102" s="9">
        <f t="shared" si="5"/>
        <v>0</v>
      </c>
      <c r="D102" s="11">
        <v>0</v>
      </c>
      <c r="E102" s="11">
        <v>0</v>
      </c>
      <c r="F102" s="11">
        <v>0</v>
      </c>
      <c r="G102" s="10"/>
      <c r="H102" s="10"/>
    </row>
    <row r="103" spans="1:8" ht="16.5" customHeight="1">
      <c r="A103" s="12" t="s">
        <v>236</v>
      </c>
      <c r="B103" s="12" t="s">
        <v>237</v>
      </c>
      <c r="C103" s="9">
        <f t="shared" si="5"/>
        <v>0</v>
      </c>
      <c r="D103" s="11">
        <v>0</v>
      </c>
      <c r="E103" s="11">
        <v>0</v>
      </c>
      <c r="F103" s="11">
        <v>0</v>
      </c>
      <c r="G103" s="10"/>
      <c r="H103" s="10"/>
    </row>
    <row r="104" spans="1:8" ht="16.5" customHeight="1">
      <c r="A104" s="12" t="s">
        <v>238</v>
      </c>
      <c r="B104" s="12" t="s">
        <v>239</v>
      </c>
      <c r="C104" s="9">
        <f t="shared" si="5"/>
        <v>0</v>
      </c>
      <c r="D104" s="11">
        <v>0</v>
      </c>
      <c r="E104" s="11">
        <v>0</v>
      </c>
      <c r="F104" s="11">
        <v>0</v>
      </c>
      <c r="G104" s="10"/>
      <c r="H104" s="10"/>
    </row>
    <row r="105" spans="1:8" ht="16.5" customHeight="1">
      <c r="A105" s="12" t="s">
        <v>240</v>
      </c>
      <c r="B105" s="12" t="s">
        <v>241</v>
      </c>
      <c r="C105" s="9">
        <f t="shared" si="5"/>
        <v>42</v>
      </c>
      <c r="D105" s="11">
        <v>0</v>
      </c>
      <c r="E105" s="11">
        <v>42</v>
      </c>
      <c r="F105" s="11">
        <v>0</v>
      </c>
      <c r="G105" s="14"/>
      <c r="H105" s="14"/>
    </row>
    <row r="106" spans="1:8" ht="16.5" customHeight="1">
      <c r="A106" s="6"/>
      <c r="B106" s="6" t="s">
        <v>242</v>
      </c>
      <c r="C106" s="9">
        <f>SUM(C6,C16,C44,C61,C66,C69,C72,C83,C99)</f>
        <v>518212</v>
      </c>
      <c r="D106" s="9">
        <f>SUM(D6,D16,D44,D61,D66,D69,D72,D83,D99)</f>
        <v>518170</v>
      </c>
      <c r="E106" s="9">
        <f>SUM(E6,E16,E44,E61,E66,E69,E72,E83,E99)</f>
        <v>42</v>
      </c>
      <c r="F106" s="9">
        <f>SUM(F6,F16,F44,F61,F66,F69,F72,F83,F99)</f>
        <v>0</v>
      </c>
      <c r="G106" s="11">
        <v>518170</v>
      </c>
      <c r="H106" s="11">
        <v>518212</v>
      </c>
    </row>
  </sheetData>
  <sheetProtection/>
  <mergeCells count="8">
    <mergeCell ref="A1:H1"/>
    <mergeCell ref="A2:H2"/>
    <mergeCell ref="A3:H3"/>
    <mergeCell ref="C4:F4"/>
    <mergeCell ref="A4:A5"/>
    <mergeCell ref="B4:B5"/>
    <mergeCell ref="G4:G5"/>
    <mergeCell ref="H4:H5"/>
  </mergeCells>
  <printOptions gridLines="1" horizontalCentered="1"/>
  <pageMargins left="0.35433070866141736" right="0.35433070866141736" top="0.5905511811023623" bottom="0.3937007874015748" header="0" footer="0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showGridLines="0" showZeros="0" tabSelected="1" workbookViewId="0" topLeftCell="A1">
      <selection activeCell="A1" sqref="A1:G1"/>
    </sheetView>
  </sheetViews>
  <sheetFormatPr defaultColWidth="12.125" defaultRowHeight="15" customHeight="1"/>
  <cols>
    <col min="1" max="1" width="7.375" style="0" customWidth="1"/>
    <col min="2" max="2" width="32.125" style="0" customWidth="1"/>
    <col min="3" max="7" width="12.75390625" style="0" customWidth="1"/>
  </cols>
  <sheetData>
    <row r="1" spans="1:7" ht="35.25" customHeight="1">
      <c r="A1" s="3" t="s">
        <v>251</v>
      </c>
      <c r="B1" s="3"/>
      <c r="C1" s="3"/>
      <c r="D1" s="3"/>
      <c r="E1" s="3"/>
      <c r="F1" s="3"/>
      <c r="G1" s="3"/>
    </row>
    <row r="2" spans="1:7" ht="16.5" customHeight="1">
      <c r="A2" s="4" t="s">
        <v>46</v>
      </c>
      <c r="B2" s="4"/>
      <c r="C2" s="4"/>
      <c r="D2" s="4"/>
      <c r="E2" s="4"/>
      <c r="F2" s="4"/>
      <c r="G2" s="4"/>
    </row>
    <row r="3" spans="1:7" ht="16.5" customHeight="1">
      <c r="A3" s="4" t="s">
        <v>49</v>
      </c>
      <c r="B3" s="4"/>
      <c r="C3" s="4"/>
      <c r="D3" s="4"/>
      <c r="E3" s="4"/>
      <c r="F3" s="4"/>
      <c r="G3" s="4"/>
    </row>
    <row r="4" spans="1:7" s="1" customFormat="1" ht="16.5" customHeight="1">
      <c r="A4" s="5" t="s">
        <v>50</v>
      </c>
      <c r="B4" s="5" t="s">
        <v>51</v>
      </c>
      <c r="C4" s="6" t="s">
        <v>244</v>
      </c>
      <c r="D4" s="6"/>
      <c r="E4" s="6"/>
      <c r="F4" s="6"/>
      <c r="G4" s="5" t="s">
        <v>245</v>
      </c>
    </row>
    <row r="5" spans="1:7" s="2" customFormat="1" ht="42.75" customHeight="1">
      <c r="A5" s="7"/>
      <c r="B5" s="7"/>
      <c r="C5" s="7" t="s">
        <v>247</v>
      </c>
      <c r="D5" s="7" t="s">
        <v>248</v>
      </c>
      <c r="E5" s="7" t="s">
        <v>249</v>
      </c>
      <c r="F5" s="7" t="s">
        <v>250</v>
      </c>
      <c r="G5" s="7"/>
    </row>
    <row r="6" spans="1:7" ht="16.5" customHeight="1">
      <c r="A6" s="8" t="s">
        <v>56</v>
      </c>
      <c r="B6" s="8" t="s">
        <v>57</v>
      </c>
      <c r="C6" s="9">
        <f>SUM(C7:C15)</f>
        <v>207203</v>
      </c>
      <c r="D6" s="9">
        <f>SUM(D7:D15)</f>
        <v>207203</v>
      </c>
      <c r="E6" s="9">
        <f>SUM(E7:E15)</f>
        <v>0</v>
      </c>
      <c r="F6" s="9">
        <f>SUM(F7:F15)</f>
        <v>0</v>
      </c>
      <c r="G6" s="10"/>
    </row>
    <row r="7" spans="1:7" ht="16.5" customHeight="1">
      <c r="A7" s="8" t="s">
        <v>58</v>
      </c>
      <c r="B7" s="8" t="s">
        <v>59</v>
      </c>
      <c r="C7" s="9">
        <f aca="true" t="shared" si="0" ref="C7:C15">SUM(D7,E7,F7)</f>
        <v>46114</v>
      </c>
      <c r="D7" s="11">
        <v>46114</v>
      </c>
      <c r="E7" s="11">
        <v>0</v>
      </c>
      <c r="F7" s="11">
        <v>0</v>
      </c>
      <c r="G7" s="10"/>
    </row>
    <row r="8" spans="1:7" ht="16.5" customHeight="1">
      <c r="A8" s="8" t="s">
        <v>60</v>
      </c>
      <c r="B8" s="8" t="s">
        <v>61</v>
      </c>
      <c r="C8" s="9">
        <f t="shared" si="0"/>
        <v>77915</v>
      </c>
      <c r="D8" s="11">
        <v>77915</v>
      </c>
      <c r="E8" s="11">
        <v>0</v>
      </c>
      <c r="F8" s="11">
        <v>0</v>
      </c>
      <c r="G8" s="10"/>
    </row>
    <row r="9" spans="1:7" ht="16.5" customHeight="1">
      <c r="A9" s="8" t="s">
        <v>62</v>
      </c>
      <c r="B9" s="8" t="s">
        <v>63</v>
      </c>
      <c r="C9" s="9">
        <f t="shared" si="0"/>
        <v>2604</v>
      </c>
      <c r="D9" s="11">
        <v>2604</v>
      </c>
      <c r="E9" s="11">
        <v>0</v>
      </c>
      <c r="F9" s="11">
        <v>0</v>
      </c>
      <c r="G9" s="10"/>
    </row>
    <row r="10" spans="1:7" ht="16.5" customHeight="1">
      <c r="A10" s="8" t="s">
        <v>64</v>
      </c>
      <c r="B10" s="8" t="s">
        <v>65</v>
      </c>
      <c r="C10" s="9">
        <f t="shared" si="0"/>
        <v>14555</v>
      </c>
      <c r="D10" s="11">
        <v>14555</v>
      </c>
      <c r="E10" s="11">
        <v>0</v>
      </c>
      <c r="F10" s="11">
        <v>0</v>
      </c>
      <c r="G10" s="10"/>
    </row>
    <row r="11" spans="1:7" ht="16.5" customHeight="1">
      <c r="A11" s="8" t="s">
        <v>66</v>
      </c>
      <c r="B11" s="8" t="s">
        <v>67</v>
      </c>
      <c r="C11" s="9">
        <f t="shared" si="0"/>
        <v>731</v>
      </c>
      <c r="D11" s="11">
        <v>731</v>
      </c>
      <c r="E11" s="11">
        <v>0</v>
      </c>
      <c r="F11" s="11">
        <v>0</v>
      </c>
      <c r="G11" s="10"/>
    </row>
    <row r="12" spans="1:7" ht="16.5" customHeight="1">
      <c r="A12" s="8" t="s">
        <v>68</v>
      </c>
      <c r="B12" s="8" t="s">
        <v>69</v>
      </c>
      <c r="C12" s="9">
        <f t="shared" si="0"/>
        <v>22924</v>
      </c>
      <c r="D12" s="11">
        <v>22924</v>
      </c>
      <c r="E12" s="11">
        <v>0</v>
      </c>
      <c r="F12" s="11">
        <v>0</v>
      </c>
      <c r="G12" s="10"/>
    </row>
    <row r="13" spans="1:7" ht="15" customHeight="1">
      <c r="A13" s="12">
        <v>30108</v>
      </c>
      <c r="B13" s="8" t="s">
        <v>70</v>
      </c>
      <c r="C13" s="9">
        <f t="shared" si="0"/>
        <v>41737</v>
      </c>
      <c r="D13" s="11">
        <v>41737</v>
      </c>
      <c r="E13" s="11">
        <v>0</v>
      </c>
      <c r="F13" s="11">
        <v>0</v>
      </c>
      <c r="G13" s="13"/>
    </row>
    <row r="14" spans="1:7" ht="15" customHeight="1">
      <c r="A14" s="12">
        <v>30109</v>
      </c>
      <c r="B14" s="8" t="s">
        <v>71</v>
      </c>
      <c r="C14" s="9">
        <f t="shared" si="0"/>
        <v>550</v>
      </c>
      <c r="D14" s="11">
        <v>550</v>
      </c>
      <c r="E14" s="11">
        <v>0</v>
      </c>
      <c r="F14" s="11">
        <v>0</v>
      </c>
      <c r="G14" s="13"/>
    </row>
    <row r="15" spans="1:7" ht="16.5" customHeight="1">
      <c r="A15" s="12">
        <v>30199</v>
      </c>
      <c r="B15" s="8" t="s">
        <v>72</v>
      </c>
      <c r="C15" s="9">
        <f t="shared" si="0"/>
        <v>73</v>
      </c>
      <c r="D15" s="11">
        <v>73</v>
      </c>
      <c r="E15" s="11">
        <v>0</v>
      </c>
      <c r="F15" s="11">
        <v>0</v>
      </c>
      <c r="G15" s="10"/>
    </row>
    <row r="16" spans="1:7" ht="16.5" customHeight="1">
      <c r="A16" s="8" t="s">
        <v>73</v>
      </c>
      <c r="B16" s="8" t="s">
        <v>74</v>
      </c>
      <c r="C16" s="9">
        <f>SUM(C17:C43)</f>
        <v>3851</v>
      </c>
      <c r="D16" s="9">
        <f>SUM(D17:D43)</f>
        <v>3851</v>
      </c>
      <c r="E16" s="9">
        <f>SUM(E17:E43)</f>
        <v>0</v>
      </c>
      <c r="F16" s="9">
        <f>SUM(F17:F43)</f>
        <v>0</v>
      </c>
      <c r="G16" s="10"/>
    </row>
    <row r="17" spans="1:7" ht="16.5" customHeight="1">
      <c r="A17" s="8" t="s">
        <v>75</v>
      </c>
      <c r="B17" s="8" t="s">
        <v>76</v>
      </c>
      <c r="C17" s="9">
        <f aca="true" t="shared" si="1" ref="C17:C43">SUM(D17,E17,F17)</f>
        <v>952</v>
      </c>
      <c r="D17" s="11">
        <v>952</v>
      </c>
      <c r="E17" s="11">
        <v>0</v>
      </c>
      <c r="F17" s="11">
        <v>0</v>
      </c>
      <c r="G17" s="10"/>
    </row>
    <row r="18" spans="1:7" ht="16.5" customHeight="1">
      <c r="A18" s="8" t="s">
        <v>77</v>
      </c>
      <c r="B18" s="8" t="s">
        <v>78</v>
      </c>
      <c r="C18" s="9">
        <f t="shared" si="1"/>
        <v>162</v>
      </c>
      <c r="D18" s="11">
        <v>162</v>
      </c>
      <c r="E18" s="11">
        <v>0</v>
      </c>
      <c r="F18" s="11">
        <v>0</v>
      </c>
      <c r="G18" s="10"/>
    </row>
    <row r="19" spans="1:7" ht="16.5" customHeight="1">
      <c r="A19" s="8" t="s">
        <v>79</v>
      </c>
      <c r="B19" s="8" t="s">
        <v>80</v>
      </c>
      <c r="C19" s="9">
        <f t="shared" si="1"/>
        <v>1</v>
      </c>
      <c r="D19" s="11">
        <v>1</v>
      </c>
      <c r="E19" s="11">
        <v>0</v>
      </c>
      <c r="F19" s="11">
        <v>0</v>
      </c>
      <c r="G19" s="10"/>
    </row>
    <row r="20" spans="1:7" ht="16.5" customHeight="1">
      <c r="A20" s="8" t="s">
        <v>81</v>
      </c>
      <c r="B20" s="8" t="s">
        <v>82</v>
      </c>
      <c r="C20" s="9">
        <f t="shared" si="1"/>
        <v>14</v>
      </c>
      <c r="D20" s="11">
        <v>14</v>
      </c>
      <c r="E20" s="11">
        <v>0</v>
      </c>
      <c r="F20" s="11">
        <v>0</v>
      </c>
      <c r="G20" s="10"/>
    </row>
    <row r="21" spans="1:7" ht="16.5" customHeight="1">
      <c r="A21" s="8" t="s">
        <v>83</v>
      </c>
      <c r="B21" s="8" t="s">
        <v>84</v>
      </c>
      <c r="C21" s="9">
        <f t="shared" si="1"/>
        <v>75</v>
      </c>
      <c r="D21" s="11">
        <v>75</v>
      </c>
      <c r="E21" s="11">
        <v>0</v>
      </c>
      <c r="F21" s="11">
        <v>0</v>
      </c>
      <c r="G21" s="10"/>
    </row>
    <row r="22" spans="1:7" ht="16.5" customHeight="1">
      <c r="A22" s="8" t="s">
        <v>85</v>
      </c>
      <c r="B22" s="8" t="s">
        <v>86</v>
      </c>
      <c r="C22" s="9">
        <f t="shared" si="1"/>
        <v>338</v>
      </c>
      <c r="D22" s="11">
        <v>338</v>
      </c>
      <c r="E22" s="11">
        <v>0</v>
      </c>
      <c r="F22" s="11">
        <v>0</v>
      </c>
      <c r="G22" s="10"/>
    </row>
    <row r="23" spans="1:7" ht="16.5" customHeight="1">
      <c r="A23" s="8" t="s">
        <v>87</v>
      </c>
      <c r="B23" s="8" t="s">
        <v>88</v>
      </c>
      <c r="C23" s="9">
        <f t="shared" si="1"/>
        <v>94</v>
      </c>
      <c r="D23" s="11">
        <v>94</v>
      </c>
      <c r="E23" s="11">
        <v>0</v>
      </c>
      <c r="F23" s="11">
        <v>0</v>
      </c>
      <c r="G23" s="10"/>
    </row>
    <row r="24" spans="1:7" ht="16.5" customHeight="1">
      <c r="A24" s="8" t="s">
        <v>89</v>
      </c>
      <c r="B24" s="8" t="s">
        <v>90</v>
      </c>
      <c r="C24" s="9">
        <f t="shared" si="1"/>
        <v>235</v>
      </c>
      <c r="D24" s="11">
        <v>235</v>
      </c>
      <c r="E24" s="11">
        <v>0</v>
      </c>
      <c r="F24" s="11">
        <v>0</v>
      </c>
      <c r="G24" s="10"/>
    </row>
    <row r="25" spans="1:7" ht="16.5" customHeight="1">
      <c r="A25" s="8" t="s">
        <v>91</v>
      </c>
      <c r="B25" s="8" t="s">
        <v>92</v>
      </c>
      <c r="C25" s="9">
        <f t="shared" si="1"/>
        <v>4</v>
      </c>
      <c r="D25" s="11">
        <v>4</v>
      </c>
      <c r="E25" s="11">
        <v>0</v>
      </c>
      <c r="F25" s="11">
        <v>0</v>
      </c>
      <c r="G25" s="10"/>
    </row>
    <row r="26" spans="1:7" ht="16.5" customHeight="1">
      <c r="A26" s="8" t="s">
        <v>93</v>
      </c>
      <c r="B26" s="8" t="s">
        <v>94</v>
      </c>
      <c r="C26" s="9">
        <f t="shared" si="1"/>
        <v>549</v>
      </c>
      <c r="D26" s="11">
        <v>549</v>
      </c>
      <c r="E26" s="11">
        <v>0</v>
      </c>
      <c r="F26" s="11">
        <v>0</v>
      </c>
      <c r="G26" s="10"/>
    </row>
    <row r="27" spans="1:7" ht="16.5" customHeight="1">
      <c r="A27" s="8" t="s">
        <v>95</v>
      </c>
      <c r="B27" s="8" t="s">
        <v>96</v>
      </c>
      <c r="C27" s="9">
        <f t="shared" si="1"/>
        <v>0</v>
      </c>
      <c r="D27" s="11">
        <v>0</v>
      </c>
      <c r="E27" s="11">
        <v>0</v>
      </c>
      <c r="F27" s="11">
        <v>0</v>
      </c>
      <c r="G27" s="10"/>
    </row>
    <row r="28" spans="1:7" ht="16.5" customHeight="1">
      <c r="A28" s="8" t="s">
        <v>97</v>
      </c>
      <c r="B28" s="8" t="s">
        <v>98</v>
      </c>
      <c r="C28" s="9">
        <f t="shared" si="1"/>
        <v>342</v>
      </c>
      <c r="D28" s="11">
        <v>342</v>
      </c>
      <c r="E28" s="11">
        <v>0</v>
      </c>
      <c r="F28" s="11">
        <v>0</v>
      </c>
      <c r="G28" s="10"/>
    </row>
    <row r="29" spans="1:7" ht="16.5" customHeight="1">
      <c r="A29" s="8" t="s">
        <v>99</v>
      </c>
      <c r="B29" s="8" t="s">
        <v>100</v>
      </c>
      <c r="C29" s="9">
        <f t="shared" si="1"/>
        <v>37</v>
      </c>
      <c r="D29" s="11">
        <v>37</v>
      </c>
      <c r="E29" s="11">
        <v>0</v>
      </c>
      <c r="F29" s="11">
        <v>0</v>
      </c>
      <c r="G29" s="10"/>
    </row>
    <row r="30" spans="1:7" ht="16.5" customHeight="1">
      <c r="A30" s="8" t="s">
        <v>101</v>
      </c>
      <c r="B30" s="8" t="s">
        <v>102</v>
      </c>
      <c r="C30" s="9">
        <f t="shared" si="1"/>
        <v>5</v>
      </c>
      <c r="D30" s="11">
        <v>5</v>
      </c>
      <c r="E30" s="11">
        <v>0</v>
      </c>
      <c r="F30" s="11">
        <v>0</v>
      </c>
      <c r="G30" s="10"/>
    </row>
    <row r="31" spans="1:7" ht="16.5" customHeight="1">
      <c r="A31" s="8" t="s">
        <v>103</v>
      </c>
      <c r="B31" s="8" t="s">
        <v>104</v>
      </c>
      <c r="C31" s="9">
        <f t="shared" si="1"/>
        <v>303</v>
      </c>
      <c r="D31" s="11">
        <v>303</v>
      </c>
      <c r="E31" s="11">
        <v>0</v>
      </c>
      <c r="F31" s="11">
        <v>0</v>
      </c>
      <c r="G31" s="10"/>
    </row>
    <row r="32" spans="1:7" ht="16.5" customHeight="1">
      <c r="A32" s="8" t="s">
        <v>105</v>
      </c>
      <c r="B32" s="8" t="s">
        <v>106</v>
      </c>
      <c r="C32" s="9">
        <f t="shared" si="1"/>
        <v>69</v>
      </c>
      <c r="D32" s="11">
        <v>69</v>
      </c>
      <c r="E32" s="11">
        <v>0</v>
      </c>
      <c r="F32" s="11">
        <v>0</v>
      </c>
      <c r="G32" s="10"/>
    </row>
    <row r="33" spans="1:7" ht="16.5" customHeight="1">
      <c r="A33" s="8" t="s">
        <v>107</v>
      </c>
      <c r="B33" s="8" t="s">
        <v>108</v>
      </c>
      <c r="C33" s="9">
        <f t="shared" si="1"/>
        <v>12</v>
      </c>
      <c r="D33" s="11">
        <v>12</v>
      </c>
      <c r="E33" s="11">
        <v>0</v>
      </c>
      <c r="F33" s="11">
        <v>0</v>
      </c>
      <c r="G33" s="10"/>
    </row>
    <row r="34" spans="1:7" ht="16.5" customHeight="1">
      <c r="A34" s="8" t="s">
        <v>109</v>
      </c>
      <c r="B34" s="8" t="s">
        <v>110</v>
      </c>
      <c r="C34" s="9">
        <f t="shared" si="1"/>
        <v>195</v>
      </c>
      <c r="D34" s="11">
        <v>195</v>
      </c>
      <c r="E34" s="11">
        <v>0</v>
      </c>
      <c r="F34" s="11">
        <v>0</v>
      </c>
      <c r="G34" s="10"/>
    </row>
    <row r="35" spans="1:7" ht="16.5" customHeight="1">
      <c r="A35" s="8" t="s">
        <v>111</v>
      </c>
      <c r="B35" s="8" t="s">
        <v>112</v>
      </c>
      <c r="C35" s="9">
        <f t="shared" si="1"/>
        <v>0</v>
      </c>
      <c r="D35" s="11">
        <v>0</v>
      </c>
      <c r="E35" s="11">
        <v>0</v>
      </c>
      <c r="F35" s="11">
        <v>0</v>
      </c>
      <c r="G35" s="10"/>
    </row>
    <row r="36" spans="1:7" ht="16.5" customHeight="1">
      <c r="A36" s="8" t="s">
        <v>113</v>
      </c>
      <c r="B36" s="8" t="s">
        <v>114</v>
      </c>
      <c r="C36" s="9">
        <f t="shared" si="1"/>
        <v>141</v>
      </c>
      <c r="D36" s="11">
        <v>141</v>
      </c>
      <c r="E36" s="11">
        <v>0</v>
      </c>
      <c r="F36" s="11">
        <v>0</v>
      </c>
      <c r="G36" s="10"/>
    </row>
    <row r="37" spans="1:7" ht="16.5" customHeight="1">
      <c r="A37" s="8" t="s">
        <v>115</v>
      </c>
      <c r="B37" s="8" t="s">
        <v>116</v>
      </c>
      <c r="C37" s="9">
        <f t="shared" si="1"/>
        <v>2</v>
      </c>
      <c r="D37" s="11">
        <v>2</v>
      </c>
      <c r="E37" s="11">
        <v>0</v>
      </c>
      <c r="F37" s="11">
        <v>0</v>
      </c>
      <c r="G37" s="10"/>
    </row>
    <row r="38" spans="1:7" ht="16.5" customHeight="1">
      <c r="A38" s="8" t="s">
        <v>117</v>
      </c>
      <c r="B38" s="8" t="s">
        <v>118</v>
      </c>
      <c r="C38" s="9">
        <f t="shared" si="1"/>
        <v>0</v>
      </c>
      <c r="D38" s="11">
        <v>0</v>
      </c>
      <c r="E38" s="11">
        <v>0</v>
      </c>
      <c r="F38" s="11">
        <v>0</v>
      </c>
      <c r="G38" s="10"/>
    </row>
    <row r="39" spans="1:7" ht="16.5" customHeight="1">
      <c r="A39" s="8" t="s">
        <v>119</v>
      </c>
      <c r="B39" s="8" t="s">
        <v>120</v>
      </c>
      <c r="C39" s="9">
        <f t="shared" si="1"/>
        <v>0</v>
      </c>
      <c r="D39" s="11">
        <v>0</v>
      </c>
      <c r="E39" s="11">
        <v>0</v>
      </c>
      <c r="F39" s="11">
        <v>0</v>
      </c>
      <c r="G39" s="10"/>
    </row>
    <row r="40" spans="1:7" ht="16.5" customHeight="1">
      <c r="A40" s="8" t="s">
        <v>121</v>
      </c>
      <c r="B40" s="8" t="s">
        <v>122</v>
      </c>
      <c r="C40" s="9">
        <f t="shared" si="1"/>
        <v>321</v>
      </c>
      <c r="D40" s="11">
        <v>321</v>
      </c>
      <c r="E40" s="11">
        <v>0</v>
      </c>
      <c r="F40" s="11">
        <v>0</v>
      </c>
      <c r="G40" s="10"/>
    </row>
    <row r="41" spans="1:7" ht="16.5" customHeight="1">
      <c r="A41" s="8" t="s">
        <v>123</v>
      </c>
      <c r="B41" s="8" t="s">
        <v>124</v>
      </c>
      <c r="C41" s="9">
        <f t="shared" si="1"/>
        <v>0</v>
      </c>
      <c r="D41" s="11">
        <v>0</v>
      </c>
      <c r="E41" s="11">
        <v>0</v>
      </c>
      <c r="F41" s="11">
        <v>0</v>
      </c>
      <c r="G41" s="10"/>
    </row>
    <row r="42" spans="1:7" ht="16.5" customHeight="1">
      <c r="A42" s="8" t="s">
        <v>125</v>
      </c>
      <c r="B42" s="8" t="s">
        <v>126</v>
      </c>
      <c r="C42" s="9">
        <f t="shared" si="1"/>
        <v>0</v>
      </c>
      <c r="D42" s="11">
        <v>0</v>
      </c>
      <c r="E42" s="11">
        <v>0</v>
      </c>
      <c r="F42" s="11">
        <v>0</v>
      </c>
      <c r="G42" s="10"/>
    </row>
    <row r="43" spans="1:7" ht="16.5" customHeight="1">
      <c r="A43" s="8" t="s">
        <v>127</v>
      </c>
      <c r="B43" s="8" t="s">
        <v>128</v>
      </c>
      <c r="C43" s="9">
        <f t="shared" si="1"/>
        <v>0</v>
      </c>
      <c r="D43" s="11">
        <v>0</v>
      </c>
      <c r="E43" s="11">
        <v>0</v>
      </c>
      <c r="F43" s="11">
        <v>0</v>
      </c>
      <c r="G43" s="10"/>
    </row>
    <row r="44" spans="1:7" ht="16.5" customHeight="1">
      <c r="A44" s="8" t="s">
        <v>129</v>
      </c>
      <c r="B44" s="8" t="s">
        <v>130</v>
      </c>
      <c r="C44" s="9">
        <f>SUM(C45:C60)</f>
        <v>20794</v>
      </c>
      <c r="D44" s="9">
        <f>SUM(D45:D60)</f>
        <v>20794</v>
      </c>
      <c r="E44" s="9">
        <f>SUM(E45:E60)</f>
        <v>0</v>
      </c>
      <c r="F44" s="9">
        <f>SUM(F45:F60)</f>
        <v>0</v>
      </c>
      <c r="G44" s="10"/>
    </row>
    <row r="45" spans="1:7" ht="16.5" customHeight="1">
      <c r="A45" s="8" t="s">
        <v>131</v>
      </c>
      <c r="B45" s="8" t="s">
        <v>132</v>
      </c>
      <c r="C45" s="9">
        <f aca="true" t="shared" si="2" ref="C45:C60">SUM(D45,E45,F45)</f>
        <v>202</v>
      </c>
      <c r="D45" s="11">
        <v>202</v>
      </c>
      <c r="E45" s="11">
        <v>0</v>
      </c>
      <c r="F45" s="11">
        <v>0</v>
      </c>
      <c r="G45" s="10"/>
    </row>
    <row r="46" spans="1:7" ht="16.5" customHeight="1">
      <c r="A46" s="8" t="s">
        <v>133</v>
      </c>
      <c r="B46" s="8" t="s">
        <v>134</v>
      </c>
      <c r="C46" s="9">
        <f t="shared" si="2"/>
        <v>0</v>
      </c>
      <c r="D46" s="11">
        <v>0</v>
      </c>
      <c r="E46" s="11">
        <v>0</v>
      </c>
      <c r="F46" s="11">
        <v>0</v>
      </c>
      <c r="G46" s="10"/>
    </row>
    <row r="47" spans="1:7" ht="16.5" customHeight="1">
      <c r="A47" s="8" t="s">
        <v>135</v>
      </c>
      <c r="B47" s="8" t="s">
        <v>136</v>
      </c>
      <c r="C47" s="9">
        <f t="shared" si="2"/>
        <v>0</v>
      </c>
      <c r="D47" s="11">
        <v>0</v>
      </c>
      <c r="E47" s="11">
        <v>0</v>
      </c>
      <c r="F47" s="11">
        <v>0</v>
      </c>
      <c r="G47" s="10"/>
    </row>
    <row r="48" spans="1:7" ht="16.5" customHeight="1">
      <c r="A48" s="8" t="s">
        <v>137</v>
      </c>
      <c r="B48" s="8" t="s">
        <v>138</v>
      </c>
      <c r="C48" s="9">
        <f t="shared" si="2"/>
        <v>1667</v>
      </c>
      <c r="D48" s="11">
        <v>1667</v>
      </c>
      <c r="E48" s="11">
        <v>0</v>
      </c>
      <c r="F48" s="11">
        <v>0</v>
      </c>
      <c r="G48" s="10"/>
    </row>
    <row r="49" spans="1:7" ht="16.5" customHeight="1">
      <c r="A49" s="8" t="s">
        <v>139</v>
      </c>
      <c r="B49" s="8" t="s">
        <v>140</v>
      </c>
      <c r="C49" s="9">
        <f t="shared" si="2"/>
        <v>3193</v>
      </c>
      <c r="D49" s="11">
        <v>3193</v>
      </c>
      <c r="E49" s="11">
        <v>0</v>
      </c>
      <c r="F49" s="11">
        <v>0</v>
      </c>
      <c r="G49" s="10"/>
    </row>
    <row r="50" spans="1:7" ht="16.5" customHeight="1">
      <c r="A50" s="8" t="s">
        <v>141</v>
      </c>
      <c r="B50" s="8" t="s">
        <v>142</v>
      </c>
      <c r="C50" s="9">
        <f t="shared" si="2"/>
        <v>0</v>
      </c>
      <c r="D50" s="11">
        <v>0</v>
      </c>
      <c r="E50" s="11">
        <v>0</v>
      </c>
      <c r="F50" s="11">
        <v>0</v>
      </c>
      <c r="G50" s="10"/>
    </row>
    <row r="51" spans="1:7" ht="16.5" customHeight="1">
      <c r="A51" s="8" t="s">
        <v>143</v>
      </c>
      <c r="B51" s="8" t="s">
        <v>144</v>
      </c>
      <c r="C51" s="9">
        <f t="shared" si="2"/>
        <v>6</v>
      </c>
      <c r="D51" s="11">
        <v>6</v>
      </c>
      <c r="E51" s="11">
        <v>0</v>
      </c>
      <c r="F51" s="11">
        <v>0</v>
      </c>
      <c r="G51" s="10"/>
    </row>
    <row r="52" spans="1:7" ht="16.5" customHeight="1">
      <c r="A52" s="8" t="s">
        <v>145</v>
      </c>
      <c r="B52" s="8" t="s">
        <v>146</v>
      </c>
      <c r="C52" s="9">
        <f t="shared" si="2"/>
        <v>0</v>
      </c>
      <c r="D52" s="11">
        <v>0</v>
      </c>
      <c r="E52" s="11">
        <v>0</v>
      </c>
      <c r="F52" s="11">
        <v>0</v>
      </c>
      <c r="G52" s="10"/>
    </row>
    <row r="53" spans="1:7" ht="16.5" customHeight="1">
      <c r="A53" s="8" t="s">
        <v>147</v>
      </c>
      <c r="B53" s="8" t="s">
        <v>148</v>
      </c>
      <c r="C53" s="9">
        <f t="shared" si="2"/>
        <v>125</v>
      </c>
      <c r="D53" s="11">
        <v>125</v>
      </c>
      <c r="E53" s="11">
        <v>0</v>
      </c>
      <c r="F53" s="11">
        <v>0</v>
      </c>
      <c r="G53" s="10"/>
    </row>
    <row r="54" spans="1:7" ht="16.5" customHeight="1">
      <c r="A54" s="8" t="s">
        <v>149</v>
      </c>
      <c r="B54" s="8" t="s">
        <v>150</v>
      </c>
      <c r="C54" s="9">
        <f t="shared" si="2"/>
        <v>0</v>
      </c>
      <c r="D54" s="11">
        <v>0</v>
      </c>
      <c r="E54" s="11">
        <v>0</v>
      </c>
      <c r="F54" s="11">
        <v>0</v>
      </c>
      <c r="G54" s="10"/>
    </row>
    <row r="55" spans="1:7" ht="16.5" customHeight="1">
      <c r="A55" s="8" t="s">
        <v>151</v>
      </c>
      <c r="B55" s="8" t="s">
        <v>152</v>
      </c>
      <c r="C55" s="9">
        <f t="shared" si="2"/>
        <v>11715</v>
      </c>
      <c r="D55" s="11">
        <v>11715</v>
      </c>
      <c r="E55" s="11">
        <v>0</v>
      </c>
      <c r="F55" s="11">
        <v>0</v>
      </c>
      <c r="G55" s="10"/>
    </row>
    <row r="56" spans="1:7" ht="16.5" customHeight="1">
      <c r="A56" s="8" t="s">
        <v>153</v>
      </c>
      <c r="B56" s="8" t="s">
        <v>154</v>
      </c>
      <c r="C56" s="9">
        <f t="shared" si="2"/>
        <v>0</v>
      </c>
      <c r="D56" s="11">
        <v>0</v>
      </c>
      <c r="E56" s="11">
        <v>0</v>
      </c>
      <c r="F56" s="11">
        <v>0</v>
      </c>
      <c r="G56" s="10"/>
    </row>
    <row r="57" spans="1:7" ht="16.5" customHeight="1">
      <c r="A57" s="8" t="s">
        <v>155</v>
      </c>
      <c r="B57" s="8" t="s">
        <v>156</v>
      </c>
      <c r="C57" s="9">
        <f t="shared" si="2"/>
        <v>0</v>
      </c>
      <c r="D57" s="11">
        <v>0</v>
      </c>
      <c r="E57" s="11">
        <v>0</v>
      </c>
      <c r="F57" s="11">
        <v>0</v>
      </c>
      <c r="G57" s="10"/>
    </row>
    <row r="58" spans="1:7" ht="15" customHeight="1">
      <c r="A58" s="12">
        <v>30314</v>
      </c>
      <c r="B58" s="8" t="s">
        <v>157</v>
      </c>
      <c r="C58" s="9">
        <f t="shared" si="2"/>
        <v>1437</v>
      </c>
      <c r="D58" s="11">
        <v>1437</v>
      </c>
      <c r="E58" s="11">
        <v>0</v>
      </c>
      <c r="F58" s="11">
        <v>0</v>
      </c>
      <c r="G58" s="13"/>
    </row>
    <row r="59" spans="1:7" ht="15" customHeight="1">
      <c r="A59" s="12">
        <v>30315</v>
      </c>
      <c r="B59" s="8" t="s">
        <v>158</v>
      </c>
      <c r="C59" s="9">
        <f t="shared" si="2"/>
        <v>15</v>
      </c>
      <c r="D59" s="11">
        <v>15</v>
      </c>
      <c r="E59" s="11">
        <v>0</v>
      </c>
      <c r="F59" s="11">
        <v>0</v>
      </c>
      <c r="G59" s="13"/>
    </row>
    <row r="60" spans="1:7" ht="16.5" customHeight="1">
      <c r="A60" s="8" t="s">
        <v>159</v>
      </c>
      <c r="B60" s="8" t="s">
        <v>160</v>
      </c>
      <c r="C60" s="9">
        <f t="shared" si="2"/>
        <v>2434</v>
      </c>
      <c r="D60" s="11">
        <v>2434</v>
      </c>
      <c r="E60" s="11">
        <v>0</v>
      </c>
      <c r="F60" s="11">
        <v>0</v>
      </c>
      <c r="G60" s="10"/>
    </row>
    <row r="61" spans="1:7" ht="16.5" customHeight="1">
      <c r="A61" s="8" t="s">
        <v>161</v>
      </c>
      <c r="B61" s="8" t="s">
        <v>162</v>
      </c>
      <c r="C61" s="9">
        <f>SUM(C62:C65)</f>
        <v>0</v>
      </c>
      <c r="D61" s="9">
        <f>SUM(D62:D65)</f>
        <v>0</v>
      </c>
      <c r="E61" s="9">
        <f>SUM(E62:E65)</f>
        <v>0</v>
      </c>
      <c r="F61" s="9">
        <f>SUM(F62:F65)</f>
        <v>0</v>
      </c>
      <c r="G61" s="10"/>
    </row>
    <row r="62" spans="1:7" ht="16.5" customHeight="1">
      <c r="A62" s="8" t="s">
        <v>163</v>
      </c>
      <c r="B62" s="8" t="s">
        <v>164</v>
      </c>
      <c r="C62" s="9">
        <f>SUM(D62,E62,F62)</f>
        <v>0</v>
      </c>
      <c r="D62" s="11">
        <v>0</v>
      </c>
      <c r="E62" s="11">
        <v>0</v>
      </c>
      <c r="F62" s="11">
        <v>0</v>
      </c>
      <c r="G62" s="10"/>
    </row>
    <row r="63" spans="1:7" ht="16.5" customHeight="1">
      <c r="A63" s="8" t="s">
        <v>165</v>
      </c>
      <c r="B63" s="8" t="s">
        <v>166</v>
      </c>
      <c r="C63" s="9">
        <f>SUM(D63,E63,F63)</f>
        <v>0</v>
      </c>
      <c r="D63" s="11">
        <v>0</v>
      </c>
      <c r="E63" s="11">
        <v>0</v>
      </c>
      <c r="F63" s="11">
        <v>0</v>
      </c>
      <c r="G63" s="10"/>
    </row>
    <row r="64" spans="1:7" ht="16.5" customHeight="1">
      <c r="A64" s="8" t="s">
        <v>167</v>
      </c>
      <c r="B64" s="8" t="s">
        <v>168</v>
      </c>
      <c r="C64" s="9">
        <f>SUM(D64,E64,F64)</f>
        <v>0</v>
      </c>
      <c r="D64" s="11">
        <v>0</v>
      </c>
      <c r="E64" s="11">
        <v>0</v>
      </c>
      <c r="F64" s="11">
        <v>0</v>
      </c>
      <c r="G64" s="10"/>
    </row>
    <row r="65" spans="1:7" ht="16.5" customHeight="1">
      <c r="A65" s="8" t="s">
        <v>169</v>
      </c>
      <c r="B65" s="8" t="s">
        <v>170</v>
      </c>
      <c r="C65" s="9">
        <f>SUM(D65,E65,F65)</f>
        <v>0</v>
      </c>
      <c r="D65" s="11">
        <v>0</v>
      </c>
      <c r="E65" s="11">
        <v>0</v>
      </c>
      <c r="F65" s="11">
        <v>0</v>
      </c>
      <c r="G65" s="10"/>
    </row>
    <row r="66" spans="1:7" ht="16.5" customHeight="1">
      <c r="A66" s="8" t="s">
        <v>171</v>
      </c>
      <c r="B66" s="8" t="s">
        <v>172</v>
      </c>
      <c r="C66" s="9">
        <f>SUM(C67:C68)</f>
        <v>0</v>
      </c>
      <c r="D66" s="9">
        <f>SUM(D67:D68)</f>
        <v>0</v>
      </c>
      <c r="E66" s="9">
        <f>SUM(E67:E68)</f>
        <v>0</v>
      </c>
      <c r="F66" s="9">
        <f>SUM(F67:F68)</f>
        <v>0</v>
      </c>
      <c r="G66" s="10"/>
    </row>
    <row r="67" spans="1:7" ht="16.5" customHeight="1">
      <c r="A67" s="8" t="s">
        <v>173</v>
      </c>
      <c r="B67" s="8" t="s">
        <v>174</v>
      </c>
      <c r="C67" s="9">
        <f>SUM(D67,E67,F67)</f>
        <v>0</v>
      </c>
      <c r="D67" s="11">
        <v>0</v>
      </c>
      <c r="E67" s="11">
        <v>0</v>
      </c>
      <c r="F67" s="11">
        <v>0</v>
      </c>
      <c r="G67" s="10"/>
    </row>
    <row r="68" spans="1:7" ht="16.5" customHeight="1">
      <c r="A68" s="8" t="s">
        <v>175</v>
      </c>
      <c r="B68" s="8" t="s">
        <v>176</v>
      </c>
      <c r="C68" s="9">
        <f>SUM(D68,E68,F68)</f>
        <v>0</v>
      </c>
      <c r="D68" s="11">
        <v>0</v>
      </c>
      <c r="E68" s="11">
        <v>0</v>
      </c>
      <c r="F68" s="11">
        <v>0</v>
      </c>
      <c r="G68" s="10"/>
    </row>
    <row r="69" spans="1:7" ht="16.5" customHeight="1">
      <c r="A69" s="8" t="s">
        <v>177</v>
      </c>
      <c r="B69" s="8" t="s">
        <v>178</v>
      </c>
      <c r="C69" s="9">
        <f>SUM(C70:C71)</f>
        <v>0</v>
      </c>
      <c r="D69" s="9">
        <f>SUM(D70:D71)</f>
        <v>0</v>
      </c>
      <c r="E69" s="9">
        <f>SUM(E70:E71)</f>
        <v>0</v>
      </c>
      <c r="F69" s="9">
        <f>SUM(F70:F71)</f>
        <v>0</v>
      </c>
      <c r="G69" s="10"/>
    </row>
    <row r="70" spans="1:7" ht="16.5" customHeight="1">
      <c r="A70" s="8" t="s">
        <v>179</v>
      </c>
      <c r="B70" s="8" t="s">
        <v>180</v>
      </c>
      <c r="C70" s="9">
        <f>SUM(D70,E70,F70)</f>
        <v>0</v>
      </c>
      <c r="D70" s="11">
        <v>0</v>
      </c>
      <c r="E70" s="11">
        <v>0</v>
      </c>
      <c r="F70" s="11">
        <v>0</v>
      </c>
      <c r="G70" s="10"/>
    </row>
    <row r="71" spans="1:7" ht="16.5" customHeight="1">
      <c r="A71" s="8" t="s">
        <v>181</v>
      </c>
      <c r="B71" s="8" t="s">
        <v>182</v>
      </c>
      <c r="C71" s="9">
        <f>SUM(D71,E71,F71)</f>
        <v>0</v>
      </c>
      <c r="D71" s="11">
        <v>0</v>
      </c>
      <c r="E71" s="11">
        <v>0</v>
      </c>
      <c r="F71" s="11">
        <v>0</v>
      </c>
      <c r="G71" s="10"/>
    </row>
    <row r="72" spans="1:7" ht="16.5" customHeight="1">
      <c r="A72" s="8" t="s">
        <v>183</v>
      </c>
      <c r="B72" s="8" t="s">
        <v>184</v>
      </c>
      <c r="C72" s="9">
        <f>SUM(C73:C82)</f>
        <v>0</v>
      </c>
      <c r="D72" s="9">
        <f>SUM(D73:D82)</f>
        <v>0</v>
      </c>
      <c r="E72" s="9">
        <f>SUM(E73:E82)</f>
        <v>0</v>
      </c>
      <c r="F72" s="9">
        <f>SUM(F73:F82)</f>
        <v>0</v>
      </c>
      <c r="G72" s="10"/>
    </row>
    <row r="73" spans="1:7" ht="16.5" customHeight="1">
      <c r="A73" s="8" t="s">
        <v>185</v>
      </c>
      <c r="B73" s="8" t="s">
        <v>186</v>
      </c>
      <c r="C73" s="9">
        <f aca="true" t="shared" si="3" ref="C73:C82">SUM(D73,E73,F73)</f>
        <v>0</v>
      </c>
      <c r="D73" s="11">
        <v>0</v>
      </c>
      <c r="E73" s="11">
        <v>0</v>
      </c>
      <c r="F73" s="11">
        <v>0</v>
      </c>
      <c r="G73" s="10"/>
    </row>
    <row r="74" spans="1:7" ht="16.5" customHeight="1">
      <c r="A74" s="8" t="s">
        <v>187</v>
      </c>
      <c r="B74" s="8" t="s">
        <v>188</v>
      </c>
      <c r="C74" s="9">
        <f t="shared" si="3"/>
        <v>0</v>
      </c>
      <c r="D74" s="11">
        <v>0</v>
      </c>
      <c r="E74" s="11">
        <v>0</v>
      </c>
      <c r="F74" s="11">
        <v>0</v>
      </c>
      <c r="G74" s="10"/>
    </row>
    <row r="75" spans="1:7" ht="16.5" customHeight="1">
      <c r="A75" s="8" t="s">
        <v>189</v>
      </c>
      <c r="B75" s="8" t="s">
        <v>190</v>
      </c>
      <c r="C75" s="9">
        <f t="shared" si="3"/>
        <v>0</v>
      </c>
      <c r="D75" s="11">
        <v>0</v>
      </c>
      <c r="E75" s="11">
        <v>0</v>
      </c>
      <c r="F75" s="11">
        <v>0</v>
      </c>
      <c r="G75" s="10"/>
    </row>
    <row r="76" spans="1:7" ht="16.5" customHeight="1">
      <c r="A76" s="8" t="s">
        <v>191</v>
      </c>
      <c r="B76" s="8" t="s">
        <v>192</v>
      </c>
      <c r="C76" s="9">
        <f t="shared" si="3"/>
        <v>0</v>
      </c>
      <c r="D76" s="11">
        <v>0</v>
      </c>
      <c r="E76" s="11">
        <v>0</v>
      </c>
      <c r="F76" s="11">
        <v>0</v>
      </c>
      <c r="G76" s="10"/>
    </row>
    <row r="77" spans="1:7" ht="16.5" customHeight="1">
      <c r="A77" s="8" t="s">
        <v>193</v>
      </c>
      <c r="B77" s="8" t="s">
        <v>194</v>
      </c>
      <c r="C77" s="9">
        <f t="shared" si="3"/>
        <v>0</v>
      </c>
      <c r="D77" s="11">
        <v>0</v>
      </c>
      <c r="E77" s="11">
        <v>0</v>
      </c>
      <c r="F77" s="11">
        <v>0</v>
      </c>
      <c r="G77" s="10"/>
    </row>
    <row r="78" spans="1:7" ht="16.5" customHeight="1">
      <c r="A78" s="8" t="s">
        <v>195</v>
      </c>
      <c r="B78" s="8" t="s">
        <v>196</v>
      </c>
      <c r="C78" s="9">
        <f t="shared" si="3"/>
        <v>0</v>
      </c>
      <c r="D78" s="11">
        <v>0</v>
      </c>
      <c r="E78" s="11">
        <v>0</v>
      </c>
      <c r="F78" s="11">
        <v>0</v>
      </c>
      <c r="G78" s="10"/>
    </row>
    <row r="79" spans="1:7" ht="16.5" customHeight="1">
      <c r="A79" s="8" t="s">
        <v>197</v>
      </c>
      <c r="B79" s="8" t="s">
        <v>198</v>
      </c>
      <c r="C79" s="9">
        <f t="shared" si="3"/>
        <v>0</v>
      </c>
      <c r="D79" s="11">
        <v>0</v>
      </c>
      <c r="E79" s="11">
        <v>0</v>
      </c>
      <c r="F79" s="11">
        <v>0</v>
      </c>
      <c r="G79" s="10"/>
    </row>
    <row r="80" spans="1:7" ht="16.5" customHeight="1">
      <c r="A80" s="8" t="s">
        <v>199</v>
      </c>
      <c r="B80" s="8" t="s">
        <v>200</v>
      </c>
      <c r="C80" s="9">
        <f t="shared" si="3"/>
        <v>0</v>
      </c>
      <c r="D80" s="11">
        <v>0</v>
      </c>
      <c r="E80" s="11">
        <v>0</v>
      </c>
      <c r="F80" s="11">
        <v>0</v>
      </c>
      <c r="G80" s="10"/>
    </row>
    <row r="81" spans="1:7" ht="16.5" customHeight="1">
      <c r="A81" s="8" t="s">
        <v>201</v>
      </c>
      <c r="B81" s="8" t="s">
        <v>202</v>
      </c>
      <c r="C81" s="9">
        <f t="shared" si="3"/>
        <v>0</v>
      </c>
      <c r="D81" s="11">
        <v>0</v>
      </c>
      <c r="E81" s="11">
        <v>0</v>
      </c>
      <c r="F81" s="11">
        <v>0</v>
      </c>
      <c r="G81" s="10"/>
    </row>
    <row r="82" spans="1:7" ht="16.5" customHeight="1">
      <c r="A82" s="8" t="s">
        <v>203</v>
      </c>
      <c r="B82" s="8" t="s">
        <v>204</v>
      </c>
      <c r="C82" s="9">
        <f t="shared" si="3"/>
        <v>0</v>
      </c>
      <c r="D82" s="11">
        <v>0</v>
      </c>
      <c r="E82" s="11">
        <v>0</v>
      </c>
      <c r="F82" s="11">
        <v>0</v>
      </c>
      <c r="G82" s="10"/>
    </row>
    <row r="83" spans="1:7" ht="16.5" customHeight="1">
      <c r="A83" s="8" t="s">
        <v>205</v>
      </c>
      <c r="B83" s="8" t="s">
        <v>206</v>
      </c>
      <c r="C83" s="9">
        <f>SUM(C84:C98)</f>
        <v>0</v>
      </c>
      <c r="D83" s="9">
        <f>SUM(D84:D98)</f>
        <v>0</v>
      </c>
      <c r="E83" s="9">
        <f>SUM(E84:E98)</f>
        <v>0</v>
      </c>
      <c r="F83" s="9">
        <f>SUM(F84:F98)</f>
        <v>0</v>
      </c>
      <c r="G83" s="10"/>
    </row>
    <row r="84" spans="1:7" ht="16.5" customHeight="1">
      <c r="A84" s="8" t="s">
        <v>207</v>
      </c>
      <c r="B84" s="8" t="s">
        <v>186</v>
      </c>
      <c r="C84" s="9">
        <f aca="true" t="shared" si="4" ref="C84:C98">SUM(D84,E84,F84)</f>
        <v>0</v>
      </c>
      <c r="D84" s="11">
        <v>0</v>
      </c>
      <c r="E84" s="11">
        <v>0</v>
      </c>
      <c r="F84" s="11">
        <v>0</v>
      </c>
      <c r="G84" s="10"/>
    </row>
    <row r="85" spans="1:7" ht="16.5" customHeight="1">
      <c r="A85" s="8" t="s">
        <v>208</v>
      </c>
      <c r="B85" s="8" t="s">
        <v>188</v>
      </c>
      <c r="C85" s="9">
        <f t="shared" si="4"/>
        <v>0</v>
      </c>
      <c r="D85" s="11">
        <v>0</v>
      </c>
      <c r="E85" s="11">
        <v>0</v>
      </c>
      <c r="F85" s="11">
        <v>0</v>
      </c>
      <c r="G85" s="10"/>
    </row>
    <row r="86" spans="1:7" ht="16.5" customHeight="1">
      <c r="A86" s="8" t="s">
        <v>209</v>
      </c>
      <c r="B86" s="8" t="s">
        <v>190</v>
      </c>
      <c r="C86" s="9">
        <f t="shared" si="4"/>
        <v>0</v>
      </c>
      <c r="D86" s="11">
        <v>0</v>
      </c>
      <c r="E86" s="11">
        <v>0</v>
      </c>
      <c r="F86" s="11">
        <v>0</v>
      </c>
      <c r="G86" s="10"/>
    </row>
    <row r="87" spans="1:7" ht="16.5" customHeight="1">
      <c r="A87" s="8" t="s">
        <v>210</v>
      </c>
      <c r="B87" s="8" t="s">
        <v>192</v>
      </c>
      <c r="C87" s="9">
        <f t="shared" si="4"/>
        <v>0</v>
      </c>
      <c r="D87" s="11">
        <v>0</v>
      </c>
      <c r="E87" s="11">
        <v>0</v>
      </c>
      <c r="F87" s="11">
        <v>0</v>
      </c>
      <c r="G87" s="10"/>
    </row>
    <row r="88" spans="1:7" ht="16.5" customHeight="1">
      <c r="A88" s="8" t="s">
        <v>211</v>
      </c>
      <c r="B88" s="8" t="s">
        <v>194</v>
      </c>
      <c r="C88" s="9">
        <f t="shared" si="4"/>
        <v>0</v>
      </c>
      <c r="D88" s="11">
        <v>0</v>
      </c>
      <c r="E88" s="11">
        <v>0</v>
      </c>
      <c r="F88" s="11">
        <v>0</v>
      </c>
      <c r="G88" s="10"/>
    </row>
    <row r="89" spans="1:7" ht="16.5" customHeight="1">
      <c r="A89" s="8" t="s">
        <v>212</v>
      </c>
      <c r="B89" s="8" t="s">
        <v>196</v>
      </c>
      <c r="C89" s="9">
        <f t="shared" si="4"/>
        <v>0</v>
      </c>
      <c r="D89" s="11">
        <v>0</v>
      </c>
      <c r="E89" s="11">
        <v>0</v>
      </c>
      <c r="F89" s="11">
        <v>0</v>
      </c>
      <c r="G89" s="10"/>
    </row>
    <row r="90" spans="1:7" ht="16.5" customHeight="1">
      <c r="A90" s="8" t="s">
        <v>213</v>
      </c>
      <c r="B90" s="8" t="s">
        <v>198</v>
      </c>
      <c r="C90" s="9">
        <f t="shared" si="4"/>
        <v>0</v>
      </c>
      <c r="D90" s="11">
        <v>0</v>
      </c>
      <c r="E90" s="11">
        <v>0</v>
      </c>
      <c r="F90" s="11">
        <v>0</v>
      </c>
      <c r="G90" s="10"/>
    </row>
    <row r="91" spans="1:7" ht="16.5" customHeight="1">
      <c r="A91" s="8" t="s">
        <v>214</v>
      </c>
      <c r="B91" s="8" t="s">
        <v>215</v>
      </c>
      <c r="C91" s="9">
        <f t="shared" si="4"/>
        <v>0</v>
      </c>
      <c r="D91" s="11">
        <v>0</v>
      </c>
      <c r="E91" s="11">
        <v>0</v>
      </c>
      <c r="F91" s="11">
        <v>0</v>
      </c>
      <c r="G91" s="10"/>
    </row>
    <row r="92" spans="1:7" ht="16.5" customHeight="1">
      <c r="A92" s="8" t="s">
        <v>216</v>
      </c>
      <c r="B92" s="8" t="s">
        <v>217</v>
      </c>
      <c r="C92" s="9">
        <f t="shared" si="4"/>
        <v>0</v>
      </c>
      <c r="D92" s="11">
        <v>0</v>
      </c>
      <c r="E92" s="11">
        <v>0</v>
      </c>
      <c r="F92" s="11">
        <v>0</v>
      </c>
      <c r="G92" s="10"/>
    </row>
    <row r="93" spans="1:7" ht="16.5" customHeight="1">
      <c r="A93" s="8" t="s">
        <v>218</v>
      </c>
      <c r="B93" s="8" t="s">
        <v>219</v>
      </c>
      <c r="C93" s="9">
        <f t="shared" si="4"/>
        <v>0</v>
      </c>
      <c r="D93" s="11">
        <v>0</v>
      </c>
      <c r="E93" s="11">
        <v>0</v>
      </c>
      <c r="F93" s="11">
        <v>0</v>
      </c>
      <c r="G93" s="10"/>
    </row>
    <row r="94" spans="1:7" ht="16.5" customHeight="1">
      <c r="A94" s="8" t="s">
        <v>220</v>
      </c>
      <c r="B94" s="8" t="s">
        <v>221</v>
      </c>
      <c r="C94" s="9">
        <f t="shared" si="4"/>
        <v>0</v>
      </c>
      <c r="D94" s="11">
        <v>0</v>
      </c>
      <c r="E94" s="11">
        <v>0</v>
      </c>
      <c r="F94" s="11">
        <v>0</v>
      </c>
      <c r="G94" s="10"/>
    </row>
    <row r="95" spans="1:7" ht="16.5" customHeight="1">
      <c r="A95" s="8" t="s">
        <v>222</v>
      </c>
      <c r="B95" s="8" t="s">
        <v>200</v>
      </c>
      <c r="C95" s="9">
        <f t="shared" si="4"/>
        <v>0</v>
      </c>
      <c r="D95" s="11">
        <v>0</v>
      </c>
      <c r="E95" s="11">
        <v>0</v>
      </c>
      <c r="F95" s="11">
        <v>0</v>
      </c>
      <c r="G95" s="10"/>
    </row>
    <row r="96" spans="1:7" ht="16.5" customHeight="1">
      <c r="A96" s="8" t="s">
        <v>223</v>
      </c>
      <c r="B96" s="8" t="s">
        <v>202</v>
      </c>
      <c r="C96" s="9">
        <f t="shared" si="4"/>
        <v>0</v>
      </c>
      <c r="D96" s="11">
        <v>0</v>
      </c>
      <c r="E96" s="11">
        <v>0</v>
      </c>
      <c r="F96" s="11">
        <v>0</v>
      </c>
      <c r="G96" s="10"/>
    </row>
    <row r="97" spans="1:7" ht="16.5" customHeight="1">
      <c r="A97" s="8" t="s">
        <v>224</v>
      </c>
      <c r="B97" s="8" t="s">
        <v>225</v>
      </c>
      <c r="C97" s="9">
        <f t="shared" si="4"/>
        <v>0</v>
      </c>
      <c r="D97" s="11">
        <v>0</v>
      </c>
      <c r="E97" s="11">
        <v>0</v>
      </c>
      <c r="F97" s="11">
        <v>0</v>
      </c>
      <c r="G97" s="10"/>
    </row>
    <row r="98" spans="1:7" ht="16.5" customHeight="1">
      <c r="A98" s="8" t="s">
        <v>226</v>
      </c>
      <c r="B98" s="8" t="s">
        <v>227</v>
      </c>
      <c r="C98" s="9">
        <f t="shared" si="4"/>
        <v>0</v>
      </c>
      <c r="D98" s="11">
        <v>0</v>
      </c>
      <c r="E98" s="11">
        <v>0</v>
      </c>
      <c r="F98" s="11">
        <v>0</v>
      </c>
      <c r="G98" s="10"/>
    </row>
    <row r="99" spans="1:7" ht="16.5" customHeight="1">
      <c r="A99" s="8" t="s">
        <v>228</v>
      </c>
      <c r="B99" s="8" t="s">
        <v>229</v>
      </c>
      <c r="C99" s="9">
        <f>SUM(C100:C105)</f>
        <v>0</v>
      </c>
      <c r="D99" s="9">
        <f>SUM(D100:D105)</f>
        <v>0</v>
      </c>
      <c r="E99" s="9">
        <f>SUM(E100:E105)</f>
        <v>0</v>
      </c>
      <c r="F99" s="9">
        <f>SUM(F100:F105)</f>
        <v>0</v>
      </c>
      <c r="G99" s="10"/>
    </row>
    <row r="100" spans="1:7" ht="16.5" customHeight="1">
      <c r="A100" s="8" t="s">
        <v>230</v>
      </c>
      <c r="B100" s="8" t="s">
        <v>231</v>
      </c>
      <c r="C100" s="9">
        <f aca="true" t="shared" si="5" ref="C100:C105">SUM(D100,E100,F100)</f>
        <v>0</v>
      </c>
      <c r="D100" s="11">
        <v>0</v>
      </c>
      <c r="E100" s="11">
        <v>0</v>
      </c>
      <c r="F100" s="11">
        <v>0</v>
      </c>
      <c r="G100" s="10"/>
    </row>
    <row r="101" spans="1:7" ht="16.5" customHeight="1">
      <c r="A101" s="8" t="s">
        <v>232</v>
      </c>
      <c r="B101" s="8" t="s">
        <v>233</v>
      </c>
      <c r="C101" s="9">
        <f t="shared" si="5"/>
        <v>0</v>
      </c>
      <c r="D101" s="11">
        <v>0</v>
      </c>
      <c r="E101" s="11">
        <v>0</v>
      </c>
      <c r="F101" s="11">
        <v>0</v>
      </c>
      <c r="G101" s="10"/>
    </row>
    <row r="102" spans="1:7" ht="16.5" customHeight="1">
      <c r="A102" s="8" t="s">
        <v>234</v>
      </c>
      <c r="B102" s="8" t="s">
        <v>235</v>
      </c>
      <c r="C102" s="9">
        <f t="shared" si="5"/>
        <v>0</v>
      </c>
      <c r="D102" s="11">
        <v>0</v>
      </c>
      <c r="E102" s="11">
        <v>0</v>
      </c>
      <c r="F102" s="11">
        <v>0</v>
      </c>
      <c r="G102" s="10"/>
    </row>
    <row r="103" spans="1:7" ht="16.5" customHeight="1">
      <c r="A103" s="8" t="s">
        <v>236</v>
      </c>
      <c r="B103" s="8" t="s">
        <v>237</v>
      </c>
      <c r="C103" s="9">
        <f t="shared" si="5"/>
        <v>0</v>
      </c>
      <c r="D103" s="11">
        <v>0</v>
      </c>
      <c r="E103" s="11">
        <v>0</v>
      </c>
      <c r="F103" s="11">
        <v>0</v>
      </c>
      <c r="G103" s="10"/>
    </row>
    <row r="104" spans="1:7" ht="16.5" customHeight="1">
      <c r="A104" s="8" t="s">
        <v>238</v>
      </c>
      <c r="B104" s="8" t="s">
        <v>239</v>
      </c>
      <c r="C104" s="9">
        <f t="shared" si="5"/>
        <v>0</v>
      </c>
      <c r="D104" s="11">
        <v>0</v>
      </c>
      <c r="E104" s="11">
        <v>0</v>
      </c>
      <c r="F104" s="11">
        <v>0</v>
      </c>
      <c r="G104" s="10"/>
    </row>
    <row r="105" spans="1:7" ht="16.5" customHeight="1">
      <c r="A105" s="8" t="s">
        <v>240</v>
      </c>
      <c r="B105" s="8" t="s">
        <v>241</v>
      </c>
      <c r="C105" s="9">
        <f t="shared" si="5"/>
        <v>0</v>
      </c>
      <c r="D105" s="11">
        <v>0</v>
      </c>
      <c r="E105" s="11">
        <v>0</v>
      </c>
      <c r="F105" s="11">
        <v>0</v>
      </c>
      <c r="G105" s="14"/>
    </row>
    <row r="106" spans="1:7" ht="16.5" customHeight="1">
      <c r="A106" s="6"/>
      <c r="B106" s="6" t="s">
        <v>252</v>
      </c>
      <c r="C106" s="9">
        <f>SUM(C6,C16,C44,C61,C66,C69,C72,C83,C99)</f>
        <v>231848</v>
      </c>
      <c r="D106" s="9">
        <f>SUM(D6,D16,D44,D61,D66,D69,D72,D83,D99)</f>
        <v>231848</v>
      </c>
      <c r="E106" s="9">
        <f>SUM(E6,E16,E44,E61,E66,E69,E72,E83,E99)</f>
        <v>0</v>
      </c>
      <c r="F106" s="9">
        <f>SUM(F6,F16,F44,F61,F66,F69,F72,F83,F99)</f>
        <v>0</v>
      </c>
      <c r="G106" s="11">
        <v>231848</v>
      </c>
    </row>
  </sheetData>
  <sheetProtection/>
  <mergeCells count="7">
    <mergeCell ref="A1:G1"/>
    <mergeCell ref="A2:G2"/>
    <mergeCell ref="A3:G3"/>
    <mergeCell ref="C4:F4"/>
    <mergeCell ref="A4:A5"/>
    <mergeCell ref="B4:B5"/>
    <mergeCell ref="G4:G5"/>
  </mergeCells>
  <printOptions gridLines="1" horizontalCentered="1"/>
  <pageMargins left="0.15748031496062992" right="0.15748031496062992" top="0.7874015748031497" bottom="0.3937007874015748" header="0.3937007874015748" footer="0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2017-10-24T11:01:59Z</cp:lastPrinted>
  <dcterms:created xsi:type="dcterms:W3CDTF">2021-03-26T17:33:26Z</dcterms:created>
  <dcterms:modified xsi:type="dcterms:W3CDTF">2021-03-26T17:34:05Z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8211E91276B94D2F94253512C816B316</vt:lpwstr>
  </property>
  <property fmtid="{D5CDD505-2E9C-101B-9397-08002B2CF9AE}" pid="4" name="KSOProductBuildV">
    <vt:lpwstr>2052-11.1.0.10356</vt:lpwstr>
  </property>
</Properties>
</file>