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2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结余决算!$A$1:$B$22</definedName>
    <definedName name="_xlnm.Print_Area" localSheetId="0">收入决算!$A$1:$B$40</definedName>
    <definedName name="_xlnm.Print_Area" localSheetId="1">支出决算!$A$1:$B$23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<sst xmlns="http://schemas.openxmlformats.org/spreadsheetml/2006/main" count="59">
  <si>
    <t>附件1：</t>
  </si>
  <si>
    <t>2016年叶城县社会保险基金决算收入表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</si>
  <si>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</si>
  <si>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</si>
  <si>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2016年决算数</t>
  </si>
  <si>
    <t>全区社会保险基金收入合计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</si>
  <si>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</si>
  <si>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</si>
  <si>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</si>
  <si>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</si>
  <si>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</si>
  <si>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</si>
  <si>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</si>
  <si>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</si>
  <si>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</si>
  <si>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</si>
  <si>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</si>
  <si>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附件2：</t>
  </si>
  <si>
    <t>2016年叶城县地区社会保险基金决算支出表</t>
  </si>
  <si>
    <t>项　目</t>
  </si>
  <si>
    <t>叶城县社会保险基金支出合计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</si>
  <si>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</si>
  <si>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</si>
  <si>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</si>
  <si>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</si>
  <si>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</si>
  <si>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</si>
  <si>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</si>
  <si>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</si>
  <si>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</si>
  <si>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</si>
  <si>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</si>
  <si>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</si>
  <si>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</si>
  <si>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</si>
  <si>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</si>
  <si>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</si>
  <si>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</si>
  <si>
    <t>附件3：</t>
  </si>
  <si>
    <r>
      <rPr>
        <b/>
        <sz val="18"/>
        <color indexed="8"/>
        <rFont val="宋体"/>
        <charset val="134"/>
      </rPr>
      <t>2016年叶城县</t>
    </r>
    <r>
      <rPr>
        <b/>
        <sz val="18"/>
        <color indexed="8"/>
        <rFont val="宋体"/>
        <charset val="134"/>
      </rPr>
      <t>社会保险基金决算结余表</t>
    </r>
  </si>
  <si>
    <t>2016年年末结余决算数</t>
  </si>
  <si>
    <t>叶城县社会保险基金本年收支结余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</si>
  <si>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</si>
  <si>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</si>
  <si>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</si>
  <si>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</si>
  <si>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</si>
  <si>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</si>
  <si>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</si>
  <si>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</si>
  <si>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叶城县社会保险基金年末累计结余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</si>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</sst>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  <numFmt numFmtId="177" formatCode="#,##0.00_);[Red]\(#,##0.00\)"/>
  </numFmts>
  <fonts count="35">
    <font>
      <sz val="10"/>
      <name val="宋体"/>
      <charset val="134"/>
    </font>
    <font>
      <sz val="14"/>
      <name val="宋体"/>
      <charset val="134"/>
    </font>
    <font>
      <b/>
      <sz val="18"/>
      <color indexed="8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9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8" fillId="17" borderId="8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11" borderId="6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2" fillId="22" borderId="9" applyNumberFormat="0" applyAlignment="0" applyProtection="0">
      <alignment vertical="center"/>
    </xf>
    <xf numFmtId="0" fontId="29" fillId="22" borderId="8" applyNumberFormat="0" applyAlignment="0" applyProtection="0">
      <alignment vertical="center"/>
    </xf>
    <xf numFmtId="0" fontId="33" fillId="31" borderId="10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177" fontId="0" fillId="2" borderId="0" xfId="0" applyNumberFormat="1" applyFill="1" applyAlignment="1">
      <alignment horizontal="center"/>
    </xf>
    <xf numFmtId="0" fontId="1" fillId="2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177" fontId="4" fillId="2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5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7" fillId="2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6" fontId="5" fillId="2" borderId="2" xfId="0" applyNumberFormat="1" applyFont="1" applyFill="1" applyBorder="1" applyAlignment="1" applyProtection="1">
      <alignment horizontal="center" vertical="center"/>
    </xf>
    <xf numFmtId="177" fontId="8" fillId="2" borderId="0" xfId="0" applyNumberFormat="1" applyFont="1" applyFill="1" applyBorder="1" applyAlignment="1" applyProtection="1">
      <alignment horizontal="center" vertical="center"/>
    </xf>
    <xf numFmtId="177" fontId="9" fillId="2" borderId="0" xfId="0" applyNumberFormat="1" applyFont="1" applyFill="1" applyAlignment="1">
      <alignment horizont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177" fontId="5" fillId="2" borderId="3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177" fontId="7" fillId="2" borderId="1" xfId="0" applyNumberFormat="1" applyFont="1" applyFill="1" applyBorder="1" applyAlignment="1" applyProtection="1">
      <alignment horizontal="center" vertical="center"/>
    </xf>
    <xf numFmtId="177" fontId="5" fillId="2" borderId="2" xfId="0" applyNumberFormat="1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vertical="center"/>
    </xf>
    <xf numFmtId="177" fontId="11" fillId="2" borderId="0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177" fontId="6" fillId="0" borderId="1" xfId="0" applyNumberFormat="1" applyFont="1" applyFill="1" applyBorder="1" applyAlignment="1" applyProtection="1">
      <alignment horizontal="center" vertical="center" wrapText="1"/>
    </xf>
    <xf numFmtId="177" fontId="13" fillId="2" borderId="2" xfId="0" applyNumberFormat="1" applyFont="1" applyFill="1" applyBorder="1" applyAlignment="1" applyProtection="1">
      <alignment horizontal="center" vertical="center"/>
    </xf>
    <xf numFmtId="177" fontId="14" fillId="2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54"/>
  <sheetViews>
    <sheetView showGridLines="0" showZeros="0" workbookViewId="0">
      <selection activeCell="A28" sqref="A28"/>
    </sheetView>
  </sheetViews>
  <sheetFormatPr defaultColWidth="9.14285714285714" defaultRowHeight="14.25" customHeight="1"/>
  <cols>
    <col min="1" max="1" width="46.8571428571429" style="1" customWidth="1"/>
    <col min="2" max="2" width="33.7142857142857" style="2" customWidth="1"/>
    <col min="3" max="250" width="10.2857142857143" style="1" customWidth="1"/>
    <col min="251" max="16384" width="9.14285714285714" style="1"/>
  </cols>
  <sheetData>
    <row r="1" ht="17.25" customHeight="1" spans="1:1">
      <c r="A1" s="3" t="s">
        <v>0</v>
      </c>
    </row>
    <row r="2" ht="30" customHeight="1" spans="1:250">
      <c r="A2" s="23" t="s">
        <v>1</v>
      </c>
      <c r="B2" s="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</row>
    <row r="3" ht="15.75" customHeight="1" spans="1:250">
      <c r="A3" s="24" t="s">
        <v>2</v>
      </c>
      <c r="B3" s="2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</row>
    <row r="4" ht="18.95" customHeight="1" spans="1:250">
      <c r="A4" s="8" t="s">
        <v>3</v>
      </c>
      <c r="B4" s="9" t="s">
        <v>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</row>
    <row r="5" ht="18.95" customHeight="1" spans="1:250">
      <c r="A5" s="18" t="s">
        <v>5</v>
      </c>
      <c r="B5" s="25">
        <f>B9+B13+B17+B21+B25+B29+B33+B37</f>
        <v>137524.978337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</row>
    <row r="6" ht="18.95" customHeight="1" spans="1:250">
      <c r="A6" s="18" t="s">
        <v>6</v>
      </c>
      <c r="B6" s="25">
        <f t="shared" ref="B6:B8" si="0">B10+B14+B18+B22+B26+B30+B34+B38</f>
        <v>104775.546653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</row>
    <row r="7" ht="18.95" customHeight="1" spans="1:250">
      <c r="A7" s="18" t="s">
        <v>7</v>
      </c>
      <c r="B7" s="25">
        <f t="shared" si="0"/>
        <v>546.031758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</row>
    <row r="8" ht="18.95" customHeight="1" spans="1:250">
      <c r="A8" s="18" t="s">
        <v>8</v>
      </c>
      <c r="B8" s="25">
        <f t="shared" si="0"/>
        <v>28604.918337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</row>
    <row r="9" ht="18.95" customHeight="1" spans="1:250">
      <c r="A9" s="12" t="s">
        <v>9</v>
      </c>
      <c r="B9" s="26">
        <v>11621.801619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</row>
    <row r="10" ht="18.95" customHeight="1" spans="1:250">
      <c r="A10" s="12" t="s">
        <v>6</v>
      </c>
      <c r="B10" s="26">
        <v>9478.681957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</row>
    <row r="11" ht="18.95" customHeight="1" spans="1:250">
      <c r="A11" s="12" t="s">
        <v>7</v>
      </c>
      <c r="B11" s="26">
        <v>59.17612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</row>
    <row r="12" ht="18.95" customHeight="1" spans="1:250">
      <c r="A12" s="12" t="s">
        <v>8</v>
      </c>
      <c r="B12" s="27">
        <v>0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</row>
    <row r="13" ht="18.95" customHeight="1" spans="1:250">
      <c r="A13" s="12" t="s">
        <v>10</v>
      </c>
      <c r="B13" s="26">
        <v>77819.380335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</row>
    <row r="14" ht="18.95" customHeight="1" spans="1:250">
      <c r="A14" s="12" t="s">
        <v>6</v>
      </c>
      <c r="B14" s="26">
        <v>71577.611649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</row>
    <row r="15" ht="18.95" customHeight="1" spans="1:250">
      <c r="A15" s="12" t="s">
        <v>7</v>
      </c>
      <c r="B15" s="26">
        <v>37.009747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</row>
    <row r="16" ht="18.95" customHeight="1" spans="1:250">
      <c r="A16" s="12" t="s">
        <v>8</v>
      </c>
      <c r="B16" s="26">
        <v>4695.169337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</row>
    <row r="17" ht="18.95" customHeight="1" spans="1:250">
      <c r="A17" s="12" t="s">
        <v>11</v>
      </c>
      <c r="B17" s="26">
        <v>6396.982391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</row>
    <row r="18" ht="18.95" customHeight="1" spans="1:250">
      <c r="A18" s="12" t="s">
        <v>6</v>
      </c>
      <c r="B18" s="26">
        <v>1498.69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</row>
    <row r="19" ht="18.95" customHeight="1" spans="1:250">
      <c r="A19" s="12" t="s">
        <v>7</v>
      </c>
      <c r="B19" s="26">
        <v>108.507853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</row>
    <row r="20" ht="18.95" customHeight="1" spans="1:250">
      <c r="A20" s="12" t="s">
        <v>8</v>
      </c>
      <c r="B20" s="26">
        <v>4789.253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</row>
    <row r="21" ht="18.95" customHeight="1" spans="1:250">
      <c r="A21" s="12" t="s">
        <v>12</v>
      </c>
      <c r="B21" s="26">
        <v>14834.188645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</row>
    <row r="22" ht="18.95" customHeight="1" spans="1:250">
      <c r="A22" s="12" t="s">
        <v>6</v>
      </c>
      <c r="B22" s="26">
        <v>14658.291184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</row>
    <row r="23" ht="18.95" customHeight="1" spans="1:250">
      <c r="A23" s="12" t="s">
        <v>7</v>
      </c>
      <c r="B23" s="26">
        <v>174.261512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</row>
    <row r="24" ht="18.95" customHeight="1" spans="1:250">
      <c r="A24" s="12" t="s">
        <v>8</v>
      </c>
      <c r="B24" s="27">
        <v>0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</row>
    <row r="25" ht="18.95" customHeight="1" spans="1:250">
      <c r="A25" s="12" t="s">
        <v>13</v>
      </c>
      <c r="B25" s="26">
        <v>24499.242231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</row>
    <row r="26" ht="18.95" customHeight="1" spans="1:250">
      <c r="A26" s="12" t="s">
        <v>6</v>
      </c>
      <c r="B26" s="26">
        <v>5219.988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</row>
    <row r="27" ht="18.95" customHeight="1" spans="1:250">
      <c r="A27" s="12" t="s">
        <v>7</v>
      </c>
      <c r="B27" s="26">
        <v>158.758231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</row>
    <row r="28" ht="18.95" customHeight="1" spans="1:250">
      <c r="A28" s="12" t="s">
        <v>8</v>
      </c>
      <c r="B28" s="26">
        <v>19120.496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</row>
    <row r="29" ht="18.95" customHeight="1" spans="1:250">
      <c r="A29" s="12" t="s">
        <v>14</v>
      </c>
      <c r="B29" s="26">
        <v>1100.770994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</row>
    <row r="30" ht="18.95" customHeight="1" spans="1:250">
      <c r="A30" s="12" t="s">
        <v>6</v>
      </c>
      <c r="B30" s="26">
        <v>1097.972009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</row>
    <row r="31" ht="18.95" customHeight="1" spans="1:250">
      <c r="A31" s="12" t="s">
        <v>7</v>
      </c>
      <c r="B31" s="26">
        <v>2.544478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</row>
    <row r="32" ht="18.95" customHeight="1" spans="1:250">
      <c r="A32" s="12" t="s">
        <v>8</v>
      </c>
      <c r="B32" s="27">
        <v>0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</row>
    <row r="33" ht="18.95" customHeight="1" spans="1:250">
      <c r="A33" s="12" t="s">
        <v>15</v>
      </c>
      <c r="B33" s="26">
        <v>844.952199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</row>
    <row r="34" ht="18.95" customHeight="1" spans="1:250">
      <c r="A34" s="12" t="s">
        <v>6</v>
      </c>
      <c r="B34" s="26">
        <v>839.263229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</row>
    <row r="35" ht="18.95" customHeight="1" spans="1:250">
      <c r="A35" s="12" t="s">
        <v>7</v>
      </c>
      <c r="B35" s="26">
        <v>3.247216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</row>
    <row r="36" ht="18.95" customHeight="1" spans="1:250">
      <c r="A36" s="12" t="s">
        <v>8</v>
      </c>
      <c r="B36" s="27">
        <v>0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</row>
    <row r="37" ht="18.95" customHeight="1" spans="1:250">
      <c r="A37" s="12" t="s">
        <v>16</v>
      </c>
      <c r="B37" s="26">
        <v>407.659923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</row>
    <row r="38" ht="18.95" customHeight="1" spans="1:250">
      <c r="A38" s="12" t="s">
        <v>6</v>
      </c>
      <c r="B38" s="26">
        <v>405.048625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</row>
    <row r="39" ht="18.95" customHeight="1" spans="1:250">
      <c r="A39" s="12" t="s">
        <v>7</v>
      </c>
      <c r="B39" s="26">
        <v>2.526601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</row>
    <row r="40" ht="18.95" customHeight="1" spans="1:250">
      <c r="A40" s="12" t="s">
        <v>8</v>
      </c>
      <c r="B40" s="27">
        <v>0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</row>
    <row r="41" ht="16.5" customHeight="1" spans="1:250">
      <c r="A41" s="6"/>
      <c r="B41" s="1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</row>
    <row r="42" ht="16.5" customHeight="1" spans="1:250">
      <c r="A42" s="6"/>
      <c r="B42" s="1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</row>
    <row r="43" ht="16.5" customHeight="1" spans="1:250">
      <c r="A43" s="6"/>
      <c r="B43" s="1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</row>
    <row r="44" ht="16.5" customHeight="1" spans="1:250">
      <c r="A44" s="6"/>
      <c r="B44" s="1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</row>
    <row r="45" ht="16.5" customHeight="1" spans="1:250">
      <c r="A45" s="6"/>
      <c r="B45" s="1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</row>
    <row r="46" ht="16.5" customHeight="1" spans="1:250">
      <c r="A46" s="6"/>
      <c r="B46" s="1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</row>
    <row r="47" ht="16.5" customHeight="1" spans="1:250">
      <c r="A47" s="6"/>
      <c r="B47" s="1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</row>
    <row r="48" ht="16.5" customHeight="1" spans="1:250">
      <c r="A48" s="6"/>
      <c r="B48" s="1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</row>
    <row r="49" ht="16.5" customHeight="1" spans="1:250">
      <c r="A49" s="6"/>
      <c r="B49" s="1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</row>
    <row r="50" ht="16.5" customHeight="1" spans="1:250">
      <c r="A50" s="6"/>
      <c r="B50" s="1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  <c r="IP50" s="6"/>
    </row>
    <row r="51" ht="16.5" customHeight="1" spans="1:250">
      <c r="A51" s="6"/>
      <c r="B51" s="1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  <c r="IP51" s="6"/>
    </row>
    <row r="52" ht="16.5" customHeight="1" spans="1:250">
      <c r="A52" s="6"/>
      <c r="B52" s="1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</row>
    <row r="53" ht="16.5" customHeight="1" spans="1:250">
      <c r="A53" s="6"/>
      <c r="B53" s="1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  <c r="IP53" s="6"/>
    </row>
    <row r="54" ht="16.5" customHeight="1" spans="1:250">
      <c r="A54" s="6"/>
      <c r="B54" s="1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</row>
  </sheetData>
  <mergeCells count="2">
    <mergeCell ref="A2:B2"/>
    <mergeCell ref="A3:B3"/>
  </mergeCells>
  <printOptions horizontalCentered="1"/>
  <pageMargins left="0.354166666666667" right="0.275" top="0.354166666666667" bottom="0.432638888888889" header="0.354166666666667" footer="0.236111111111111"/>
  <pageSetup paperSize="9" firstPageNumber="12" orientation="portrait" useFirstPageNumber="1" errors="blank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36"/>
  <sheetViews>
    <sheetView showZeros="0" workbookViewId="0">
      <selection activeCell="A1" sqref="A1"/>
    </sheetView>
  </sheetViews>
  <sheetFormatPr defaultColWidth="9.14285714285714" defaultRowHeight="14.25" customHeight="1"/>
  <cols>
    <col min="1" max="1" width="45.5714285714286" style="1" customWidth="1"/>
    <col min="2" max="2" width="40.4285714285714" style="2" customWidth="1"/>
    <col min="3" max="3" width="33.4285714285714" style="1" customWidth="1"/>
    <col min="4" max="252" width="10.2857142857143" style="1" customWidth="1"/>
    <col min="253" max="16384" width="9.14285714285714" style="1"/>
  </cols>
  <sheetData>
    <row r="1" ht="24.75" customHeight="1" spans="1:252">
      <c r="A1" s="3" t="s">
        <v>17</v>
      </c>
      <c r="B1" s="1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</row>
    <row r="2" ht="27" customHeight="1" spans="1:252">
      <c r="A2" s="16" t="s">
        <v>18</v>
      </c>
      <c r="B2" s="1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</row>
    <row r="3" ht="21" customHeight="1" spans="2:252">
      <c r="B3" s="17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</row>
    <row r="4" ht="30.6" customHeight="1" spans="1:252">
      <c r="A4" s="8" t="s">
        <v>19</v>
      </c>
      <c r="B4" s="9" t="s">
        <v>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</row>
    <row r="5" ht="30.6" customHeight="1" spans="1:252">
      <c r="A5" s="18" t="s">
        <v>20</v>
      </c>
      <c r="B5" s="19">
        <f>B7+B9+B11+B13+B15+B17+B19+B21</f>
        <v>104380.296431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</row>
    <row r="6" ht="30.6" customHeight="1" spans="1:252">
      <c r="A6" s="18" t="s">
        <v>21</v>
      </c>
      <c r="B6" s="19">
        <f>B8+B10+B12+B14+B16+B18+B20+B22+B23</f>
        <v>92933.034507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</row>
    <row r="7" ht="30.6" customHeight="1" spans="1:252">
      <c r="A7" s="12" t="s">
        <v>22</v>
      </c>
      <c r="B7" s="20">
        <v>8857.342843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</row>
    <row r="8" ht="30.6" customHeight="1" spans="1:252">
      <c r="A8" s="12" t="s">
        <v>23</v>
      </c>
      <c r="B8" s="20">
        <v>8825.567777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</row>
    <row r="9" ht="30.6" customHeight="1" spans="1:252">
      <c r="A9" s="12" t="s">
        <v>24</v>
      </c>
      <c r="B9" s="20">
        <v>49881.307509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</row>
    <row r="10" ht="30.6" customHeight="1" spans="1:252">
      <c r="A10" s="12" t="s">
        <v>23</v>
      </c>
      <c r="B10" s="20">
        <v>49881.307509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</row>
    <row r="11" ht="30.6" customHeight="1" spans="1:252">
      <c r="A11" s="12" t="s">
        <v>25</v>
      </c>
      <c r="B11" s="20">
        <v>4355.342125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</row>
    <row r="12" ht="30.6" customHeight="1" spans="1:252">
      <c r="A12" s="12" t="s">
        <v>26</v>
      </c>
      <c r="B12" s="20">
        <v>4351.092267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</row>
    <row r="13" ht="30.6" customHeight="1" spans="1:252">
      <c r="A13" s="12" t="s">
        <v>27</v>
      </c>
      <c r="B13" s="20">
        <v>14265.04075</v>
      </c>
      <c r="C13" s="21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</row>
    <row r="14" ht="30.6" customHeight="1" spans="1:252">
      <c r="A14" s="12" t="s">
        <v>28</v>
      </c>
      <c r="B14" s="20">
        <v>7733.69075</v>
      </c>
      <c r="C14" s="21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</row>
    <row r="15" ht="30.6" customHeight="1" spans="1:252">
      <c r="A15" s="12" t="s">
        <v>29</v>
      </c>
      <c r="B15" s="20">
        <v>24732.175147</v>
      </c>
      <c r="C15" s="2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</row>
    <row r="16" ht="30.6" customHeight="1" spans="1:252">
      <c r="A16" s="12" t="s">
        <v>30</v>
      </c>
      <c r="B16" s="20">
        <v>21202.768147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</row>
    <row r="17" ht="30.6" customHeight="1" spans="1:252">
      <c r="A17" s="12" t="s">
        <v>31</v>
      </c>
      <c r="B17" s="20">
        <v>1186.035648</v>
      </c>
      <c r="C17" s="21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</row>
    <row r="18" ht="30.6" customHeight="1" spans="1:252">
      <c r="A18" s="12" t="s">
        <v>32</v>
      </c>
      <c r="B18" s="20">
        <v>685.555648</v>
      </c>
      <c r="C18" s="21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</row>
    <row r="19" ht="30.6" customHeight="1" spans="1:252">
      <c r="A19" s="12" t="s">
        <v>33</v>
      </c>
      <c r="B19" s="20">
        <v>703.79796</v>
      </c>
      <c r="C19" s="21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</row>
    <row r="20" ht="28.5" customHeight="1" spans="1:252">
      <c r="A20" s="12" t="s">
        <v>34</v>
      </c>
      <c r="B20" s="20">
        <v>53.79796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</row>
    <row r="21" ht="28.5" customHeight="1" spans="1:252">
      <c r="A21" s="12" t="s">
        <v>35</v>
      </c>
      <c r="B21" s="20">
        <v>399.254449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</row>
    <row r="22" ht="28.5" customHeight="1" spans="1:252">
      <c r="A22" s="12" t="s">
        <v>36</v>
      </c>
      <c r="B22" s="20">
        <v>129.82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</row>
    <row r="23" ht="28.5" customHeight="1" spans="1:252">
      <c r="A23" s="12" t="s">
        <v>37</v>
      </c>
      <c r="B23" s="20">
        <v>69.434449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</row>
    <row r="24" ht="16.5" customHeight="1" spans="1:252">
      <c r="A24" s="6"/>
      <c r="B24" s="22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</row>
    <row r="25" ht="16.5" customHeight="1" spans="1:252">
      <c r="A25" s="6"/>
      <c r="B25" s="22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</row>
    <row r="26" ht="16.5" customHeight="1" spans="1:252">
      <c r="A26" s="6"/>
      <c r="B26" s="22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</row>
    <row r="27" ht="16.5" customHeight="1" spans="1:252">
      <c r="A27" s="6"/>
      <c r="B27" s="22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</row>
    <row r="28" ht="16.5" customHeight="1" spans="1:252">
      <c r="A28" s="6"/>
      <c r="B28" s="22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</row>
    <row r="29" ht="16.5" customHeight="1" spans="1:252">
      <c r="A29" s="6"/>
      <c r="B29" s="22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</row>
    <row r="30" ht="16.5" customHeight="1" spans="1:252">
      <c r="A30" s="6"/>
      <c r="B30" s="22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</row>
    <row r="31" ht="16.5" customHeight="1" spans="1:252">
      <c r="A31" s="6"/>
      <c r="B31" s="22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</row>
    <row r="32" ht="16.5" customHeight="1" spans="1:252">
      <c r="A32" s="6"/>
      <c r="B32" s="22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</row>
    <row r="33" ht="16.5" customHeight="1" spans="1:252">
      <c r="A33" s="6"/>
      <c r="B33" s="22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</row>
    <row r="34" ht="16.5" customHeight="1" spans="1:252">
      <c r="A34" s="6"/>
      <c r="B34" s="22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</row>
    <row r="35" ht="16.5" customHeight="1" spans="1:252">
      <c r="A35" s="6"/>
      <c r="B35" s="22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</row>
    <row r="36" customHeight="1" spans="1:2">
      <c r="A36" s="6"/>
      <c r="B36" s="22"/>
    </row>
  </sheetData>
  <mergeCells count="1">
    <mergeCell ref="A2:B2"/>
  </mergeCells>
  <printOptions horizontalCentered="1"/>
  <pageMargins left="0.432638888888889" right="0.314583333333333" top="0.984027777777778" bottom="0.472222222222222" header="0.511805555555556" footer="0.236111111111111"/>
  <pageSetup paperSize="9" firstPageNumber="13" orientation="portrait" useFirstPageNumber="1" errors="blank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V41"/>
  <sheetViews>
    <sheetView showGridLines="0" showZeros="0" tabSelected="1" topLeftCell="A16" workbookViewId="0">
      <selection activeCell="B5" sqref="B5:B22"/>
    </sheetView>
  </sheetViews>
  <sheetFormatPr defaultColWidth="9.14285714285714" defaultRowHeight="14.25" customHeight="1"/>
  <cols>
    <col min="1" max="1" width="51.5714285714286" style="1" customWidth="1"/>
    <col min="2" max="2" width="46" style="2" customWidth="1"/>
    <col min="3" max="230" width="10.2857142857143" style="1" customWidth="1"/>
    <col min="231" max="16384" width="9.14285714285714" style="1"/>
  </cols>
  <sheetData>
    <row r="1" ht="27" customHeight="1" spans="1:1">
      <c r="A1" s="3" t="s">
        <v>38</v>
      </c>
    </row>
    <row r="2" ht="36.75" customHeight="1" spans="1:230">
      <c r="A2" s="4" t="s">
        <v>39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</row>
    <row r="3" ht="21.2" customHeight="1" spans="2:230">
      <c r="B3" s="7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</row>
    <row r="4" ht="38.25" customHeight="1" spans="1:228">
      <c r="A4" s="8" t="s">
        <v>19</v>
      </c>
      <c r="B4" s="9" t="s">
        <v>40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</row>
    <row r="5" ht="31.9" customHeight="1" spans="1:228">
      <c r="A5" s="10" t="s">
        <v>41</v>
      </c>
      <c r="B5" s="11">
        <f>B6+B7+B8+B9+B10+B11+B12+B13</f>
        <v>33144.681906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</row>
    <row r="6" ht="31.9" customHeight="1" spans="1:228">
      <c r="A6" s="12" t="s">
        <v>42</v>
      </c>
      <c r="B6" s="13">
        <v>2764.458776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</row>
    <row r="7" ht="31.9" customHeight="1" spans="1:228">
      <c r="A7" s="12" t="s">
        <v>43</v>
      </c>
      <c r="B7" s="13">
        <v>27938.072826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</row>
    <row r="8" ht="31.9" customHeight="1" spans="1:228">
      <c r="A8" s="12" t="s">
        <v>44</v>
      </c>
      <c r="B8" s="13">
        <v>2041.640266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</row>
    <row r="9" ht="31.9" customHeight="1" spans="1:228">
      <c r="A9" s="12" t="s">
        <v>45</v>
      </c>
      <c r="B9" s="13">
        <v>569.147895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</row>
    <row r="10" ht="31.9" customHeight="1" spans="1:228">
      <c r="A10" s="12" t="s">
        <v>46</v>
      </c>
      <c r="B10" s="13">
        <v>-232.932916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</row>
    <row r="11" ht="31.9" customHeight="1" spans="1:228">
      <c r="A11" s="12" t="s">
        <v>47</v>
      </c>
      <c r="B11" s="13">
        <v>141.154239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</row>
    <row r="12" ht="31.9" customHeight="1" spans="1:228">
      <c r="A12" s="12" t="s">
        <v>48</v>
      </c>
      <c r="B12" s="13">
        <v>-85.264654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</row>
    <row r="13" ht="31.9" customHeight="1" spans="1:228">
      <c r="A13" s="12" t="s">
        <v>49</v>
      </c>
      <c r="B13" s="13">
        <v>8.405474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</row>
    <row r="14" ht="31.9" customHeight="1" spans="1:228">
      <c r="A14" s="10" t="s">
        <v>50</v>
      </c>
      <c r="B14" s="11">
        <v>62366.947855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</row>
    <row r="15" ht="31.9" customHeight="1" spans="1:228">
      <c r="A15" s="12" t="s">
        <v>51</v>
      </c>
      <c r="B15" s="13">
        <v>5359.978648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</row>
    <row r="16" ht="31.9" customHeight="1" spans="1:228">
      <c r="A16" s="12" t="s">
        <v>52</v>
      </c>
      <c r="B16" s="13">
        <v>27938.072826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</row>
    <row r="17" ht="31.9" customHeight="1" spans="1:228">
      <c r="A17" s="12" t="s">
        <v>53</v>
      </c>
      <c r="B17" s="13">
        <v>13252.475305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</row>
    <row r="18" ht="31.9" customHeight="1" spans="1:228">
      <c r="A18" s="12" t="s">
        <v>54</v>
      </c>
      <c r="B18" s="13">
        <v>9289.433582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</row>
    <row r="19" ht="31.9" customHeight="1" spans="1:228">
      <c r="A19" s="12" t="s">
        <v>55</v>
      </c>
      <c r="B19" s="13">
        <v>5455.241736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</row>
    <row r="20" ht="31.9" customHeight="1" spans="1:228">
      <c r="A20" s="12" t="s">
        <v>56</v>
      </c>
      <c r="B20" s="13">
        <v>374.267289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</row>
    <row r="21" ht="31.9" customHeight="1" spans="1:228">
      <c r="A21" s="12" t="s">
        <v>57</v>
      </c>
      <c r="B21" s="13">
        <v>431.301991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</row>
    <row r="22" ht="31.9" customHeight="1" spans="1:228">
      <c r="A22" s="12" t="s">
        <v>58</v>
      </c>
      <c r="B22" s="13">
        <v>266.176478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</row>
    <row r="23" ht="16.5" customHeight="1" spans="1:230">
      <c r="A23" s="6"/>
      <c r="B23" s="14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</row>
    <row r="24" ht="16.5" customHeight="1" spans="1:230">
      <c r="A24" s="6"/>
      <c r="B24" s="14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</row>
    <row r="25" ht="16.5" customHeight="1" spans="1:230">
      <c r="A25" s="6"/>
      <c r="B25" s="1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</row>
    <row r="26" ht="16.5" customHeight="1" spans="1:230">
      <c r="A26" s="6"/>
      <c r="B26" s="14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</row>
    <row r="27" ht="16.5" customHeight="1" spans="1:230">
      <c r="A27" s="6"/>
      <c r="B27" s="1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</row>
    <row r="28" ht="16.5" customHeight="1" spans="1:230">
      <c r="A28" s="6"/>
      <c r="B28" s="14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</row>
    <row r="29" ht="16.5" customHeight="1" spans="1:230">
      <c r="A29" s="6"/>
      <c r="B29" s="14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</row>
    <row r="30" ht="16.5" customHeight="1" spans="1:230">
      <c r="A30" s="6"/>
      <c r="B30" s="14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</row>
    <row r="31" ht="16.5" customHeight="1" spans="1:230">
      <c r="A31" s="6"/>
      <c r="B31" s="1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</row>
    <row r="32" ht="16.5" customHeight="1" spans="1:230">
      <c r="A32" s="6"/>
      <c r="B32" s="14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</row>
    <row r="33" ht="16.5" customHeight="1" spans="1:230">
      <c r="A33" s="6"/>
      <c r="B33" s="14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</row>
    <row r="34" ht="16.5" customHeight="1" spans="1:230">
      <c r="A34" s="6"/>
      <c r="B34" s="14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</row>
    <row r="35" ht="16.5" customHeight="1" spans="1:230">
      <c r="A35" s="6"/>
      <c r="B35" s="14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</row>
    <row r="36" ht="16.5" customHeight="1" spans="1:230">
      <c r="A36" s="6"/>
      <c r="B36" s="14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</row>
    <row r="37" ht="16.5" customHeight="1" spans="1:230">
      <c r="A37" s="6"/>
      <c r="B37" s="14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</row>
    <row r="38" ht="16.5" customHeight="1" spans="1:230">
      <c r="A38" s="6"/>
      <c r="B38" s="14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</row>
    <row r="39" ht="16.5" customHeight="1" spans="1:230">
      <c r="A39" s="6"/>
      <c r="B39" s="1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</row>
    <row r="40" ht="16.5" customHeight="1" spans="1:230">
      <c r="A40" s="6"/>
      <c r="B40" s="1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</row>
    <row r="41" ht="16.5" customHeight="1" spans="1:230">
      <c r="A41" s="6"/>
      <c r="B41" s="1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</row>
  </sheetData>
  <mergeCells count="1">
    <mergeCell ref="A2:B2"/>
  </mergeCells>
  <printOptions horizontalCentered="1"/>
  <pageMargins left="0.432638888888889" right="0.314583333333333" top="0.984027777777778" bottom="0.550694444444444" header="0.511805555555556" footer="0.275"/>
  <pageSetup paperSize="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2019-01-21T05:10:00Z</cp:lastPrinted>
  <dcterms:modified xsi:type="dcterms:W3CDTF">2019-03-15T09:55:50Z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2052-11.1.0.8415</vt:lpwstr>
  </property>
</Properties>
</file>