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绩效目标自评表" sheetId="6" r:id="rId1"/>
  </sheets>
  <definedNames>
    <definedName name="_xlnm.Print_Area" localSheetId="0">绩效目标自评表!$A$1:$J$24</definedName>
  </definedNames>
  <calcPr calcId="144525"/>
</workbook>
</file>

<file path=xl/sharedStrings.xml><?xml version="1.0" encoding="utf-8"?>
<sst xmlns="http://schemas.openxmlformats.org/spreadsheetml/2006/main" count="83" uniqueCount="75">
  <si>
    <t>绩效目标自评表</t>
  </si>
  <si>
    <t>（2020年度）</t>
  </si>
  <si>
    <t>项目名称</t>
  </si>
  <si>
    <t>叶城县2020年中小河流治理项目</t>
  </si>
  <si>
    <t>项目负责人及电话</t>
  </si>
  <si>
    <t>邓小博18999097002</t>
  </si>
  <si>
    <t>主管部门</t>
  </si>
  <si>
    <t>[403001]叶城县水利局本级</t>
  </si>
  <si>
    <t>实施单位</t>
  </si>
  <si>
    <t>叶城县水管总站</t>
  </si>
  <si>
    <t>资金情况
（万元）</t>
  </si>
  <si>
    <t>全年预算数（A）</t>
  </si>
  <si>
    <t>全年执行数（B）</t>
  </si>
  <si>
    <t>分值</t>
  </si>
  <si>
    <t>执行率（B/A）</t>
  </si>
  <si>
    <t>得分</t>
  </si>
  <si>
    <t>年度资金总额：</t>
  </si>
  <si>
    <t>其中：本年财政拨款</t>
  </si>
  <si>
    <t>-</t>
  </si>
  <si>
    <t>其他资金</t>
  </si>
  <si>
    <t>年度总体目标</t>
  </si>
  <si>
    <t>年初设定目标</t>
  </si>
  <si>
    <t>年度总体目标完成情况综述</t>
  </si>
  <si>
    <t>项目总资金3134万元。目标1：修建提孜那甫河叶城县江卡渠首段防洪治理工程3.106公里。目标2：修建提孜那甫河叶城县棋盘桥段防洪治理工程1.59公里。目标3：修建提孜那甫河叶城县夏合甫段防洪治理工程右岸1.085公里。项目的实施可减少水土流失，减轻灌区群众沉重的防洪负担，保护人民群众的生命及财产安全。</t>
  </si>
  <si>
    <t>截止本次自评节点，叶城县2020年中小河流治理项目已支付资金2692.42万元，项目施工进度81%，该项目9月份开工，受疫情影响，拖延了工期，到11月份因天气寒冷无法施工，目前项目已停工，预期2021年3月复工，4月完工，已修建防洪堤4.682公里，受益贫困人口满意度达100%。</t>
  </si>
  <si>
    <t>绩效指标</t>
  </si>
  <si>
    <t>一级指标</t>
  </si>
  <si>
    <t>二级指标</t>
  </si>
  <si>
    <t>三级指标</t>
  </si>
  <si>
    <t>年度指标值</t>
  </si>
  <si>
    <t>全年实际值</t>
  </si>
  <si>
    <t>未完成原因及拟采取得改进措施</t>
  </si>
  <si>
    <t>产出指标（50分）</t>
  </si>
  <si>
    <t>数量指标</t>
  </si>
  <si>
    <t>修建防洪堤长度（公里）</t>
  </si>
  <si>
    <t>=5.781公里</t>
  </si>
  <si>
    <t>4.682公里</t>
  </si>
  <si>
    <t>原因：截止停工期该项目施工进度达到81%，9月份受一次疫情影响，拖延了工期，到11月份因天气寒冷无法施工，目前项目已停工，预期2021年3月复工，4月完工。措施：开工后加快项目施工进度，按照合同签订时间完工。</t>
  </si>
  <si>
    <t>质量指标</t>
  </si>
  <si>
    <t>★项目（工程）验收合格率（100%）</t>
  </si>
  <si>
    <t>=100%</t>
  </si>
  <si>
    <t>项目尚未实施完毕，未验收</t>
  </si>
  <si>
    <t>时效指标</t>
  </si>
  <si>
    <t>项目（工程）完成及时率（%）</t>
  </si>
  <si>
    <t>项目尚未完成</t>
  </si>
  <si>
    <t>项目开工时间</t>
  </si>
  <si>
    <t>项目完工时间</t>
  </si>
  <si>
    <t>未达成预期指标</t>
  </si>
  <si>
    <t>该项目合同签订时间为2020年9月-2021年4月，目前因天气寒冷已停工</t>
  </si>
  <si>
    <t>成本指标</t>
  </si>
  <si>
    <t>防洪堤建设成本（万元/公里）</t>
  </si>
  <si>
    <t>≤542.12万元/公里</t>
  </si>
  <si>
    <t>542.12万元/公里</t>
  </si>
  <si>
    <t>目前支出部分前期费，以及工程款</t>
  </si>
  <si>
    <t>效益指标（30分）</t>
  </si>
  <si>
    <t>经济效益指标</t>
  </si>
  <si>
    <t>社会效益指标</t>
  </si>
  <si>
    <t>保护耕地面积（≥**亩）</t>
  </si>
  <si>
    <t>≥29000亩</t>
  </si>
  <si>
    <t>0亩</t>
  </si>
  <si>
    <t>原因：项目未完成，该指标无法达成。措施：项目完工后及时进行统计</t>
  </si>
  <si>
    <t>生态效益指标</t>
  </si>
  <si>
    <t>减少水土流失</t>
  </si>
  <si>
    <t>有效减少</t>
  </si>
  <si>
    <t>原因：项目未完成，该指标无法达成。措施：项目完工后及时开展满意度问卷调查</t>
  </si>
  <si>
    <t>可持续影响指标</t>
  </si>
  <si>
    <t>项目工程设计使用年限（年）</t>
  </si>
  <si>
    <t>≥20年</t>
  </si>
  <si>
    <t>0年</t>
  </si>
  <si>
    <t>项目未完成验收，该指标无法达成</t>
  </si>
  <si>
    <t>满意度指标（10分）</t>
  </si>
  <si>
    <t>服务对象满意度指标</t>
  </si>
  <si>
    <t>受益贫困人口满意度（≥**%）</t>
  </si>
  <si>
    <t>≥95%</t>
  </si>
  <si>
    <t>总分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</si>
</sst>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24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9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1" fillId="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7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5" fillId="17" borderId="9" applyNumberFormat="0" applyAlignment="0" applyProtection="0">
      <alignment vertical="center"/>
    </xf>
    <xf numFmtId="0" fontId="24" fillId="17" borderId="6" applyNumberFormat="0" applyAlignment="0" applyProtection="0">
      <alignment vertical="center"/>
    </xf>
    <xf numFmtId="0" fontId="14" fillId="14" borderId="8" applyNumberFormat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1" fillId="0" borderId="0">
      <alignment vertical="center"/>
    </xf>
  </cellStyleXfs>
  <cellXfs count="38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textRotation="255" wrapText="1"/>
    </xf>
    <xf numFmtId="0" fontId="1" fillId="0" borderId="1" xfId="0" applyFont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1" fillId="0" borderId="1" xfId="49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/>
    </xf>
    <xf numFmtId="9" fontId="6" fillId="0" borderId="1" xfId="11" applyNumberFormat="1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57" fontId="6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76" fontId="6" fillId="2" borderId="1" xfId="0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6" fillId="0" borderId="1" xfId="0" applyFont="1" applyFill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_81AC7D47658A00AAE0530A2C6015B4AB" xfId="49"/>
  </cellStyles>
  <tableStyles count="0" defaultTableStyle="TableStyleMedium2" defaultPivotStyle="PivotStyleMedium9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25"/>
  <sheetViews>
    <sheetView tabSelected="1" view="pageBreakPreview" zoomScaleNormal="100" topLeftCell="A12" workbookViewId="0">
      <selection activeCell="D13" sqref="D13:D18"/>
    </sheetView>
  </sheetViews>
  <sheetFormatPr defaultColWidth="9" defaultRowHeight="13.5"/>
  <cols>
    <col min="1" max="2" width="6.75" customWidth="1"/>
    <col min="3" max="3" width="9.5" customWidth="1"/>
    <col min="4" max="4" width="29.6333333333333" customWidth="1"/>
    <col min="5" max="5" width="11.8833333333333" customWidth="1"/>
    <col min="6" max="7" width="13.6333333333333" customWidth="1"/>
    <col min="8" max="8" width="8" customWidth="1"/>
    <col min="9" max="9" width="12.5" customWidth="1"/>
    <col min="10" max="10" width="14.6333333333333" customWidth="1"/>
    <col min="13" max="13" width="38.1333333333333" customWidth="1"/>
  </cols>
  <sheetData>
    <row r="1" ht="15" customHeight="1" spans="1:10">
      <c r="A1" s="2"/>
      <c r="B1" s="2"/>
      <c r="C1" s="3"/>
      <c r="D1" s="3"/>
      <c r="E1" s="3"/>
      <c r="F1" s="3"/>
      <c r="G1" s="3"/>
      <c r="H1" s="3"/>
      <c r="I1" s="3"/>
      <c r="J1" s="3"/>
    </row>
    <row r="2" s="1" customFormat="1" ht="33.75" customHeight="1" spans="1:10">
      <c r="A2" s="4" t="s">
        <v>0</v>
      </c>
      <c r="B2" s="4"/>
      <c r="C2" s="4"/>
      <c r="D2" s="4"/>
      <c r="E2" s="4"/>
      <c r="F2" s="4"/>
      <c r="G2" s="4"/>
      <c r="H2" s="4"/>
      <c r="I2" s="4"/>
      <c r="J2" s="4"/>
    </row>
    <row r="3" s="1" customFormat="1" ht="24" customHeight="1" spans="1:10">
      <c r="A3" s="5" t="s">
        <v>1</v>
      </c>
      <c r="B3" s="5"/>
      <c r="C3" s="5"/>
      <c r="D3" s="5"/>
      <c r="E3" s="5"/>
      <c r="F3" s="5"/>
      <c r="G3" s="5"/>
      <c r="H3" s="5"/>
      <c r="I3" s="5"/>
      <c r="J3" s="5"/>
    </row>
    <row r="4" s="1" customFormat="1" ht="27.95" customHeight="1" spans="1:10">
      <c r="A4" s="6" t="s">
        <v>2</v>
      </c>
      <c r="B4" s="6"/>
      <c r="C4" s="6"/>
      <c r="D4" s="7" t="s">
        <v>3</v>
      </c>
      <c r="E4" s="7"/>
      <c r="F4" s="6" t="s">
        <v>4</v>
      </c>
      <c r="G4" s="7" t="s">
        <v>5</v>
      </c>
      <c r="H4" s="7"/>
      <c r="I4" s="7"/>
      <c r="J4" s="7"/>
    </row>
    <row r="5" s="1" customFormat="1" ht="20.1" customHeight="1" spans="1:10">
      <c r="A5" s="6" t="s">
        <v>6</v>
      </c>
      <c r="B5" s="6"/>
      <c r="C5" s="6"/>
      <c r="D5" s="8" t="s">
        <v>7</v>
      </c>
      <c r="E5" s="9"/>
      <c r="F5" s="6" t="s">
        <v>8</v>
      </c>
      <c r="G5" s="7" t="s">
        <v>9</v>
      </c>
      <c r="H5" s="7"/>
      <c r="I5" s="7"/>
      <c r="J5" s="7"/>
    </row>
    <row r="6" s="1" customFormat="1" ht="24.95" customHeight="1" spans="1:10">
      <c r="A6" s="6" t="s">
        <v>10</v>
      </c>
      <c r="B6" s="6"/>
      <c r="C6" s="6"/>
      <c r="D6" s="6"/>
      <c r="E6" s="10" t="s">
        <v>11</v>
      </c>
      <c r="F6" s="6" t="s">
        <v>12</v>
      </c>
      <c r="G6" s="6"/>
      <c r="H6" s="10" t="s">
        <v>13</v>
      </c>
      <c r="I6" s="10" t="s">
        <v>14</v>
      </c>
      <c r="J6" s="10" t="s">
        <v>15</v>
      </c>
    </row>
    <row r="7" s="1" customFormat="1" ht="20.1" customHeight="1" spans="1:10">
      <c r="A7" s="6"/>
      <c r="B7" s="6"/>
      <c r="C7" s="6"/>
      <c r="D7" s="6" t="s">
        <v>16</v>
      </c>
      <c r="E7" s="11">
        <v>3134</v>
      </c>
      <c r="F7" s="12">
        <v>2692.42</v>
      </c>
      <c r="G7" s="13"/>
      <c r="H7" s="14">
        <v>10</v>
      </c>
      <c r="I7" s="33">
        <f>F7/E7</f>
        <v>0.859100191448628</v>
      </c>
      <c r="J7" s="32">
        <v>8.6</v>
      </c>
    </row>
    <row r="8" s="1" customFormat="1" ht="20.1" customHeight="1" spans="1:10">
      <c r="A8" s="6"/>
      <c r="B8" s="6"/>
      <c r="C8" s="6"/>
      <c r="D8" s="6" t="s">
        <v>17</v>
      </c>
      <c r="E8" s="11">
        <v>3134</v>
      </c>
      <c r="F8" s="12">
        <v>2692.42</v>
      </c>
      <c r="G8" s="13"/>
      <c r="H8" s="14" t="s">
        <v>18</v>
      </c>
      <c r="I8" s="33">
        <f>F8/E8</f>
        <v>0.859100191448628</v>
      </c>
      <c r="J8" s="32" t="s">
        <v>18</v>
      </c>
    </row>
    <row r="9" s="1" customFormat="1" ht="20.1" customHeight="1" spans="1:10">
      <c r="A9" s="6"/>
      <c r="B9" s="6"/>
      <c r="C9" s="6"/>
      <c r="D9" s="6" t="s">
        <v>19</v>
      </c>
      <c r="E9" s="11">
        <v>0</v>
      </c>
      <c r="F9" s="12">
        <v>0</v>
      </c>
      <c r="G9" s="13"/>
      <c r="H9" s="14" t="s">
        <v>18</v>
      </c>
      <c r="I9" s="14" t="s">
        <v>18</v>
      </c>
      <c r="J9" s="32" t="s">
        <v>18</v>
      </c>
    </row>
    <row r="10" s="1" customFormat="1" ht="20.1" customHeight="1" spans="1:10">
      <c r="A10" s="15" t="s">
        <v>20</v>
      </c>
      <c r="B10" s="6" t="s">
        <v>21</v>
      </c>
      <c r="C10" s="6"/>
      <c r="D10" s="6"/>
      <c r="E10" s="6"/>
      <c r="F10" s="6" t="s">
        <v>22</v>
      </c>
      <c r="G10" s="6"/>
      <c r="H10" s="6"/>
      <c r="I10" s="6"/>
      <c r="J10" s="6"/>
    </row>
    <row r="11" s="1" customFormat="1" ht="68.25" customHeight="1" spans="1:13">
      <c r="A11" s="16"/>
      <c r="B11" s="7" t="s">
        <v>23</v>
      </c>
      <c r="C11" s="7"/>
      <c r="D11" s="7"/>
      <c r="E11" s="7"/>
      <c r="F11" s="7" t="s">
        <v>24</v>
      </c>
      <c r="G11" s="7"/>
      <c r="H11" s="7"/>
      <c r="I11" s="7"/>
      <c r="J11" s="7"/>
      <c r="M11" s="34"/>
    </row>
    <row r="12" s="1" customFormat="1" ht="24.95" customHeight="1" spans="1:10">
      <c r="A12" s="15" t="s">
        <v>25</v>
      </c>
      <c r="B12" s="6" t="s">
        <v>26</v>
      </c>
      <c r="C12" s="6" t="s">
        <v>27</v>
      </c>
      <c r="D12" s="6" t="s">
        <v>28</v>
      </c>
      <c r="E12" s="6" t="s">
        <v>13</v>
      </c>
      <c r="F12" s="17" t="s">
        <v>29</v>
      </c>
      <c r="G12" s="17" t="s">
        <v>30</v>
      </c>
      <c r="H12" s="17" t="s">
        <v>15</v>
      </c>
      <c r="I12" s="17" t="s">
        <v>31</v>
      </c>
      <c r="J12" s="17"/>
    </row>
    <row r="13" s="1" customFormat="1" ht="87.95" customHeight="1" spans="1:10">
      <c r="A13" s="16"/>
      <c r="B13" s="11" t="s">
        <v>32</v>
      </c>
      <c r="C13" s="18" t="s">
        <v>33</v>
      </c>
      <c r="D13" s="19" t="s">
        <v>34</v>
      </c>
      <c r="E13" s="11">
        <v>10</v>
      </c>
      <c r="F13" s="20" t="s">
        <v>35</v>
      </c>
      <c r="G13" s="21" t="s">
        <v>36</v>
      </c>
      <c r="H13" s="11">
        <v>8.1</v>
      </c>
      <c r="I13" s="35" t="s">
        <v>37</v>
      </c>
      <c r="J13" s="35"/>
    </row>
    <row r="14" s="1" customFormat="1" ht="24.95" customHeight="1" spans="1:13">
      <c r="A14" s="16"/>
      <c r="B14" s="14"/>
      <c r="C14" s="18" t="s">
        <v>38</v>
      </c>
      <c r="D14" s="19" t="s">
        <v>39</v>
      </c>
      <c r="E14" s="11">
        <v>5</v>
      </c>
      <c r="F14" s="22" t="s">
        <v>40</v>
      </c>
      <c r="G14" s="23">
        <v>0</v>
      </c>
      <c r="H14" s="11">
        <v>0</v>
      </c>
      <c r="I14" s="8" t="s">
        <v>41</v>
      </c>
      <c r="J14" s="9"/>
      <c r="M14" s="36"/>
    </row>
    <row r="15" s="1" customFormat="1" ht="24.95" customHeight="1" spans="1:13">
      <c r="A15" s="16"/>
      <c r="B15" s="14"/>
      <c r="C15" s="18" t="s">
        <v>42</v>
      </c>
      <c r="D15" s="19" t="s">
        <v>43</v>
      </c>
      <c r="E15" s="11">
        <v>5</v>
      </c>
      <c r="F15" s="22" t="s">
        <v>40</v>
      </c>
      <c r="G15" s="23">
        <v>0</v>
      </c>
      <c r="H15" s="11">
        <v>0</v>
      </c>
      <c r="I15" s="8" t="s">
        <v>44</v>
      </c>
      <c r="J15" s="9"/>
      <c r="M15" s="36"/>
    </row>
    <row r="16" s="1" customFormat="1" ht="24.95" customHeight="1" spans="1:10">
      <c r="A16" s="16"/>
      <c r="B16" s="14"/>
      <c r="C16" s="24"/>
      <c r="D16" s="19" t="s">
        <v>45</v>
      </c>
      <c r="E16" s="11">
        <v>10</v>
      </c>
      <c r="F16" s="25">
        <v>44075</v>
      </c>
      <c r="G16" s="25">
        <v>44075</v>
      </c>
      <c r="H16" s="11">
        <v>10</v>
      </c>
      <c r="I16" s="8"/>
      <c r="J16" s="9"/>
    </row>
    <row r="17" s="1" customFormat="1" ht="24.95" customHeight="1" spans="1:13">
      <c r="A17" s="16"/>
      <c r="B17" s="14"/>
      <c r="C17" s="24"/>
      <c r="D17" s="19" t="s">
        <v>46</v>
      </c>
      <c r="E17" s="11">
        <v>10</v>
      </c>
      <c r="F17" s="25">
        <v>44287</v>
      </c>
      <c r="G17" s="23" t="s">
        <v>47</v>
      </c>
      <c r="H17" s="11">
        <v>0</v>
      </c>
      <c r="I17" s="8" t="s">
        <v>48</v>
      </c>
      <c r="J17" s="9"/>
      <c r="M17" s="36"/>
    </row>
    <row r="18" s="1" customFormat="1" ht="24.95" customHeight="1" spans="1:10">
      <c r="A18" s="16"/>
      <c r="B18" s="14"/>
      <c r="C18" s="11" t="s">
        <v>49</v>
      </c>
      <c r="D18" s="19" t="s">
        <v>50</v>
      </c>
      <c r="E18" s="11">
        <v>10</v>
      </c>
      <c r="F18" s="26" t="s">
        <v>51</v>
      </c>
      <c r="G18" s="19" t="s">
        <v>52</v>
      </c>
      <c r="H18" s="11">
        <v>10</v>
      </c>
      <c r="I18" s="19" t="s">
        <v>53</v>
      </c>
      <c r="J18" s="19"/>
    </row>
    <row r="19" s="1" customFormat="1" ht="24.95" customHeight="1" spans="1:10">
      <c r="A19" s="16"/>
      <c r="B19" s="11" t="s">
        <v>54</v>
      </c>
      <c r="C19" s="18" t="s">
        <v>55</v>
      </c>
      <c r="D19" s="27"/>
      <c r="E19" s="11"/>
      <c r="F19" s="28"/>
      <c r="G19" s="29"/>
      <c r="H19" s="11"/>
      <c r="I19" s="19"/>
      <c r="J19" s="19"/>
    </row>
    <row r="20" s="1" customFormat="1" ht="24.95" customHeight="1" spans="1:13">
      <c r="A20" s="16"/>
      <c r="B20" s="11"/>
      <c r="C20" s="18" t="s">
        <v>56</v>
      </c>
      <c r="D20" s="19" t="s">
        <v>57</v>
      </c>
      <c r="E20" s="11">
        <v>10</v>
      </c>
      <c r="F20" s="19" t="s">
        <v>58</v>
      </c>
      <c r="G20" s="23" t="s">
        <v>59</v>
      </c>
      <c r="H20" s="11">
        <v>0</v>
      </c>
      <c r="I20" s="8" t="s">
        <v>60</v>
      </c>
      <c r="J20" s="9"/>
      <c r="M20" s="36"/>
    </row>
    <row r="21" s="1" customFormat="1" ht="36.95" customHeight="1" spans="1:10">
      <c r="A21" s="16"/>
      <c r="B21" s="14"/>
      <c r="C21" s="11" t="s">
        <v>61</v>
      </c>
      <c r="D21" s="19" t="s">
        <v>62</v>
      </c>
      <c r="E21" s="11">
        <v>10</v>
      </c>
      <c r="F21" s="19" t="s">
        <v>63</v>
      </c>
      <c r="G21" s="23" t="s">
        <v>47</v>
      </c>
      <c r="H21" s="11">
        <v>0</v>
      </c>
      <c r="I21" s="19" t="s">
        <v>64</v>
      </c>
      <c r="J21" s="19"/>
    </row>
    <row r="22" s="1" customFormat="1" ht="24.95" customHeight="1" spans="1:13">
      <c r="A22" s="16"/>
      <c r="B22" s="14"/>
      <c r="C22" s="11" t="s">
        <v>65</v>
      </c>
      <c r="D22" s="19" t="s">
        <v>66</v>
      </c>
      <c r="E22" s="11">
        <v>10</v>
      </c>
      <c r="F22" s="27" t="s">
        <v>67</v>
      </c>
      <c r="G22" s="23" t="s">
        <v>68</v>
      </c>
      <c r="H22" s="11">
        <v>0</v>
      </c>
      <c r="I22" s="19" t="s">
        <v>69</v>
      </c>
      <c r="J22" s="19"/>
      <c r="M22" s="36"/>
    </row>
    <row r="23" s="1" customFormat="1" ht="35" customHeight="1" spans="1:10">
      <c r="A23" s="16"/>
      <c r="B23" s="11" t="s">
        <v>70</v>
      </c>
      <c r="C23" s="11" t="s">
        <v>71</v>
      </c>
      <c r="D23" s="19" t="s">
        <v>72</v>
      </c>
      <c r="E23" s="11">
        <v>10</v>
      </c>
      <c r="F23" s="30" t="s">
        <v>73</v>
      </c>
      <c r="G23" s="23">
        <v>1</v>
      </c>
      <c r="H23" s="11">
        <v>10</v>
      </c>
      <c r="I23" s="19"/>
      <c r="J23" s="19"/>
    </row>
    <row r="24" s="1" customFormat="1" ht="24.95" customHeight="1" spans="1:10">
      <c r="A24" s="31" t="s">
        <v>74</v>
      </c>
      <c r="B24" s="31"/>
      <c r="C24" s="31"/>
      <c r="D24" s="31"/>
      <c r="E24" s="32">
        <v>100</v>
      </c>
      <c r="F24" s="32"/>
      <c r="G24" s="32"/>
      <c r="H24" s="32">
        <f>SUM(H13:H23)+J7</f>
        <v>46.7</v>
      </c>
      <c r="I24" s="37"/>
      <c r="J24" s="37"/>
    </row>
    <row r="25" s="1" customFormat="1" ht="24.95" customHeight="1"/>
  </sheetData>
  <mergeCells count="37">
    <mergeCell ref="A2:J2"/>
    <mergeCell ref="A3:J3"/>
    <mergeCell ref="A4:C4"/>
    <mergeCell ref="D4:E4"/>
    <mergeCell ref="G4:J4"/>
    <mergeCell ref="A5:C5"/>
    <mergeCell ref="D5:E5"/>
    <mergeCell ref="G5:J5"/>
    <mergeCell ref="F6:G6"/>
    <mergeCell ref="F7:G7"/>
    <mergeCell ref="F8:G8"/>
    <mergeCell ref="F9:G9"/>
    <mergeCell ref="B10:E10"/>
    <mergeCell ref="F10:J10"/>
    <mergeCell ref="B11:E11"/>
    <mergeCell ref="F11:J11"/>
    <mergeCell ref="I12:J12"/>
    <mergeCell ref="I13:J13"/>
    <mergeCell ref="I14:J14"/>
    <mergeCell ref="I15:J15"/>
    <mergeCell ref="I16:J16"/>
    <mergeCell ref="I17:J17"/>
    <mergeCell ref="I18:J18"/>
    <mergeCell ref="I19:J19"/>
    <mergeCell ref="I20:J20"/>
    <mergeCell ref="I21:J21"/>
    <mergeCell ref="I22:J22"/>
    <mergeCell ref="I23:J23"/>
    <mergeCell ref="A24:D24"/>
    <mergeCell ref="F24:G24"/>
    <mergeCell ref="I24:J24"/>
    <mergeCell ref="A10:A11"/>
    <mergeCell ref="A12:A23"/>
    <mergeCell ref="B13:B18"/>
    <mergeCell ref="B19:B22"/>
    <mergeCell ref="C15:C17"/>
    <mergeCell ref="A6:C9"/>
  </mergeCells>
  <printOptions horizontalCentered="1"/>
  <pageMargins left="0.708333333333333" right="0.708333333333333" top="0.4" bottom="0.3" header="0.169444444444444" footer="0.169444444444444"/>
  <pageSetup paperSize="9" scale="7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jx</cp:lastModifiedBy>
  <dcterms:created xsi:type="dcterms:W3CDTF">2006-09-16T00:00:00Z</dcterms:created>
  <cp:lastPrinted>2020-10-09T04:01:00Z</cp:lastPrinted>
  <dcterms:modified xsi:type="dcterms:W3CDTF">2021-07-27T05:16:06Z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