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800" windowHeight="12195"/>
  </bookViews>
  <sheets>
    <sheet name="绩效目标自评表" sheetId="6" r:id="rId1"/>
  </sheets>
  <calcPr calcId="144525" concurrentCalc="0"/>
</workbook>
</file>

<file path=xl/sharedStrings.xml><?xml version="1.0" encoding="utf-8"?>
<sst xmlns="http://schemas.openxmlformats.org/spreadsheetml/2006/main" count="84" uniqueCount="71">
  <si>
    <t>附件11：</t>
  </si>
  <si>
    <t>绩效目标自评表</t>
  </si>
  <si>
    <t>（2020年度）</t>
  </si>
  <si>
    <t>项目名称</t>
  </si>
  <si>
    <t>叶城县2020年冷链物流基地建设项目</t>
  </si>
  <si>
    <t>项目负责人及电话</t>
  </si>
  <si>
    <t>左建林15809986966</t>
  </si>
  <si>
    <t>主管部门</t>
  </si>
  <si>
    <t>（703002）叶城县供销合作社联合社</t>
  </si>
  <si>
    <t>实施单位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</si>
  <si>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</si>
  <si>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</si>
  <si>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</si>
  <si>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</si>
  <si>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</si>
  <si>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</si>
  <si>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</si>
  <si>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</si>
  <si>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</si>
  <si>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</si>
  <si>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</si>
  <si>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</si>
  <si>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</si>
  <si>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冷链物流基地建设项目，计划总投资18780万元。规划总占地面积263亩，总建筑面积约:60791.33㎡，其中：冷链加工中心约5000㎡；保鲜库/冷冻库24栋约51264㎡等其它附属设施设备配套。项目对市场平稳、供给、有效供给、平衡供给有很大的作用，受益建档立卡贫困人口数128人。</t>
  </si>
  <si>
    <t>叶城县2020年冷链物流基地建设项目已完成75%，18栋冷冻库、宿舍、办公楼已全部建设完毕，水、电附属工程已全部完工。车辆采购完成招标所有手续，第一批资金已经拨付到位。预计到12月底工程完成率可以达到90%以上。受益建档立卡贫困人口数128人，受益建档立卡贫困人口满意度达100%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</si>
  <si>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</si>
  <si>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</si>
  <si>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</si>
  <si>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</si>
  <si>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</si>
  <si>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</si>
  <si>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</si>
  <si>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</si>
  <si>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</si>
  <si>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冷链物流基地建设总面积（平方米）</t>
  </si>
  <si>
    <t>=60791.33平方米</t>
  </si>
  <si>
    <t>45215.02平方米</t>
  </si>
  <si>
    <t>该项目资金到位较晚，又受疫情影响，工程施工进度较慢，目前只完工75%，年底90%，预计明年5月全部完工。</t>
  </si>
  <si>
    <t>质量指标</t>
  </si>
  <si>
    <t>项目（工程）验收合格率（%）</t>
  </si>
  <si>
    <t>=100%</t>
  </si>
  <si>
    <t>时效指标</t>
  </si>
  <si>
    <t>项目开工时间</t>
  </si>
  <si>
    <t>2020年10月</t>
  </si>
  <si>
    <t>项目完工时间</t>
  </si>
  <si>
    <t>未完工</t>
  </si>
  <si>
    <t>项目完工及时率（%）</t>
  </si>
  <si>
    <t>成本指标</t>
  </si>
  <si>
    <t>冷链物流基地建设平均成本（≤元/平方米）</t>
  </si>
  <si>
    <t>≤3089.25元/平方米</t>
  </si>
  <si>
    <t>3089.25元/平方米</t>
  </si>
  <si>
    <t>效益指标（30分）</t>
  </si>
  <si>
    <t>经济效益指标</t>
  </si>
  <si>
    <t>★★★带动增加贫困人口全年总收入（ ≥**万元）</t>
  </si>
  <si>
    <t>≥901万元</t>
  </si>
  <si>
    <t>0万元</t>
  </si>
  <si>
    <t>该项目于2020年10月开工，我单位积极开展建设工作，但因时间较短并且因疫情影响，进度缓慢，导致截至目前为止，项目未完工，未投入使用，未产生效益，因此该指标未完成。</t>
  </si>
  <si>
    <t>社会效益指标</t>
  </si>
  <si>
    <t>★★★受益建档立卡贫困人口数（≥**人）</t>
  </si>
  <si>
    <t>≥128人</t>
  </si>
  <si>
    <t>128人</t>
  </si>
  <si>
    <t>生态效益指标</t>
  </si>
  <si>
    <t>可持续影响指标</t>
  </si>
  <si>
    <t>冷链物流基地设计使用年限（年）</t>
  </si>
  <si>
    <t>≥30年</t>
  </si>
  <si>
    <t>0年</t>
  </si>
  <si>
    <t>满意度指标（10分）</t>
  </si>
  <si>
    <t>服务对象满意度指标</t>
  </si>
  <si>
    <t>受益建档立卡贫困人口满意度（%）</t>
  </si>
  <si>
    <t>≥95%</t>
  </si>
  <si>
    <t>总      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</si>
</sst>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30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  <scheme val="minor"/>
    </font>
    <font>
      <sz val="9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6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27" fillId="13" borderId="12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0" borderId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 wrapText="1"/>
    </xf>
    <xf numFmtId="0" fontId="1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9" fontId="6" fillId="0" borderId="1" xfId="11" applyNumberFormat="1" applyFont="1" applyFill="1" applyBorder="1" applyAlignment="1">
      <alignment horizontal="left" vertical="center" wrapText="1"/>
    </xf>
    <xf numFmtId="57" fontId="6" fillId="0" borderId="1" xfId="0" applyNumberFormat="1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9" fontId="1" fillId="0" borderId="1" xfId="49" applyNumberFormat="1" applyFont="1" applyFill="1" applyBorder="1" applyAlignment="1">
      <alignment horizontal="left" vertical="center" wrapText="1"/>
    </xf>
    <xf numFmtId="49" fontId="1" fillId="0" borderId="1" xfId="49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1" xfId="49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0" fontId="1" fillId="0" borderId="1" xfId="11" applyNumberFormat="1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_81AC7D47658A00AAE0530A2C6015B4AB" xfId="49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5"/>
  <sheetViews>
    <sheetView tabSelected="1" view="pageBreakPreview" zoomScaleNormal="90" workbookViewId="0">
      <selection activeCell="A1" sqref="$A1:$XFD1048576"/>
    </sheetView>
  </sheetViews>
  <sheetFormatPr defaultColWidth="9" defaultRowHeight="13.5"/>
  <cols>
    <col min="1" max="1" width="6.75" customWidth="1"/>
    <col min="2" max="2" width="10.5" customWidth="1"/>
    <col min="3" max="3" width="10.75" customWidth="1"/>
    <col min="4" max="4" width="29.125" customWidth="1"/>
    <col min="5" max="5" width="10.75" customWidth="1"/>
    <col min="6" max="6" width="12.25" customWidth="1"/>
    <col min="7" max="7" width="13.25" customWidth="1"/>
    <col min="8" max="8" width="8.375" customWidth="1"/>
    <col min="9" max="9" width="9.625" customWidth="1"/>
    <col min="10" max="10" width="23.375" customWidth="1"/>
    <col min="14" max="14" width="12.625"/>
  </cols>
  <sheetData>
    <row r="1" ht="29.25" customHeight="1" spans="1:2">
      <c r="A1" s="2" t="s">
        <v>0</v>
      </c>
      <c r="B1" s="2"/>
    </row>
    <row r="2" ht="33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1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20.1" customHeight="1" spans="1:10">
      <c r="A4" s="5" t="s">
        <v>3</v>
      </c>
      <c r="B4" s="5"/>
      <c r="C4" s="5"/>
      <c r="D4" s="6" t="s">
        <v>4</v>
      </c>
      <c r="E4" s="6"/>
      <c r="F4" s="5" t="s">
        <v>5</v>
      </c>
      <c r="G4" s="6" t="s">
        <v>6</v>
      </c>
      <c r="H4" s="6"/>
      <c r="I4" s="6"/>
      <c r="J4" s="6"/>
    </row>
    <row r="5" s="1" customFormat="1" ht="20.1" customHeight="1" spans="1:10">
      <c r="A5" s="5" t="s">
        <v>7</v>
      </c>
      <c r="B5" s="5"/>
      <c r="C5" s="5"/>
      <c r="D5" s="6" t="s">
        <v>8</v>
      </c>
      <c r="E5" s="6"/>
      <c r="F5" s="5" t="s">
        <v>9</v>
      </c>
      <c r="G5" s="6" t="s">
        <v>8</v>
      </c>
      <c r="H5" s="6"/>
      <c r="I5" s="6"/>
      <c r="J5" s="6"/>
    </row>
    <row r="6" s="1" customFormat="1" ht="20.1" customHeight="1" spans="1:10">
      <c r="A6" s="7" t="s">
        <v>10</v>
      </c>
      <c r="B6" s="7"/>
      <c r="C6" s="7"/>
      <c r="D6" s="7"/>
      <c r="E6" s="8" t="s">
        <v>11</v>
      </c>
      <c r="F6" s="7" t="s">
        <v>12</v>
      </c>
      <c r="G6" s="7"/>
      <c r="H6" s="8" t="s">
        <v>13</v>
      </c>
      <c r="I6" s="8" t="s">
        <v>14</v>
      </c>
      <c r="J6" s="8" t="s">
        <v>15</v>
      </c>
    </row>
    <row r="7" s="1" customFormat="1" ht="20.1" customHeight="1" spans="1:10">
      <c r="A7" s="7"/>
      <c r="B7" s="7"/>
      <c r="C7" s="7"/>
      <c r="D7" s="7" t="s">
        <v>16</v>
      </c>
      <c r="E7" s="9">
        <v>18780</v>
      </c>
      <c r="F7" s="9">
        <v>14731.57</v>
      </c>
      <c r="G7" s="10"/>
      <c r="H7" s="11">
        <v>10</v>
      </c>
      <c r="I7" s="32">
        <f>F7/E7</f>
        <v>0.784428647497338</v>
      </c>
      <c r="J7" s="29">
        <v>7.8</v>
      </c>
    </row>
    <row r="8" s="1" customFormat="1" ht="20.1" customHeight="1" spans="1:10">
      <c r="A8" s="7"/>
      <c r="B8" s="7"/>
      <c r="C8" s="7"/>
      <c r="D8" s="7" t="s">
        <v>17</v>
      </c>
      <c r="E8" s="9">
        <v>16357.21</v>
      </c>
      <c r="F8" s="9">
        <v>13548.6</v>
      </c>
      <c r="G8" s="10"/>
      <c r="H8" s="11" t="s">
        <v>18</v>
      </c>
      <c r="I8" s="32" t="s">
        <v>18</v>
      </c>
      <c r="J8" s="29" t="s">
        <v>18</v>
      </c>
    </row>
    <row r="9" s="1" customFormat="1" ht="20.1" customHeight="1" spans="1:10">
      <c r="A9" s="7"/>
      <c r="B9" s="7"/>
      <c r="C9" s="7"/>
      <c r="D9" s="7" t="s">
        <v>19</v>
      </c>
      <c r="E9" s="9">
        <f>E7-E8</f>
        <v>2422.79</v>
      </c>
      <c r="F9" s="9">
        <f>F7-F8</f>
        <v>1182.97</v>
      </c>
      <c r="G9" s="10"/>
      <c r="H9" s="8" t="s">
        <v>18</v>
      </c>
      <c r="I9" s="32" t="s">
        <v>18</v>
      </c>
      <c r="J9" s="29" t="s">
        <v>18</v>
      </c>
    </row>
    <row r="10" s="1" customFormat="1" ht="20.1" customHeight="1" spans="1:10">
      <c r="A10" s="12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s="1" customFormat="1" ht="135" customHeight="1" spans="1:10">
      <c r="A11" s="13"/>
      <c r="B11" s="14" t="s">
        <v>23</v>
      </c>
      <c r="C11" s="14"/>
      <c r="D11" s="14"/>
      <c r="E11" s="14"/>
      <c r="F11" s="6" t="s">
        <v>24</v>
      </c>
      <c r="G11" s="6"/>
      <c r="H11" s="6"/>
      <c r="I11" s="6"/>
      <c r="J11" s="6"/>
    </row>
    <row r="12" s="1" customFormat="1" ht="24.95" customHeight="1" spans="1:10">
      <c r="A12" s="12" t="s">
        <v>25</v>
      </c>
      <c r="B12" s="7" t="s">
        <v>26</v>
      </c>
      <c r="C12" s="7" t="s">
        <v>27</v>
      </c>
      <c r="D12" s="7" t="s">
        <v>28</v>
      </c>
      <c r="E12" s="7" t="s">
        <v>13</v>
      </c>
      <c r="F12" s="15" t="s">
        <v>29</v>
      </c>
      <c r="G12" s="15" t="s">
        <v>30</v>
      </c>
      <c r="H12" s="15" t="s">
        <v>15</v>
      </c>
      <c r="I12" s="15" t="s">
        <v>31</v>
      </c>
      <c r="J12" s="15"/>
    </row>
    <row r="13" s="1" customFormat="1" ht="33.95" customHeight="1" spans="1:10">
      <c r="A13" s="13"/>
      <c r="B13" s="16" t="s">
        <v>32</v>
      </c>
      <c r="C13" s="16" t="s">
        <v>33</v>
      </c>
      <c r="D13" s="17" t="s">
        <v>34</v>
      </c>
      <c r="E13" s="16">
        <v>15</v>
      </c>
      <c r="F13" s="18" t="s">
        <v>35</v>
      </c>
      <c r="G13" s="18" t="s">
        <v>36</v>
      </c>
      <c r="H13" s="16">
        <v>11.16</v>
      </c>
      <c r="I13" s="33" t="s">
        <v>37</v>
      </c>
      <c r="J13" s="34"/>
    </row>
    <row r="14" s="1" customFormat="1" ht="33.95" customHeight="1" spans="1:12">
      <c r="A14" s="13"/>
      <c r="B14" s="11"/>
      <c r="C14" s="16" t="s">
        <v>38</v>
      </c>
      <c r="D14" s="19" t="s">
        <v>39</v>
      </c>
      <c r="E14" s="16">
        <v>5</v>
      </c>
      <c r="F14" s="17" t="s">
        <v>40</v>
      </c>
      <c r="G14" s="20">
        <v>0</v>
      </c>
      <c r="H14" s="16">
        <v>0</v>
      </c>
      <c r="I14" s="33" t="s">
        <v>37</v>
      </c>
      <c r="J14" s="34"/>
      <c r="L14"/>
    </row>
    <row r="15" s="1" customFormat="1" ht="33.95" customHeight="1" spans="1:12">
      <c r="A15" s="13"/>
      <c r="B15" s="11"/>
      <c r="C15" s="16" t="s">
        <v>41</v>
      </c>
      <c r="D15" s="17" t="s">
        <v>42</v>
      </c>
      <c r="E15" s="16">
        <v>5</v>
      </c>
      <c r="F15" s="21">
        <v>44105</v>
      </c>
      <c r="G15" s="18" t="s">
        <v>43</v>
      </c>
      <c r="H15" s="16">
        <v>5</v>
      </c>
      <c r="I15" s="17"/>
      <c r="J15" s="17"/>
      <c r="L15"/>
    </row>
    <row r="16" s="1" customFormat="1" ht="33.95" customHeight="1" spans="1:12">
      <c r="A16" s="13"/>
      <c r="B16" s="11"/>
      <c r="C16" s="16"/>
      <c r="D16" s="17" t="s">
        <v>44</v>
      </c>
      <c r="E16" s="16">
        <v>5</v>
      </c>
      <c r="F16" s="21">
        <v>44136</v>
      </c>
      <c r="G16" s="18" t="s">
        <v>45</v>
      </c>
      <c r="H16" s="16">
        <v>0</v>
      </c>
      <c r="I16" s="33" t="s">
        <v>37</v>
      </c>
      <c r="J16" s="34"/>
      <c r="L16"/>
    </row>
    <row r="17" s="1" customFormat="1" ht="33.95" customHeight="1" spans="1:12">
      <c r="A17" s="13"/>
      <c r="B17" s="11"/>
      <c r="C17" s="11"/>
      <c r="D17" s="17" t="s">
        <v>46</v>
      </c>
      <c r="E17" s="16">
        <v>5</v>
      </c>
      <c r="F17" s="17" t="s">
        <v>40</v>
      </c>
      <c r="G17" s="20">
        <v>0</v>
      </c>
      <c r="H17" s="16">
        <v>0</v>
      </c>
      <c r="I17" s="33" t="s">
        <v>37</v>
      </c>
      <c r="J17" s="34"/>
      <c r="L17"/>
    </row>
    <row r="18" s="1" customFormat="1" ht="33.95" customHeight="1" spans="1:12">
      <c r="A18" s="13"/>
      <c r="B18" s="11"/>
      <c r="C18" s="22" t="s">
        <v>47</v>
      </c>
      <c r="D18" s="17" t="s">
        <v>48</v>
      </c>
      <c r="E18" s="16">
        <v>15</v>
      </c>
      <c r="F18" s="18" t="s">
        <v>49</v>
      </c>
      <c r="G18" s="18" t="s">
        <v>50</v>
      </c>
      <c r="H18" s="16">
        <v>15</v>
      </c>
      <c r="I18" s="33"/>
      <c r="J18" s="34"/>
      <c r="L18"/>
    </row>
    <row r="19" s="1" customFormat="1" ht="51.95" customHeight="1" spans="1:12">
      <c r="A19" s="13"/>
      <c r="B19" s="22" t="s">
        <v>51</v>
      </c>
      <c r="C19" s="16" t="s">
        <v>52</v>
      </c>
      <c r="D19" s="17" t="s">
        <v>53</v>
      </c>
      <c r="E19" s="16">
        <v>10</v>
      </c>
      <c r="F19" s="17" t="s">
        <v>54</v>
      </c>
      <c r="G19" s="23" t="s">
        <v>55</v>
      </c>
      <c r="H19" s="24">
        <v>0</v>
      </c>
      <c r="I19" s="17" t="s">
        <v>56</v>
      </c>
      <c r="J19" s="17"/>
      <c r="L19"/>
    </row>
    <row r="20" s="1" customFormat="1" ht="51.95" customHeight="1" spans="1:12">
      <c r="A20" s="13"/>
      <c r="B20" s="25"/>
      <c r="C20" s="16" t="s">
        <v>57</v>
      </c>
      <c r="D20" s="17" t="s">
        <v>58</v>
      </c>
      <c r="E20" s="16">
        <v>10</v>
      </c>
      <c r="F20" s="17" t="s">
        <v>59</v>
      </c>
      <c r="G20" s="23" t="s">
        <v>60</v>
      </c>
      <c r="H20" s="26">
        <v>10</v>
      </c>
      <c r="I20" s="17"/>
      <c r="J20" s="17"/>
      <c r="L20"/>
    </row>
    <row r="21" s="1" customFormat="1" ht="33.95" customHeight="1" spans="1:12">
      <c r="A21" s="13"/>
      <c r="B21" s="25"/>
      <c r="C21" s="16" t="s">
        <v>61</v>
      </c>
      <c r="D21" s="17"/>
      <c r="E21" s="16"/>
      <c r="F21" s="17"/>
      <c r="G21" s="18"/>
      <c r="H21" s="16"/>
      <c r="I21" s="33"/>
      <c r="J21" s="34"/>
      <c r="L21"/>
    </row>
    <row r="22" s="1" customFormat="1" ht="51.95" customHeight="1" spans="1:12">
      <c r="A22" s="13"/>
      <c r="B22" s="25"/>
      <c r="C22" s="16" t="s">
        <v>62</v>
      </c>
      <c r="D22" s="17" t="s">
        <v>63</v>
      </c>
      <c r="E22" s="16">
        <v>10</v>
      </c>
      <c r="F22" s="17" t="s">
        <v>64</v>
      </c>
      <c r="G22" s="18" t="s">
        <v>65</v>
      </c>
      <c r="H22" s="27">
        <v>0</v>
      </c>
      <c r="I22" s="17" t="s">
        <v>56</v>
      </c>
      <c r="J22" s="17"/>
      <c r="L22"/>
    </row>
    <row r="23" s="1" customFormat="1" ht="33.95" customHeight="1" spans="1:12">
      <c r="A23" s="13"/>
      <c r="B23" s="16" t="s">
        <v>66</v>
      </c>
      <c r="C23" s="16" t="s">
        <v>67</v>
      </c>
      <c r="D23" s="6" t="s">
        <v>68</v>
      </c>
      <c r="E23" s="16">
        <v>10</v>
      </c>
      <c r="F23" s="17" t="s">
        <v>69</v>
      </c>
      <c r="G23" s="20">
        <v>1</v>
      </c>
      <c r="H23" s="16">
        <v>10</v>
      </c>
      <c r="I23" s="17"/>
      <c r="J23" s="17"/>
      <c r="L23"/>
    </row>
    <row r="24" s="1" customFormat="1" ht="24.95" customHeight="1" spans="1:12">
      <c r="A24" s="28" t="s">
        <v>70</v>
      </c>
      <c r="B24" s="28"/>
      <c r="C24" s="28"/>
      <c r="D24" s="28"/>
      <c r="E24" s="29">
        <v>100</v>
      </c>
      <c r="F24" s="30"/>
      <c r="G24" s="30"/>
      <c r="H24" s="31">
        <f>SUM(H13:H23,J7)</f>
        <v>58.96</v>
      </c>
      <c r="I24" s="35"/>
      <c r="J24" s="35"/>
      <c r="K24"/>
      <c r="L24"/>
    </row>
    <row r="25" ht="14.25" customHeight="1"/>
  </sheetData>
  <mergeCells count="38">
    <mergeCell ref="A1:B1"/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A24:D24"/>
    <mergeCell ref="F24:G24"/>
    <mergeCell ref="I24:J24"/>
    <mergeCell ref="A10:A11"/>
    <mergeCell ref="A12:A23"/>
    <mergeCell ref="B13:B18"/>
    <mergeCell ref="B19:B22"/>
    <mergeCell ref="C15:C17"/>
    <mergeCell ref="A6:C9"/>
  </mergeCells>
  <printOptions horizontalCentered="1"/>
  <pageMargins left="0.708661417322835" right="0.708661417322835" top="0.4" bottom="0.3" header="0.17" footer="0.17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2020-11-18T13:18:00Z</cp:lastPrinted>
  <dcterms:modified xsi:type="dcterms:W3CDTF">2024-02-26T10:26:46Z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KSOReadingLayout">
    <vt:bool>false</vt:bool>
  </property>
</Properties>
</file>