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0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<sst xmlns="http://schemas.openxmlformats.org/spreadsheetml/2006/main" count="34">
  <si>
    <t>附件</t>
  </si>
  <si>
    <t xml:space="preserve">       2017年度部门决算批复表</t>
  </si>
  <si>
    <t>单位名称：依力克其乡人民政府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</si>
  <si>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</si>
  <si>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</si>
  <si>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</si>
  <si>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</si>
  <si>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</si>
  <si>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</si>
  <si>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</si>
  <si>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</si>
  <si>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</si>
  <si>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</si>
  <si>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</si>
  <si>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</si>
  <si>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</si>
  <si>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</si>
  <si>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</si>
  <si>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</si>
  <si>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</si>
  <si>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</si>
  <si>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</si>
  <si>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</si>
  <si>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</si>
  <si>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>2010302</t>
  </si>
  <si>
    <t>2010601</t>
  </si>
  <si>
    <t>2011050</t>
  </si>
  <si>
    <t>2013101</t>
  </si>
  <si>
    <t>2040601</t>
  </si>
  <si>
    <t>2070109</t>
  </si>
  <si>
    <t>2070404</t>
  </si>
  <si>
    <t>2080505</t>
  </si>
  <si>
    <t>2130104</t>
  </si>
  <si>
    <t>2130204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</si>
</sst>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0_ "/>
  </numFmts>
  <fonts count="30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26" borderId="16" applyNumberFormat="0" applyAlignment="0" applyProtection="0">
      <alignment vertical="center"/>
    </xf>
    <xf numFmtId="0" fontId="23" fillId="26" borderId="13" applyNumberFormat="0" applyAlignment="0" applyProtection="0">
      <alignment vertical="center"/>
    </xf>
    <xf numFmtId="0" fontId="28" fillId="32" borderId="17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2" xfId="49" applyFont="1" applyBorder="1" applyAlignment="1">
      <alignment horizontal="left" vertical="center" shrinkToFit="1"/>
    </xf>
    <xf numFmtId="176" fontId="6" fillId="0" borderId="8" xfId="0" applyNumberFormat="1" applyFont="1" applyBorder="1" applyAlignment="1">
      <alignment horizontal="right" vertical="center" shrinkToFit="1"/>
    </xf>
    <xf numFmtId="0" fontId="7" fillId="0" borderId="2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3"/>
  <sheetViews>
    <sheetView tabSelected="1" topLeftCell="A7" workbookViewId="0">
      <selection activeCell="H32" sqref="H32"/>
    </sheetView>
  </sheetViews>
  <sheetFormatPr defaultColWidth="9" defaultRowHeight="13.5"/>
  <cols>
    <col min="1" max="2" width="9" style="2"/>
    <col min="3" max="4" width="7.625" style="2" customWidth="1"/>
    <col min="5" max="5" width="9" style="2"/>
    <col min="6" max="6" width="11.125" style="2" customWidth="1"/>
    <col min="7" max="7" width="6.25" style="2" customWidth="1"/>
    <col min="8" max="8" width="12" style="2" customWidth="1"/>
    <col min="9" max="9" width="12.25" style="2" customWidth="1"/>
    <col min="10" max="10" width="12.375" style="2" customWidth="1"/>
    <col min="11" max="12" width="9" style="2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2">
      <c r="A1" s="3" t="s">
        <v>0</v>
      </c>
      <c r="B1" s="3"/>
    </row>
    <row r="2" ht="27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22" customHeight="1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4" t="s">
        <v>3</v>
      </c>
      <c r="Q3" s="24"/>
    </row>
    <row r="4" ht="24" customHeight="1" spans="1:17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25" t="s">
        <v>8</v>
      </c>
      <c r="L4" s="26" t="s">
        <v>9</v>
      </c>
      <c r="M4" s="27"/>
      <c r="N4" s="28"/>
      <c r="O4" s="7" t="s">
        <v>10</v>
      </c>
      <c r="P4" s="7"/>
      <c r="Q4" s="7"/>
    </row>
    <row r="5" ht="24.75" customHeight="1" spans="1:17">
      <c r="A5" s="6"/>
      <c r="B5" s="8" t="s">
        <v>11</v>
      </c>
      <c r="C5" s="9" t="s">
        <v>12</v>
      </c>
      <c r="D5" s="9"/>
      <c r="E5" s="8" t="s">
        <v>11</v>
      </c>
      <c r="F5" s="10" t="s">
        <v>12</v>
      </c>
      <c r="G5" s="11"/>
      <c r="H5" s="12" t="s">
        <v>11</v>
      </c>
      <c r="I5" s="10" t="s">
        <v>12</v>
      </c>
      <c r="J5" s="11"/>
      <c r="K5" s="29"/>
      <c r="L5" s="30" t="s">
        <v>11</v>
      </c>
      <c r="M5" s="31" t="s">
        <v>12</v>
      </c>
      <c r="N5" s="32"/>
      <c r="O5" s="12" t="s">
        <v>11</v>
      </c>
      <c r="P5" s="33" t="s">
        <v>12</v>
      </c>
      <c r="Q5" s="33"/>
    </row>
    <row r="6" spans="1:17">
      <c r="A6" s="6"/>
      <c r="B6" s="13"/>
      <c r="C6" s="8" t="s">
        <v>13</v>
      </c>
      <c r="D6" s="14" t="s">
        <v>14</v>
      </c>
      <c r="E6" s="13"/>
      <c r="F6" s="8" t="s">
        <v>15</v>
      </c>
      <c r="G6" s="8" t="s">
        <v>16</v>
      </c>
      <c r="H6" s="15"/>
      <c r="I6" s="8" t="s">
        <v>17</v>
      </c>
      <c r="J6" s="8" t="s">
        <v>18</v>
      </c>
      <c r="K6" s="29"/>
      <c r="L6" s="34"/>
      <c r="M6" s="8" t="s">
        <v>19</v>
      </c>
      <c r="N6" s="8" t="s">
        <v>20</v>
      </c>
      <c r="O6" s="15"/>
      <c r="P6" s="8" t="s">
        <v>21</v>
      </c>
      <c r="Q6" s="37" t="s">
        <v>22</v>
      </c>
    </row>
    <row r="7" ht="36" customHeight="1" spans="1:17">
      <c r="A7" s="6"/>
      <c r="B7" s="16"/>
      <c r="C7" s="16"/>
      <c r="D7" s="17"/>
      <c r="E7" s="16"/>
      <c r="F7" s="16"/>
      <c r="G7" s="16"/>
      <c r="H7" s="18"/>
      <c r="I7" s="16"/>
      <c r="J7" s="16"/>
      <c r="K7" s="35"/>
      <c r="L7" s="36"/>
      <c r="M7" s="16"/>
      <c r="N7" s="16"/>
      <c r="O7" s="18"/>
      <c r="P7" s="16"/>
      <c r="Q7" s="38"/>
    </row>
    <row r="8" ht="26.25" customHeight="1" spans="1:17">
      <c r="A8" s="19" t="s">
        <v>23</v>
      </c>
      <c r="B8" s="20">
        <v>0</v>
      </c>
      <c r="C8" s="20">
        <v>0</v>
      </c>
      <c r="D8" s="20">
        <v>0</v>
      </c>
      <c r="E8" s="20">
        <f>F8*G8</f>
        <v>0</v>
      </c>
      <c r="F8" s="20">
        <v>5052838.62</v>
      </c>
      <c r="G8" s="20">
        <v>0</v>
      </c>
      <c r="H8" s="20">
        <f>I8+J8</f>
        <v>5052838.62</v>
      </c>
      <c r="I8" s="20">
        <v>5052838.62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ht="26.25" customHeight="1" spans="1:17">
      <c r="A9" s="19" t="s">
        <v>24</v>
      </c>
      <c r="B9" s="20">
        <v>0</v>
      </c>
      <c r="C9" s="20">
        <v>0</v>
      </c>
      <c r="D9" s="20">
        <v>0</v>
      </c>
      <c r="E9" s="20">
        <f t="shared" ref="E9:E21" si="0">F9*G9</f>
        <v>0</v>
      </c>
      <c r="F9" s="20">
        <v>150000</v>
      </c>
      <c r="G9" s="20">
        <v>0</v>
      </c>
      <c r="H9" s="20">
        <f t="shared" ref="H9:H21" si="1">I9+J9</f>
        <v>150000</v>
      </c>
      <c r="I9" s="20">
        <v>0</v>
      </c>
      <c r="J9" s="20">
        <v>150000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</row>
    <row r="10" ht="26.25" customHeight="1" spans="1:17">
      <c r="A10" s="19" t="s">
        <v>25</v>
      </c>
      <c r="B10" s="20">
        <v>0</v>
      </c>
      <c r="C10" s="20">
        <v>0</v>
      </c>
      <c r="D10" s="20">
        <v>0</v>
      </c>
      <c r="E10" s="20">
        <f t="shared" si="0"/>
        <v>0</v>
      </c>
      <c r="F10" s="20">
        <v>111069.96</v>
      </c>
      <c r="G10" s="20">
        <v>0</v>
      </c>
      <c r="H10" s="20">
        <f t="shared" si="1"/>
        <v>111069.96</v>
      </c>
      <c r="I10" s="20">
        <v>111069.96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</row>
    <row r="11" ht="26.25" customHeight="1" spans="1:17">
      <c r="A11" s="19" t="s">
        <v>26</v>
      </c>
      <c r="B11" s="20">
        <v>0</v>
      </c>
      <c r="C11" s="20">
        <v>0</v>
      </c>
      <c r="D11" s="20">
        <v>0</v>
      </c>
      <c r="E11" s="20">
        <f t="shared" si="0"/>
        <v>0</v>
      </c>
      <c r="F11" s="20">
        <v>276154.4</v>
      </c>
      <c r="G11" s="20">
        <v>0</v>
      </c>
      <c r="H11" s="20">
        <f t="shared" si="1"/>
        <v>276154.4</v>
      </c>
      <c r="I11" s="20">
        <v>276154.4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ht="26.25" customHeight="1" spans="1:17">
      <c r="A12" s="19" t="s">
        <v>27</v>
      </c>
      <c r="B12" s="20">
        <v>0</v>
      </c>
      <c r="C12" s="20">
        <v>0</v>
      </c>
      <c r="D12" s="20">
        <v>0</v>
      </c>
      <c r="E12" s="20">
        <f t="shared" si="0"/>
        <v>0</v>
      </c>
      <c r="F12" s="20">
        <v>891495.28</v>
      </c>
      <c r="G12" s="20">
        <v>0</v>
      </c>
      <c r="H12" s="20">
        <f t="shared" si="1"/>
        <v>891495.28</v>
      </c>
      <c r="I12" s="20">
        <v>891495.28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ht="26.25" customHeight="1" spans="1:17">
      <c r="A13" s="19" t="s">
        <v>28</v>
      </c>
      <c r="B13" s="20">
        <v>0</v>
      </c>
      <c r="C13" s="20">
        <v>0</v>
      </c>
      <c r="D13" s="20">
        <v>0</v>
      </c>
      <c r="E13" s="20">
        <f t="shared" si="0"/>
        <v>0</v>
      </c>
      <c r="F13" s="20">
        <v>106911.8</v>
      </c>
      <c r="G13" s="20">
        <v>0</v>
      </c>
      <c r="H13" s="20">
        <f t="shared" si="1"/>
        <v>106911.8</v>
      </c>
      <c r="I13" s="20">
        <v>106911.8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ht="26.25" customHeight="1" spans="1:17">
      <c r="A14" s="19" t="s">
        <v>29</v>
      </c>
      <c r="B14" s="20">
        <v>0</v>
      </c>
      <c r="C14" s="20">
        <v>0</v>
      </c>
      <c r="D14" s="20">
        <v>0</v>
      </c>
      <c r="E14" s="20">
        <f t="shared" si="0"/>
        <v>0</v>
      </c>
      <c r="F14" s="20">
        <v>147841.83</v>
      </c>
      <c r="G14" s="20">
        <v>0</v>
      </c>
      <c r="H14" s="20">
        <f t="shared" si="1"/>
        <v>147841.83</v>
      </c>
      <c r="I14" s="20">
        <v>147841.83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ht="26.25" customHeight="1" spans="1:17">
      <c r="A15" s="19" t="s">
        <v>30</v>
      </c>
      <c r="B15" s="20">
        <v>0</v>
      </c>
      <c r="C15" s="20">
        <v>0</v>
      </c>
      <c r="D15" s="20">
        <v>0</v>
      </c>
      <c r="E15" s="20">
        <f t="shared" si="0"/>
        <v>0</v>
      </c>
      <c r="F15" s="20">
        <v>88171.2</v>
      </c>
      <c r="G15" s="20">
        <v>0</v>
      </c>
      <c r="H15" s="20">
        <f t="shared" si="1"/>
        <v>88171.2</v>
      </c>
      <c r="I15" s="20">
        <v>88171.2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ht="26.25" customHeight="1" spans="1:17">
      <c r="A16" s="19" t="s">
        <v>31</v>
      </c>
      <c r="B16" s="20">
        <v>0</v>
      </c>
      <c r="C16" s="20">
        <v>0</v>
      </c>
      <c r="D16" s="20">
        <v>0</v>
      </c>
      <c r="E16" s="20">
        <f t="shared" si="0"/>
        <v>0</v>
      </c>
      <c r="F16" s="20">
        <v>1233202</v>
      </c>
      <c r="G16" s="20">
        <v>0</v>
      </c>
      <c r="H16" s="20">
        <f t="shared" si="1"/>
        <v>1233202</v>
      </c>
      <c r="I16" s="20">
        <v>1233202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ht="26.25" customHeight="1" spans="1:17">
      <c r="A17" s="19" t="s">
        <v>32</v>
      </c>
      <c r="B17" s="20">
        <v>0</v>
      </c>
      <c r="C17" s="20">
        <v>0</v>
      </c>
      <c r="D17" s="20">
        <v>0</v>
      </c>
      <c r="E17" s="20">
        <f t="shared" si="0"/>
        <v>0</v>
      </c>
      <c r="F17" s="20">
        <v>1167806.24</v>
      </c>
      <c r="G17" s="20">
        <v>0</v>
      </c>
      <c r="H17" s="20">
        <f t="shared" si="1"/>
        <v>1167806.24</v>
      </c>
      <c r="I17" s="20">
        <v>1167806.24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</row>
    <row r="18" ht="26.25" customHeight="1" spans="1:17">
      <c r="A18" s="19" t="s">
        <v>33</v>
      </c>
      <c r="B18" s="20">
        <v>0</v>
      </c>
      <c r="C18" s="20">
        <v>0</v>
      </c>
      <c r="D18" s="20">
        <v>0</v>
      </c>
      <c r="E18" s="20">
        <f t="shared" si="0"/>
        <v>0</v>
      </c>
      <c r="F18" s="20">
        <v>188281.8</v>
      </c>
      <c r="G18" s="20">
        <v>0</v>
      </c>
      <c r="H18" s="20">
        <f t="shared" si="1"/>
        <v>188281.8</v>
      </c>
      <c r="I18" s="20">
        <v>188281.8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</row>
    <row r="19" ht="26.25" customHeight="1" spans="1:17">
      <c r="A19" s="19">
        <v>2130505</v>
      </c>
      <c r="B19" s="20">
        <v>0</v>
      </c>
      <c r="C19" s="20">
        <v>0</v>
      </c>
      <c r="D19" s="20">
        <v>0</v>
      </c>
      <c r="E19" s="20">
        <f t="shared" si="0"/>
        <v>0</v>
      </c>
      <c r="F19" s="20">
        <v>3307900</v>
      </c>
      <c r="G19" s="20">
        <v>0</v>
      </c>
      <c r="H19" s="20">
        <f t="shared" si="1"/>
        <v>3307900</v>
      </c>
      <c r="I19" s="20">
        <v>0</v>
      </c>
      <c r="J19" s="20">
        <v>3307900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</row>
    <row r="20" ht="26.25" customHeight="1" spans="1:17">
      <c r="A20" s="19">
        <v>2200101</v>
      </c>
      <c r="B20" s="20">
        <v>0</v>
      </c>
      <c r="C20" s="20">
        <v>0</v>
      </c>
      <c r="D20" s="20">
        <v>0</v>
      </c>
      <c r="E20" s="20">
        <f t="shared" si="0"/>
        <v>0</v>
      </c>
      <c r="F20" s="20">
        <v>65271.64</v>
      </c>
      <c r="G20" s="20">
        <v>0</v>
      </c>
      <c r="H20" s="20">
        <f t="shared" si="1"/>
        <v>65271.64</v>
      </c>
      <c r="I20" s="20">
        <v>65271.64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</row>
    <row r="21" ht="26.25" customHeight="1" spans="1:17">
      <c r="A21" s="19">
        <v>2210201</v>
      </c>
      <c r="B21" s="20">
        <v>0</v>
      </c>
      <c r="C21" s="20">
        <v>0</v>
      </c>
      <c r="D21" s="20">
        <v>0</v>
      </c>
      <c r="E21" s="20">
        <f t="shared" si="0"/>
        <v>0</v>
      </c>
      <c r="F21" s="20">
        <v>734566</v>
      </c>
      <c r="G21" s="20">
        <v>0</v>
      </c>
      <c r="H21" s="20">
        <f t="shared" si="1"/>
        <v>734566</v>
      </c>
      <c r="I21" s="20">
        <v>734566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</row>
    <row r="22" ht="26.25" customHeight="1" spans="1:17">
      <c r="A22" s="21" t="s">
        <v>11</v>
      </c>
      <c r="B22" s="22">
        <f t="shared" ref="B22:Q22" si="2">SUM(B8:B21)</f>
        <v>0</v>
      </c>
      <c r="C22" s="22">
        <f t="shared" si="2"/>
        <v>0</v>
      </c>
      <c r="D22" s="22">
        <f t="shared" si="2"/>
        <v>0</v>
      </c>
      <c r="E22" s="22">
        <f t="shared" si="2"/>
        <v>0</v>
      </c>
      <c r="F22" s="22">
        <f t="shared" si="2"/>
        <v>13521510.77</v>
      </c>
      <c r="G22" s="22">
        <f t="shared" si="2"/>
        <v>0</v>
      </c>
      <c r="H22" s="22">
        <f t="shared" si="2"/>
        <v>13521510.77</v>
      </c>
      <c r="I22" s="22">
        <f t="shared" si="2"/>
        <v>10063610.77</v>
      </c>
      <c r="J22" s="22">
        <f t="shared" si="2"/>
        <v>3457900</v>
      </c>
      <c r="K22" s="22">
        <f t="shared" si="2"/>
        <v>0</v>
      </c>
      <c r="L22" s="22">
        <f t="shared" si="2"/>
        <v>0</v>
      </c>
      <c r="M22" s="22">
        <f t="shared" si="2"/>
        <v>0</v>
      </c>
      <c r="N22" s="22">
        <f t="shared" si="2"/>
        <v>0</v>
      </c>
      <c r="O22" s="22">
        <f t="shared" si="2"/>
        <v>0</v>
      </c>
      <c r="P22" s="22">
        <f t="shared" si="2"/>
        <v>0</v>
      </c>
      <c r="Q22" s="22">
        <f t="shared" si="2"/>
        <v>0</v>
      </c>
    </row>
    <row r="23" s="1" customFormat="1" spans="2:3">
      <c r="B23" s="23"/>
      <c r="C23" s="23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2018-04-24T05:23:00Z</cp:lastPrinted>
  <dcterms:modified xsi:type="dcterms:W3CDTF">2018-05-02T05:00:46Z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