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610" windowHeight="993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I18" i="1"/>
  <c r="H18"/>
  <c r="F18"/>
  <c r="H13"/>
  <c r="E13"/>
  <c r="H12"/>
  <c r="E12"/>
  <c r="H11"/>
  <c r="E11"/>
  <c r="H10"/>
  <c r="H9"/>
  <c r="E9"/>
  <c r="H8"/>
  <c r="E8"/>
</calcChain>
</file>

<file path=xl/sharedStrings.xml><?xml version="1.0" encoding="utf-8"?>
<sst xmlns="http://schemas.openxmlformats.org/spreadsheetml/2006/main" count="37" uniqueCount="29">
  <si>
    <t>附件</t>
  </si>
  <si>
    <t xml:space="preserve">       2017年度部门决算批复表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</si>
  <si>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</si>
  <si>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</si>
  <si>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</si>
  <si>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</si>
  <si>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</si>
  <si>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</si>
  <si>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</si>
  <si>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</si>
  <si>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</si>
  <si>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</si>
  <si>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</si>
  <si>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</si>
  <si>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</si>
  <si>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</si>
  <si>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</si>
  <si>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</si>
  <si>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</si>
  <si>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</si>
  <si>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</si>
  <si>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</si>
  <si>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</si>
  <si>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>2010350</t>
  </si>
  <si>
    <t>2013101</t>
  </si>
  <si>
    <t>2080505</t>
  </si>
  <si>
    <t>2130104</t>
  </si>
  <si>
    <t>2210201</t>
  </si>
  <si>
    <t>单位名称：叶城县东城区管理委员会</t>
    <phoneticPr fontId="11" type="noConversion"/>
  </si>
</sst>
</file>

<file path=xl/styles.xml><?xml version="1.0" encoding="utf-8"?>
<styleSheet xmlns="http://schemas.openxmlformats.org/spreadsheetml/2006/main">
  <numFmts count="2">
    <numFmt numFmtId="180" formatCode="0.00_);[Red]\(0.00\)"/>
    <numFmt numFmtId="181" formatCode="0.00_ "/>
  </numFmts>
  <fonts count="12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5" fillId="0" borderId="1" xfId="0" applyFont="1" applyFill="1" applyBorder="1" applyAlignment="1">
      <alignment vertical="center" shrinkToFit="1"/>
    </xf>
    <xf numFmtId="180" fontId="6" fillId="0" borderId="2" xfId="0" applyNumberFormat="1" applyFont="1" applyBorder="1" applyAlignment="1">
      <alignment horizontal="right" vertical="center" shrinkToFit="1"/>
    </xf>
    <xf numFmtId="4" fontId="7" fillId="0" borderId="3" xfId="0" applyNumberFormat="1" applyFont="1" applyFill="1" applyBorder="1" applyAlignment="1">
      <alignment horizontal="right" vertical="center" shrinkToFit="1"/>
    </xf>
    <xf numFmtId="4" fontId="7" fillId="0" borderId="4" xfId="0" applyNumberFormat="1" applyFont="1" applyFill="1" applyBorder="1" applyAlignment="1">
      <alignment horizontal="right" vertical="center" shrinkToFit="1"/>
    </xf>
    <xf numFmtId="0" fontId="5" fillId="0" borderId="3" xfId="0" applyFont="1" applyFill="1" applyBorder="1" applyAlignment="1">
      <alignment vertical="center" shrinkToFit="1"/>
    </xf>
    <xf numFmtId="0" fontId="5" fillId="0" borderId="3" xfId="0" applyFont="1" applyFill="1" applyBorder="1" applyAlignment="1">
      <alignment horizontal="left" vertical="center" shrinkToFit="1"/>
    </xf>
    <xf numFmtId="180" fontId="8" fillId="0" borderId="2" xfId="0" applyNumberFormat="1" applyFont="1" applyBorder="1" applyAlignment="1">
      <alignment horizontal="right" vertical="center" shrinkToFit="1"/>
    </xf>
    <xf numFmtId="180" fontId="8" fillId="0" borderId="5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181" fontId="3" fillId="2" borderId="6" xfId="0" applyNumberFormat="1" applyFont="1" applyFill="1" applyBorder="1" applyAlignment="1">
      <alignment horizontal="center" vertical="center"/>
    </xf>
    <xf numFmtId="181" fontId="5" fillId="2" borderId="8" xfId="0" applyNumberFormat="1" applyFont="1" applyFill="1" applyBorder="1" applyAlignment="1">
      <alignment horizontal="center" vertical="center" wrapText="1"/>
    </xf>
    <xf numFmtId="181" fontId="5" fillId="2" borderId="9" xfId="0" applyNumberFormat="1" applyFont="1" applyFill="1" applyBorder="1" applyAlignment="1">
      <alignment horizontal="center" vertical="center" wrapText="1"/>
    </xf>
    <xf numFmtId="181" fontId="5" fillId="2" borderId="10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A3" sqref="A3:O3"/>
    </sheetView>
  </sheetViews>
  <sheetFormatPr defaultRowHeight="13.5"/>
  <cols>
    <col min="1" max="2" width="9" style="1"/>
    <col min="3" max="4" width="7.625" style="1" customWidth="1"/>
    <col min="5" max="6" width="11.875" style="1" customWidth="1"/>
    <col min="7" max="7" width="3.125" style="1" customWidth="1"/>
    <col min="8" max="9" width="11.875" style="1" customWidth="1"/>
    <col min="10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17">
      <c r="A1" s="22" t="s">
        <v>0</v>
      </c>
      <c r="B1" s="22"/>
    </row>
    <row r="2" spans="1:17" ht="27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ht="14.25">
      <c r="A3" s="24" t="s">
        <v>28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 t="s">
        <v>2</v>
      </c>
      <c r="Q3" s="25"/>
    </row>
    <row r="4" spans="1:17" ht="24" customHeight="1">
      <c r="A4" s="11" t="s">
        <v>3</v>
      </c>
      <c r="B4" s="10" t="s">
        <v>4</v>
      </c>
      <c r="C4" s="10"/>
      <c r="D4" s="10"/>
      <c r="E4" s="10" t="s">
        <v>5</v>
      </c>
      <c r="F4" s="10"/>
      <c r="G4" s="10"/>
      <c r="H4" s="10" t="s">
        <v>6</v>
      </c>
      <c r="I4" s="10"/>
      <c r="J4" s="10"/>
      <c r="K4" s="30" t="s">
        <v>7</v>
      </c>
      <c r="L4" s="26" t="s">
        <v>8</v>
      </c>
      <c r="M4" s="27"/>
      <c r="N4" s="28"/>
      <c r="O4" s="10" t="s">
        <v>9</v>
      </c>
      <c r="P4" s="10"/>
      <c r="Q4" s="10"/>
    </row>
    <row r="5" spans="1:17" ht="24.75" customHeight="1">
      <c r="A5" s="11"/>
      <c r="B5" s="12" t="s">
        <v>10</v>
      </c>
      <c r="C5" s="36" t="s">
        <v>11</v>
      </c>
      <c r="D5" s="36"/>
      <c r="E5" s="12" t="s">
        <v>10</v>
      </c>
      <c r="F5" s="37" t="s">
        <v>11</v>
      </c>
      <c r="G5" s="38"/>
      <c r="H5" s="19" t="s">
        <v>10</v>
      </c>
      <c r="I5" s="37" t="s">
        <v>11</v>
      </c>
      <c r="J5" s="38"/>
      <c r="K5" s="31"/>
      <c r="L5" s="33" t="s">
        <v>10</v>
      </c>
      <c r="M5" s="39" t="s">
        <v>11</v>
      </c>
      <c r="N5" s="40"/>
      <c r="O5" s="19" t="s">
        <v>10</v>
      </c>
      <c r="P5" s="29" t="s">
        <v>11</v>
      </c>
      <c r="Q5" s="29"/>
    </row>
    <row r="6" spans="1:17">
      <c r="A6" s="11"/>
      <c r="B6" s="13"/>
      <c r="C6" s="12" t="s">
        <v>12</v>
      </c>
      <c r="D6" s="15" t="s">
        <v>13</v>
      </c>
      <c r="E6" s="13"/>
      <c r="F6" s="12" t="s">
        <v>14</v>
      </c>
      <c r="G6" s="12" t="s">
        <v>15</v>
      </c>
      <c r="H6" s="20"/>
      <c r="I6" s="12" t="s">
        <v>16</v>
      </c>
      <c r="J6" s="12" t="s">
        <v>17</v>
      </c>
      <c r="K6" s="31"/>
      <c r="L6" s="34"/>
      <c r="M6" s="12" t="s">
        <v>18</v>
      </c>
      <c r="N6" s="12" t="s">
        <v>19</v>
      </c>
      <c r="O6" s="20"/>
      <c r="P6" s="12" t="s">
        <v>20</v>
      </c>
      <c r="Q6" s="17" t="s">
        <v>21</v>
      </c>
    </row>
    <row r="7" spans="1:17" ht="36" customHeight="1">
      <c r="A7" s="11"/>
      <c r="B7" s="14"/>
      <c r="C7" s="14"/>
      <c r="D7" s="16"/>
      <c r="E7" s="14"/>
      <c r="F7" s="14"/>
      <c r="G7" s="14"/>
      <c r="H7" s="21"/>
      <c r="I7" s="14"/>
      <c r="J7" s="14"/>
      <c r="K7" s="32"/>
      <c r="L7" s="35"/>
      <c r="M7" s="14"/>
      <c r="N7" s="14"/>
      <c r="O7" s="21"/>
      <c r="P7" s="14"/>
      <c r="Q7" s="18"/>
    </row>
    <row r="8" spans="1:17" ht="26.25" customHeight="1">
      <c r="A8" s="2" t="s">
        <v>22</v>
      </c>
      <c r="B8" s="3">
        <v>0</v>
      </c>
      <c r="C8" s="3">
        <v>0</v>
      </c>
      <c r="D8" s="3">
        <v>0</v>
      </c>
      <c r="E8" s="3">
        <f t="shared" ref="E8:E13" si="0">F8</f>
        <v>5998383.0199999996</v>
      </c>
      <c r="F8" s="4">
        <v>5998383.0199999996</v>
      </c>
      <c r="G8" s="3">
        <v>0</v>
      </c>
      <c r="H8" s="3">
        <f t="shared" ref="H8:H13" si="1">I8</f>
        <v>5998383.0199999996</v>
      </c>
      <c r="I8" s="4">
        <v>5998383.0199999996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</row>
    <row r="9" spans="1:17" ht="26.25" customHeight="1">
      <c r="A9" s="2" t="s">
        <v>23</v>
      </c>
      <c r="B9" s="3">
        <v>0</v>
      </c>
      <c r="C9" s="3">
        <v>0</v>
      </c>
      <c r="D9" s="3">
        <v>0</v>
      </c>
      <c r="E9" s="3">
        <f t="shared" si="0"/>
        <v>3660071.79</v>
      </c>
      <c r="F9" s="4">
        <v>3660071.79</v>
      </c>
      <c r="G9" s="3">
        <v>0</v>
      </c>
      <c r="H9" s="3">
        <f t="shared" si="1"/>
        <v>3660071.79</v>
      </c>
      <c r="I9" s="4">
        <v>3660071.79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</row>
    <row r="10" spans="1:17" ht="26.25" customHeight="1">
      <c r="A10" s="2" t="s">
        <v>24</v>
      </c>
      <c r="B10" s="3">
        <v>0</v>
      </c>
      <c r="C10" s="3">
        <v>0</v>
      </c>
      <c r="D10" s="3">
        <v>0</v>
      </c>
      <c r="E10" s="4">
        <v>208984.24</v>
      </c>
      <c r="F10" s="4">
        <v>208984.24</v>
      </c>
      <c r="G10" s="3">
        <v>0</v>
      </c>
      <c r="H10" s="3">
        <f t="shared" si="1"/>
        <v>208984.24</v>
      </c>
      <c r="I10" s="4">
        <v>208984.24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</row>
    <row r="11" spans="1:17" ht="26.25" customHeight="1">
      <c r="A11" s="2" t="s">
        <v>25</v>
      </c>
      <c r="B11" s="3">
        <v>0</v>
      </c>
      <c r="C11" s="3">
        <v>0</v>
      </c>
      <c r="D11" s="3">
        <v>0</v>
      </c>
      <c r="E11" s="3">
        <f t="shared" si="0"/>
        <v>1606575.77</v>
      </c>
      <c r="F11" s="4">
        <v>1606575.77</v>
      </c>
      <c r="G11" s="3"/>
      <c r="H11" s="3">
        <f t="shared" si="1"/>
        <v>1606575.77</v>
      </c>
      <c r="I11" s="4">
        <v>1606575.77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</row>
    <row r="12" spans="1:17" ht="26.25" customHeight="1">
      <c r="A12" s="2" t="s">
        <v>26</v>
      </c>
      <c r="B12" s="3">
        <v>0</v>
      </c>
      <c r="C12" s="3">
        <v>0</v>
      </c>
      <c r="D12" s="3">
        <v>0</v>
      </c>
      <c r="E12" s="3">
        <f t="shared" si="0"/>
        <v>99989.2</v>
      </c>
      <c r="F12" s="4">
        <v>99989.2</v>
      </c>
      <c r="G12" s="3"/>
      <c r="H12" s="3">
        <f t="shared" si="1"/>
        <v>99989.2</v>
      </c>
      <c r="I12" s="4">
        <v>99989.2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17" ht="26.25" customHeight="1">
      <c r="A13" s="2" t="s">
        <v>27</v>
      </c>
      <c r="B13" s="3">
        <v>0</v>
      </c>
      <c r="C13" s="3">
        <v>0</v>
      </c>
      <c r="D13" s="3">
        <v>0</v>
      </c>
      <c r="E13" s="3">
        <f t="shared" si="0"/>
        <v>952329</v>
      </c>
      <c r="F13" s="5">
        <v>952329</v>
      </c>
      <c r="G13" s="3"/>
      <c r="H13" s="3">
        <f t="shared" si="1"/>
        <v>952329</v>
      </c>
      <c r="I13" s="5">
        <v>952329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17" ht="26.25" customHeight="1">
      <c r="A14" s="2"/>
      <c r="B14" s="6"/>
      <c r="C14" s="6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1:17" ht="26.25" customHeight="1">
      <c r="A15" s="2"/>
      <c r="B15" s="6"/>
      <c r="C15" s="6"/>
      <c r="D15" s="7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 ht="26.25" customHeight="1">
      <c r="A16" s="2"/>
      <c r="B16" s="6"/>
      <c r="C16" s="6"/>
      <c r="D16" s="7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ht="26.25" customHeight="1">
      <c r="A17" s="2"/>
      <c r="B17" s="6"/>
      <c r="C17" s="6"/>
      <c r="D17" s="7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ht="26.25" customHeight="1">
      <c r="A18" s="2"/>
      <c r="B18" s="6"/>
      <c r="C18" s="6"/>
      <c r="D18" s="7"/>
      <c r="E18" s="9"/>
      <c r="F18" s="9">
        <f>SUM(F8:F17)</f>
        <v>12526333.02</v>
      </c>
      <c r="G18" s="9"/>
      <c r="H18" s="9">
        <f>SUM(H8:H17)</f>
        <v>12526333.02</v>
      </c>
      <c r="I18" s="9">
        <f>SUM(I8:I17)</f>
        <v>12526333.02</v>
      </c>
      <c r="J18" s="9"/>
      <c r="K18" s="9"/>
      <c r="L18" s="9"/>
      <c r="M18" s="9"/>
      <c r="N18" s="9"/>
      <c r="O18" s="9"/>
      <c r="P18" s="9"/>
      <c r="Q18" s="9"/>
    </row>
  </sheetData>
  <mergeCells count="31">
    <mergeCell ref="M6:M7"/>
    <mergeCell ref="C5:D5"/>
    <mergeCell ref="F5:G5"/>
    <mergeCell ref="I5:J5"/>
    <mergeCell ref="M5:N5"/>
    <mergeCell ref="E5:E7"/>
    <mergeCell ref="F6:F7"/>
    <mergeCell ref="G6:G7"/>
    <mergeCell ref="H5:H7"/>
    <mergeCell ref="I6:I7"/>
    <mergeCell ref="J6:J7"/>
    <mergeCell ref="A1:B1"/>
    <mergeCell ref="A2:Q2"/>
    <mergeCell ref="A3:O3"/>
    <mergeCell ref="P3:Q3"/>
    <mergeCell ref="B4:D4"/>
    <mergeCell ref="E4:G4"/>
    <mergeCell ref="H4:J4"/>
    <mergeCell ref="L4:N4"/>
    <mergeCell ref="K4:K7"/>
    <mergeCell ref="L5:L7"/>
    <mergeCell ref="O4:Q4"/>
    <mergeCell ref="A4:A7"/>
    <mergeCell ref="B5:B7"/>
    <mergeCell ref="C6:C7"/>
    <mergeCell ref="D6:D7"/>
    <mergeCell ref="P6:P7"/>
    <mergeCell ref="Q6:Q7"/>
    <mergeCell ref="N6:N7"/>
    <mergeCell ref="O5:O7"/>
    <mergeCell ref="P5:Q5"/>
  </mergeCells>
  <phoneticPr fontId="11" type="noConversion"/>
  <printOptions horizontalCentered="1"/>
  <pageMargins left="0.31388888888888899" right="0.31388888888888899" top="0.35416666666666702" bottom="0.35416666666666702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2018-04-24T05:23:00Z</cp:lastPrinted>
  <dcterms:created xsi:type="dcterms:W3CDTF">2018-04-24T05:18:00Z</dcterms:created>
  <dcterms:modified xsi:type="dcterms:W3CDTF">2018-05-08T13:00:13Z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