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<sst xmlns="http://schemas.openxmlformats.org/spreadsheetml/2006/main" count="23">
  <si>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</t>
  </si>
  <si>
    <t xml:space="preserve">       2017年度部门决算批复表</t>
  </si>
  <si>
    <t>单位名称：洛克乡人民政府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</si>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</sst>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31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15" borderId="17" applyNumberFormat="0" applyAlignment="0" applyProtection="0">
      <alignment vertical="center"/>
    </xf>
    <xf numFmtId="0" fontId="20" fillId="15" borderId="12" applyNumberFormat="0" applyAlignment="0" applyProtection="0">
      <alignment vertical="center"/>
    </xf>
    <xf numFmtId="0" fontId="26" fillId="24" borderId="16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7" fillId="0" borderId="8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5"/>
  <sheetViews>
    <sheetView tabSelected="1" workbookViewId="0">
      <selection activeCell="L16" sqref="L16"/>
    </sheetView>
  </sheetViews>
  <sheetFormatPr defaultColWidth="9" defaultRowHeight="13.5"/>
  <cols>
    <col min="1" max="2" width="9" style="2"/>
    <col min="3" max="4" width="7.625" style="2" customWidth="1"/>
    <col min="5" max="5" width="12.5" style="2" customWidth="1"/>
    <col min="6" max="6" width="13.875" style="2" customWidth="1"/>
    <col min="7" max="7" width="6.25" style="2" customWidth="1"/>
    <col min="8" max="8" width="11.125" style="2" customWidth="1"/>
    <col min="9" max="9" width="12" style="2" customWidth="1"/>
    <col min="10" max="10" width="10.75" style="2" customWidth="1"/>
    <col min="11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5" t="s">
        <v>3</v>
      </c>
      <c r="Q3" s="25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6" t="s">
        <v>8</v>
      </c>
      <c r="L4" s="27" t="s">
        <v>9</v>
      </c>
      <c r="M4" s="28"/>
      <c r="N4" s="29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30"/>
      <c r="L5" s="31" t="s">
        <v>11</v>
      </c>
      <c r="M5" s="32" t="s">
        <v>12</v>
      </c>
      <c r="N5" s="33"/>
      <c r="O5" s="12" t="s">
        <v>11</v>
      </c>
      <c r="P5" s="34" t="s">
        <v>12</v>
      </c>
      <c r="Q5" s="34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30"/>
      <c r="L6" s="35"/>
      <c r="M6" s="8" t="s">
        <v>19</v>
      </c>
      <c r="N6" s="8" t="s">
        <v>20</v>
      </c>
      <c r="O6" s="15"/>
      <c r="P6" s="8" t="s">
        <v>21</v>
      </c>
      <c r="Q6" s="38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6"/>
      <c r="L7" s="37"/>
      <c r="M7" s="16"/>
      <c r="N7" s="16"/>
      <c r="O7" s="18"/>
      <c r="P7" s="16"/>
      <c r="Q7" s="39"/>
    </row>
    <row r="8" ht="26.25" customHeight="1" spans="1:17">
      <c r="A8" s="19">
        <v>2010301</v>
      </c>
      <c r="B8" s="20"/>
      <c r="C8" s="20"/>
      <c r="D8" s="20"/>
      <c r="E8" s="20">
        <f>F8+G8</f>
        <v>5644144.3</v>
      </c>
      <c r="F8" s="20">
        <v>5644144.3</v>
      </c>
      <c r="G8" s="20"/>
      <c r="H8" s="20">
        <f>I8+J8</f>
        <v>5644144.3</v>
      </c>
      <c r="I8" s="20">
        <v>5644144.3</v>
      </c>
      <c r="J8" s="20"/>
      <c r="K8" s="20"/>
      <c r="L8" s="20"/>
      <c r="M8" s="20"/>
      <c r="N8" s="20"/>
      <c r="O8" s="20"/>
      <c r="P8" s="20"/>
      <c r="Q8" s="20"/>
    </row>
    <row r="9" ht="26.25" customHeight="1" spans="1:17">
      <c r="A9" s="19">
        <v>2010302</v>
      </c>
      <c r="B9" s="20"/>
      <c r="C9" s="20"/>
      <c r="D9" s="20"/>
      <c r="E9" s="20">
        <f t="shared" ref="E9:E22" si="0">F9+G9</f>
        <v>930000</v>
      </c>
      <c r="F9" s="20">
        <v>930000</v>
      </c>
      <c r="G9" s="20"/>
      <c r="H9" s="20">
        <f t="shared" ref="H9:H23" si="1">I9+J9</f>
        <v>930000</v>
      </c>
      <c r="I9" s="20"/>
      <c r="J9" s="20">
        <v>930000</v>
      </c>
      <c r="K9" s="20"/>
      <c r="L9" s="20"/>
      <c r="M9" s="20"/>
      <c r="N9" s="20"/>
      <c r="O9" s="20"/>
      <c r="P9" s="20"/>
      <c r="Q9" s="20"/>
    </row>
    <row r="10" ht="26.25" customHeight="1" spans="1:17">
      <c r="A10" s="19">
        <v>2010601</v>
      </c>
      <c r="B10" s="20"/>
      <c r="C10" s="20"/>
      <c r="D10" s="20"/>
      <c r="E10" s="20">
        <f t="shared" si="0"/>
        <v>31556.3</v>
      </c>
      <c r="F10" s="20">
        <v>31556.3</v>
      </c>
      <c r="G10" s="20"/>
      <c r="H10" s="20">
        <f t="shared" si="1"/>
        <v>31556.3</v>
      </c>
      <c r="I10" s="20">
        <v>31556.3</v>
      </c>
      <c r="J10" s="20"/>
      <c r="K10" s="20"/>
      <c r="L10" s="20"/>
      <c r="M10" s="20"/>
      <c r="N10" s="20"/>
      <c r="O10" s="20"/>
      <c r="P10" s="20"/>
      <c r="Q10" s="20"/>
    </row>
    <row r="11" ht="26.25" customHeight="1" spans="1:17">
      <c r="A11" s="19">
        <v>2011050</v>
      </c>
      <c r="B11" s="20"/>
      <c r="C11" s="20"/>
      <c r="D11" s="20"/>
      <c r="E11" s="20">
        <f t="shared" si="0"/>
        <v>288226.59</v>
      </c>
      <c r="F11" s="20">
        <v>288226.59</v>
      </c>
      <c r="G11" s="20"/>
      <c r="H11" s="20">
        <f t="shared" si="1"/>
        <v>288226.59</v>
      </c>
      <c r="I11" s="20">
        <v>288226.59</v>
      </c>
      <c r="J11" s="20"/>
      <c r="K11" s="20"/>
      <c r="L11" s="20"/>
      <c r="M11" s="20"/>
      <c r="N11" s="20"/>
      <c r="O11" s="20"/>
      <c r="P11" s="20"/>
      <c r="Q11" s="20"/>
    </row>
    <row r="12" ht="26.25" customHeight="1" spans="1:17">
      <c r="A12" s="19">
        <v>2013101</v>
      </c>
      <c r="B12" s="20"/>
      <c r="C12" s="20"/>
      <c r="D12" s="20"/>
      <c r="E12" s="20">
        <f t="shared" si="0"/>
        <v>1095255.44</v>
      </c>
      <c r="F12" s="20">
        <v>1095255.44</v>
      </c>
      <c r="G12" s="20"/>
      <c r="H12" s="20">
        <f t="shared" si="1"/>
        <v>1095255.44</v>
      </c>
      <c r="I12" s="20">
        <v>1095255.44</v>
      </c>
      <c r="J12" s="20"/>
      <c r="K12" s="20"/>
      <c r="L12" s="20"/>
      <c r="M12" s="20"/>
      <c r="N12" s="20"/>
      <c r="O12" s="20"/>
      <c r="P12" s="20"/>
      <c r="Q12" s="20"/>
    </row>
    <row r="13" ht="26.25" customHeight="1" spans="1:17">
      <c r="A13" s="19">
        <v>2013299</v>
      </c>
      <c r="B13" s="20"/>
      <c r="C13" s="20"/>
      <c r="D13" s="20"/>
      <c r="E13" s="20">
        <f t="shared" si="0"/>
        <v>50000</v>
      </c>
      <c r="F13" s="20">
        <v>50000</v>
      </c>
      <c r="G13" s="20"/>
      <c r="H13" s="20">
        <f t="shared" si="1"/>
        <v>50000</v>
      </c>
      <c r="I13" s="20"/>
      <c r="J13" s="20">
        <v>50000</v>
      </c>
      <c r="K13" s="20"/>
      <c r="L13" s="20"/>
      <c r="M13" s="20"/>
      <c r="N13" s="20"/>
      <c r="O13" s="20"/>
      <c r="P13" s="20"/>
      <c r="Q13" s="20"/>
    </row>
    <row r="14" ht="26.25" customHeight="1" spans="1:17">
      <c r="A14" s="19">
        <v>2040601</v>
      </c>
      <c r="B14" s="20"/>
      <c r="C14" s="20"/>
      <c r="D14" s="20"/>
      <c r="E14" s="20">
        <f t="shared" si="0"/>
        <v>106911.59</v>
      </c>
      <c r="F14" s="20">
        <v>106911.59</v>
      </c>
      <c r="G14" s="20"/>
      <c r="H14" s="20">
        <f t="shared" si="1"/>
        <v>106911.59</v>
      </c>
      <c r="I14" s="20">
        <v>106911.59</v>
      </c>
      <c r="J14" s="20"/>
      <c r="K14" s="20"/>
      <c r="L14" s="20"/>
      <c r="M14" s="20"/>
      <c r="N14" s="20"/>
      <c r="O14" s="20"/>
      <c r="P14" s="20"/>
      <c r="Q14" s="20"/>
    </row>
    <row r="15" ht="26.25" customHeight="1" spans="1:17">
      <c r="A15" s="19">
        <v>2070109</v>
      </c>
      <c r="B15" s="20"/>
      <c r="C15" s="20"/>
      <c r="D15" s="20"/>
      <c r="E15" s="20">
        <f t="shared" si="0"/>
        <v>183195.11</v>
      </c>
      <c r="F15" s="20">
        <v>183195.11</v>
      </c>
      <c r="G15" s="20"/>
      <c r="H15" s="20">
        <f t="shared" si="1"/>
        <v>183195.11</v>
      </c>
      <c r="I15" s="20">
        <v>183195.11</v>
      </c>
      <c r="J15" s="20"/>
      <c r="K15" s="20"/>
      <c r="L15" s="20"/>
      <c r="M15" s="20"/>
      <c r="N15" s="20"/>
      <c r="O15" s="20"/>
      <c r="P15" s="20"/>
      <c r="Q15" s="20"/>
    </row>
    <row r="16" ht="26.25" customHeight="1" spans="1:17">
      <c r="A16" s="19">
        <v>2070404</v>
      </c>
      <c r="B16" s="20"/>
      <c r="C16" s="20"/>
      <c r="D16" s="20"/>
      <c r="E16" s="20">
        <f t="shared" si="0"/>
        <v>86841.96</v>
      </c>
      <c r="F16" s="20">
        <v>86841.96</v>
      </c>
      <c r="G16" s="20"/>
      <c r="H16" s="20">
        <f t="shared" si="1"/>
        <v>86841.96</v>
      </c>
      <c r="I16" s="20">
        <v>86841.96</v>
      </c>
      <c r="J16" s="20"/>
      <c r="K16" s="20"/>
      <c r="L16" s="20"/>
      <c r="M16" s="20"/>
      <c r="N16" s="20"/>
      <c r="O16" s="20"/>
      <c r="P16" s="20"/>
      <c r="Q16" s="20"/>
    </row>
    <row r="17" ht="26.25" customHeight="1" spans="1:17">
      <c r="A17" s="19">
        <v>2080505</v>
      </c>
      <c r="B17" s="20"/>
      <c r="C17" s="20"/>
      <c r="D17" s="20"/>
      <c r="E17" s="20">
        <f t="shared" si="0"/>
        <v>1246663.87</v>
      </c>
      <c r="F17" s="20">
        <v>1246663.87</v>
      </c>
      <c r="G17" s="20"/>
      <c r="H17" s="20">
        <f t="shared" si="1"/>
        <v>1246663.87</v>
      </c>
      <c r="I17" s="20">
        <v>1246663.87</v>
      </c>
      <c r="J17" s="20"/>
      <c r="K17" s="20"/>
      <c r="L17" s="20"/>
      <c r="M17" s="20"/>
      <c r="N17" s="20"/>
      <c r="O17" s="20"/>
      <c r="P17" s="20"/>
      <c r="Q17" s="20"/>
    </row>
    <row r="18" ht="26.25" customHeight="1" spans="1:17">
      <c r="A18" s="19">
        <v>2130104</v>
      </c>
      <c r="B18" s="20"/>
      <c r="C18" s="20"/>
      <c r="D18" s="20"/>
      <c r="E18" s="20">
        <f t="shared" si="0"/>
        <v>880737.96</v>
      </c>
      <c r="F18" s="20">
        <v>880737.96</v>
      </c>
      <c r="G18" s="20"/>
      <c r="H18" s="20">
        <f t="shared" si="1"/>
        <v>880737.96</v>
      </c>
      <c r="I18" s="20">
        <v>880737.96</v>
      </c>
      <c r="J18" s="20"/>
      <c r="K18" s="20"/>
      <c r="L18" s="20"/>
      <c r="M18" s="20"/>
      <c r="N18" s="20"/>
      <c r="O18" s="20"/>
      <c r="P18" s="20"/>
      <c r="Q18" s="20"/>
    </row>
    <row r="19" ht="26.25" customHeight="1" spans="1:17">
      <c r="A19" s="19">
        <v>2130204</v>
      </c>
      <c r="B19" s="20"/>
      <c r="C19" s="20"/>
      <c r="D19" s="20"/>
      <c r="E19" s="20">
        <f t="shared" si="0"/>
        <v>182879.08</v>
      </c>
      <c r="F19" s="20">
        <v>182879.08</v>
      </c>
      <c r="G19" s="20"/>
      <c r="H19" s="20">
        <f t="shared" si="1"/>
        <v>182879.08</v>
      </c>
      <c r="I19" s="20">
        <v>182879.08</v>
      </c>
      <c r="J19" s="20"/>
      <c r="K19" s="20"/>
      <c r="L19" s="20"/>
      <c r="M19" s="20"/>
      <c r="N19" s="20"/>
      <c r="O19" s="20"/>
      <c r="P19" s="20"/>
      <c r="Q19" s="20"/>
    </row>
    <row r="20" ht="26.25" customHeight="1" spans="1:17">
      <c r="A20" s="19">
        <v>2130505</v>
      </c>
      <c r="B20" s="20"/>
      <c r="C20" s="20"/>
      <c r="D20" s="20"/>
      <c r="E20" s="20">
        <f t="shared" si="0"/>
        <v>19478800</v>
      </c>
      <c r="F20" s="20">
        <v>19478800</v>
      </c>
      <c r="G20" s="20"/>
      <c r="H20" s="20">
        <f t="shared" si="1"/>
        <v>19478800</v>
      </c>
      <c r="I20" s="20"/>
      <c r="J20" s="20">
        <v>19478800</v>
      </c>
      <c r="K20" s="20"/>
      <c r="L20" s="20"/>
      <c r="M20" s="20"/>
      <c r="N20" s="20"/>
      <c r="O20" s="20"/>
      <c r="P20" s="20"/>
      <c r="Q20" s="20"/>
    </row>
    <row r="21" ht="26.25" customHeight="1" spans="1:17">
      <c r="A21" s="19">
        <v>2200101</v>
      </c>
      <c r="B21" s="20"/>
      <c r="C21" s="20"/>
      <c r="D21" s="20"/>
      <c r="E21" s="20">
        <f t="shared" si="0"/>
        <v>104181.96</v>
      </c>
      <c r="F21" s="20">
        <v>104181.96</v>
      </c>
      <c r="G21" s="20"/>
      <c r="H21" s="20">
        <f t="shared" si="1"/>
        <v>104181.96</v>
      </c>
      <c r="I21" s="20">
        <v>104181.96</v>
      </c>
      <c r="J21" s="20"/>
      <c r="K21" s="20"/>
      <c r="L21" s="20"/>
      <c r="M21" s="20"/>
      <c r="N21" s="20"/>
      <c r="O21" s="20"/>
      <c r="P21" s="20"/>
      <c r="Q21" s="20"/>
    </row>
    <row r="22" ht="26.25" customHeight="1" spans="1:17">
      <c r="A22" s="19">
        <v>2210201</v>
      </c>
      <c r="B22" s="20"/>
      <c r="C22" s="20"/>
      <c r="D22" s="20"/>
      <c r="E22" s="20">
        <f t="shared" si="0"/>
        <v>733956</v>
      </c>
      <c r="F22" s="20">
        <v>733956</v>
      </c>
      <c r="G22" s="20"/>
      <c r="H22" s="20">
        <f t="shared" si="1"/>
        <v>733956</v>
      </c>
      <c r="I22" s="20">
        <v>733956</v>
      </c>
      <c r="J22" s="20"/>
      <c r="K22" s="20"/>
      <c r="L22" s="20"/>
      <c r="M22" s="20"/>
      <c r="N22" s="20"/>
      <c r="O22" s="20"/>
      <c r="P22" s="20"/>
      <c r="Q22" s="20"/>
    </row>
    <row r="23" ht="26.25" customHeight="1" spans="1:17">
      <c r="A23" s="21"/>
      <c r="B23" s="20"/>
      <c r="C23" s="20"/>
      <c r="D23" s="20"/>
      <c r="E23" s="20"/>
      <c r="F23" s="20"/>
      <c r="G23" s="20"/>
      <c r="H23" s="20">
        <f t="shared" si="1"/>
        <v>0</v>
      </c>
      <c r="I23" s="20"/>
      <c r="J23" s="20"/>
      <c r="K23" s="20"/>
      <c r="L23" s="20"/>
      <c r="M23" s="20"/>
      <c r="N23" s="20"/>
      <c r="O23" s="20"/>
      <c r="P23" s="20"/>
      <c r="Q23" s="20"/>
    </row>
    <row r="24" ht="26.25" customHeight="1" spans="1:17">
      <c r="A24" s="22" t="s">
        <v>11</v>
      </c>
      <c r="B24" s="23">
        <f t="shared" ref="B24:Q24" si="2">SUM(B8:B23)</f>
        <v>0</v>
      </c>
      <c r="C24" s="23">
        <f t="shared" si="2"/>
        <v>0</v>
      </c>
      <c r="D24" s="23">
        <f t="shared" si="2"/>
        <v>0</v>
      </c>
      <c r="E24" s="23">
        <f t="shared" si="2"/>
        <v>31043350.16</v>
      </c>
      <c r="F24" s="23">
        <f t="shared" si="2"/>
        <v>31043350.16</v>
      </c>
      <c r="G24" s="23">
        <f t="shared" si="2"/>
        <v>0</v>
      </c>
      <c r="H24" s="23">
        <f t="shared" si="2"/>
        <v>31043350.16</v>
      </c>
      <c r="I24" s="23">
        <f t="shared" si="2"/>
        <v>10584550.16</v>
      </c>
      <c r="J24" s="23">
        <f t="shared" si="2"/>
        <v>20458800</v>
      </c>
      <c r="K24" s="23">
        <f t="shared" si="2"/>
        <v>0</v>
      </c>
      <c r="L24" s="23">
        <f t="shared" si="2"/>
        <v>0</v>
      </c>
      <c r="M24" s="23">
        <f t="shared" si="2"/>
        <v>0</v>
      </c>
      <c r="N24" s="23">
        <f t="shared" si="2"/>
        <v>0</v>
      </c>
      <c r="O24" s="23">
        <f t="shared" si="2"/>
        <v>0</v>
      </c>
      <c r="P24" s="23">
        <f t="shared" si="2"/>
        <v>0</v>
      </c>
      <c r="Q24" s="23">
        <f t="shared" si="2"/>
        <v>0</v>
      </c>
    </row>
    <row r="25" s="1" customFormat="1" spans="2:3">
      <c r="B25" s="24"/>
      <c r="C25" s="24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2018-04-24T05:18:00Z</dcterms:created>
  <cp:lastPrinted>2018-04-24T05:23:00Z</cp:lastPrinted>
  <dcterms:modified xsi:type="dcterms:W3CDTF">2018-05-02T08:45:14Z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