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4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<sst xmlns="http://schemas.openxmlformats.org/spreadsheetml/2006/main" count="23">
  <si>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</t>
  </si>
  <si>
    <t xml:space="preserve">       2017年度部门决算批复表</t>
  </si>
  <si>
    <t>单位名称：萨依巴格乡人民政府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</si>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</sst>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19" fillId="0" borderId="0"/>
    <xf numFmtId="0" fontId="2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/>
    <xf numFmtId="0" fontId="15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16" borderId="16" applyNumberFormat="0" applyAlignment="0" applyProtection="0">
      <alignment vertical="center"/>
    </xf>
    <xf numFmtId="0" fontId="25" fillId="16" borderId="15" applyNumberFormat="0" applyAlignment="0" applyProtection="0">
      <alignment vertical="center"/>
    </xf>
    <xf numFmtId="0" fontId="19" fillId="0" borderId="0"/>
    <xf numFmtId="0" fontId="19" fillId="0" borderId="0"/>
    <xf numFmtId="0" fontId="26" fillId="22" borderId="19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18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0" borderId="0"/>
    <xf numFmtId="0" fontId="17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68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7" fillId="0" borderId="8" xfId="0" applyNumberFormat="1" applyFont="1" applyBorder="1" applyAlignment="1">
      <alignment horizontal="right" vertical="center" shrinkToFit="1"/>
    </xf>
    <xf numFmtId="4" fontId="5" fillId="3" borderId="9" xfId="67" applyNumberFormat="1" applyFont="1" applyFill="1" applyBorder="1" applyAlignment="1">
      <alignment horizontal="right" vertical="center" shrinkToFit="1"/>
    </xf>
    <xf numFmtId="4" fontId="5" fillId="3" borderId="9" xfId="75" applyNumberFormat="1" applyFont="1" applyFill="1" applyBorder="1" applyAlignment="1">
      <alignment horizontal="right" vertical="center" shrinkToFit="1"/>
    </xf>
    <xf numFmtId="4" fontId="5" fillId="3" borderId="9" xfId="76" applyNumberFormat="1" applyFont="1" applyFill="1" applyBorder="1" applyAlignment="1">
      <alignment horizontal="right" vertical="center" shrinkToFit="1"/>
    </xf>
    <xf numFmtId="4" fontId="5" fillId="3" borderId="9" xfId="77" applyNumberFormat="1" applyFont="1" applyFill="1" applyBorder="1" applyAlignment="1">
      <alignment horizontal="right" vertical="center" shrinkToFit="1"/>
    </xf>
    <xf numFmtId="4" fontId="5" fillId="3" borderId="9" xfId="14" applyNumberFormat="1" applyFont="1" applyFill="1" applyBorder="1" applyAlignment="1">
      <alignment horizontal="right" vertical="center" shrinkToFit="1"/>
    </xf>
    <xf numFmtId="4" fontId="5" fillId="3" borderId="9" xfId="78" applyNumberFormat="1" applyFont="1" applyFill="1" applyBorder="1" applyAlignment="1">
      <alignment horizontal="right" vertical="center" shrinkToFit="1"/>
    </xf>
    <xf numFmtId="4" fontId="5" fillId="3" borderId="9" xfId="79" applyNumberFormat="1" applyFont="1" applyFill="1" applyBorder="1" applyAlignment="1">
      <alignment horizontal="right" vertical="center" shrinkToFit="1"/>
    </xf>
    <xf numFmtId="4" fontId="5" fillId="3" borderId="9" xfId="80" applyNumberFormat="1" applyFont="1" applyFill="1" applyBorder="1" applyAlignment="1">
      <alignment horizontal="right" vertical="center" shrinkToFit="1"/>
    </xf>
    <xf numFmtId="4" fontId="5" fillId="3" borderId="9" xfId="53" applyNumberFormat="1" applyFont="1" applyFill="1" applyBorder="1" applyAlignment="1">
      <alignment horizontal="right" vertical="center" shrinkToFit="1"/>
    </xf>
    <xf numFmtId="4" fontId="5" fillId="3" borderId="9" xfId="56" applyNumberFormat="1" applyFont="1" applyFill="1" applyBorder="1" applyAlignment="1">
      <alignment horizontal="right" vertical="center" shrinkToFit="1"/>
    </xf>
    <xf numFmtId="4" fontId="5" fillId="3" borderId="9" xfId="19" applyNumberFormat="1" applyFont="1" applyFill="1" applyBorder="1" applyAlignment="1">
      <alignment horizontal="right" vertical="center" shrinkToFit="1"/>
    </xf>
    <xf numFmtId="4" fontId="5" fillId="3" borderId="9" xfId="57" applyNumberFormat="1" applyFont="1" applyFill="1" applyBorder="1" applyAlignment="1">
      <alignment horizontal="right" vertical="center" shrinkToFit="1"/>
    </xf>
    <xf numFmtId="4" fontId="5" fillId="3" borderId="9" xfId="58" applyNumberFormat="1" applyFont="1" applyFill="1" applyBorder="1" applyAlignment="1">
      <alignment horizontal="right" vertical="center" shrinkToFit="1"/>
    </xf>
    <xf numFmtId="4" fontId="5" fillId="3" borderId="9" xfId="59" applyNumberFormat="1" applyFont="1" applyFill="1" applyBorder="1" applyAlignment="1">
      <alignment horizontal="right" vertical="center" shrinkToFit="1"/>
    </xf>
    <xf numFmtId="4" fontId="5" fillId="3" borderId="9" xfId="36" applyNumberFormat="1" applyFont="1" applyFill="1" applyBorder="1" applyAlignment="1">
      <alignment horizontal="right" vertical="center" shrinkToFit="1"/>
    </xf>
    <xf numFmtId="4" fontId="5" fillId="3" borderId="10" xfId="61" applyNumberFormat="1" applyFont="1" applyFill="1" applyBorder="1" applyAlignment="1">
      <alignment horizontal="right" vertical="center" shrinkToFit="1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4" fontId="5" fillId="0" borderId="9" xfId="63" applyNumberFormat="1" applyFont="1" applyBorder="1" applyAlignment="1">
      <alignment horizontal="right" vertical="center" shrinkToFit="1"/>
    </xf>
    <xf numFmtId="4" fontId="5" fillId="0" borderId="9" xfId="66" applyNumberFormat="1" applyFont="1" applyBorder="1" applyAlignment="1">
      <alignment horizontal="right" vertical="center" shrinkToFit="1"/>
    </xf>
    <xf numFmtId="4" fontId="5" fillId="0" borderId="9" xfId="60" applyNumberFormat="1" applyFont="1" applyBorder="1" applyAlignment="1">
      <alignment horizontal="right" vertical="center" shrinkToFit="1"/>
    </xf>
    <xf numFmtId="4" fontId="5" fillId="0" borderId="9" xfId="37" applyNumberFormat="1" applyFont="1" applyBorder="1" applyAlignment="1">
      <alignment horizontal="right" vertical="center" shrinkToFit="1"/>
    </xf>
    <xf numFmtId="4" fontId="5" fillId="0" borderId="9" xfId="62" applyNumberFormat="1" applyFont="1" applyBorder="1" applyAlignment="1">
      <alignment horizontal="right" vertical="center" shrinkToFit="1"/>
    </xf>
    <xf numFmtId="4" fontId="5" fillId="0" borderId="9" xfId="64" applyNumberFormat="1" applyFont="1" applyBorder="1" applyAlignment="1">
      <alignment horizontal="right" vertical="center" shrinkToFit="1"/>
    </xf>
    <xf numFmtId="4" fontId="5" fillId="0" borderId="9" xfId="65" applyNumberFormat="1" applyFont="1" applyBorder="1" applyAlignment="1">
      <alignment horizontal="right" vertical="center" shrinkToFit="1"/>
    </xf>
    <xf numFmtId="4" fontId="5" fillId="0" borderId="9" xfId="68" applyNumberFormat="1" applyFont="1" applyBorder="1" applyAlignment="1">
      <alignment horizontal="right" vertical="center" shrinkToFit="1"/>
    </xf>
    <xf numFmtId="4" fontId="5" fillId="0" borderId="9" xfId="29" applyNumberFormat="1" applyFont="1" applyBorder="1" applyAlignment="1">
      <alignment horizontal="right" vertical="center" shrinkToFit="1"/>
    </xf>
    <xf numFmtId="4" fontId="5" fillId="0" borderId="9" xfId="70" applyNumberFormat="1" applyFont="1" applyBorder="1" applyAlignment="1">
      <alignment horizontal="right" vertical="center" shrinkToFit="1"/>
    </xf>
    <xf numFmtId="4" fontId="5" fillId="0" borderId="9" xfId="72" applyNumberFormat="1" applyFont="1" applyBorder="1" applyAlignment="1">
      <alignment horizontal="right" vertical="center" shrinkToFit="1"/>
    </xf>
    <xf numFmtId="4" fontId="5" fillId="0" borderId="9" xfId="74" applyNumberFormat="1" applyFont="1" applyBorder="1" applyAlignment="1">
      <alignment horizontal="right" vertical="center" shrinkToFit="1"/>
    </xf>
    <xf numFmtId="4" fontId="5" fillId="0" borderId="9" xfId="69" applyNumberFormat="1" applyFont="1" applyBorder="1" applyAlignment="1">
      <alignment horizontal="right" vertical="center" shrinkToFit="1"/>
    </xf>
    <xf numFmtId="4" fontId="5" fillId="0" borderId="9" xfId="28" applyNumberFormat="1" applyFont="1" applyBorder="1" applyAlignment="1">
      <alignment horizontal="right" vertical="center" shrinkToFit="1"/>
    </xf>
    <xf numFmtId="4" fontId="5" fillId="0" borderId="9" xfId="71" applyNumberFormat="1" applyFont="1" applyBorder="1" applyAlignment="1">
      <alignment horizontal="right" vertical="center" shrinkToFit="1"/>
    </xf>
    <xf numFmtId="4" fontId="5" fillId="0" borderId="9" xfId="73" applyNumberFormat="1" applyFont="1" applyBorder="1" applyAlignment="1">
      <alignment horizontal="right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8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 31" xfId="28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4" xfId="58"/>
    <cellStyle name="常规 15" xfId="59"/>
    <cellStyle name="常规 20" xfId="60"/>
    <cellStyle name="常规 17" xfId="61"/>
    <cellStyle name="常规 22" xfId="62"/>
    <cellStyle name="常规 18" xfId="63"/>
    <cellStyle name="常规 23" xfId="64"/>
    <cellStyle name="常规 24" xfId="65"/>
    <cellStyle name="常规 19" xfId="66"/>
    <cellStyle name="常规 2" xfId="67"/>
    <cellStyle name="常规 25" xfId="68"/>
    <cellStyle name="常规 30" xfId="69"/>
    <cellStyle name="常规 27" xfId="70"/>
    <cellStyle name="常规 32" xfId="71"/>
    <cellStyle name="常规 28" xfId="72"/>
    <cellStyle name="常规 33" xfId="73"/>
    <cellStyle name="常规 29" xfId="74"/>
    <cellStyle name="常规 3" xfId="75"/>
    <cellStyle name="常规 4" xfId="76"/>
    <cellStyle name="常规 5" xfId="77"/>
    <cellStyle name="常规 7" xfId="78"/>
    <cellStyle name="常规 8" xfId="79"/>
    <cellStyle name="常规 9" xfId="80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4"/>
  <sheetViews>
    <sheetView tabSelected="1" topLeftCell="G1" workbookViewId="0">
      <selection activeCell="J8" sqref="J8:J23"/>
    </sheetView>
  </sheetViews>
  <sheetFormatPr defaultColWidth="9" defaultRowHeight="13.5"/>
  <cols>
    <col min="1" max="2" width="9" style="2"/>
    <col min="3" max="4" width="7.625" style="2" customWidth="1"/>
    <col min="5" max="6" width="13.875" style="2" customWidth="1"/>
    <col min="7" max="7" width="11.125" style="2" customWidth="1"/>
    <col min="8" max="9" width="13.875" style="2" customWidth="1"/>
    <col min="10" max="10" width="11.625" style="2" customWidth="1"/>
    <col min="11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37" t="s">
        <v>3</v>
      </c>
      <c r="Q3" s="37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38" t="s">
        <v>8</v>
      </c>
      <c r="L4" s="39" t="s">
        <v>9</v>
      </c>
      <c r="M4" s="40"/>
      <c r="N4" s="41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42"/>
      <c r="L5" s="43" t="s">
        <v>11</v>
      </c>
      <c r="M5" s="44" t="s">
        <v>12</v>
      </c>
      <c r="N5" s="45"/>
      <c r="O5" s="12" t="s">
        <v>11</v>
      </c>
      <c r="P5" s="46" t="s">
        <v>12</v>
      </c>
      <c r="Q5" s="46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42"/>
      <c r="L6" s="47"/>
      <c r="M6" s="8" t="s">
        <v>19</v>
      </c>
      <c r="N6" s="8" t="s">
        <v>20</v>
      </c>
      <c r="O6" s="15"/>
      <c r="P6" s="8" t="s">
        <v>21</v>
      </c>
      <c r="Q6" s="66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48"/>
      <c r="L7" s="49"/>
      <c r="M7" s="16"/>
      <c r="N7" s="16"/>
      <c r="O7" s="18"/>
      <c r="P7" s="16"/>
      <c r="Q7" s="67"/>
    </row>
    <row r="8" ht="26.25" customHeight="1" spans="1:17">
      <c r="A8" s="19">
        <v>2010301</v>
      </c>
      <c r="B8" s="20"/>
      <c r="C8" s="20"/>
      <c r="D8" s="20"/>
      <c r="E8" s="21">
        <v>4659743.6</v>
      </c>
      <c r="F8" s="21">
        <v>4659743.6</v>
      </c>
      <c r="G8" s="20">
        <v>0</v>
      </c>
      <c r="H8" s="21">
        <v>4659743.6</v>
      </c>
      <c r="I8" s="50">
        <v>4659743.6</v>
      </c>
      <c r="J8" s="20">
        <v>0</v>
      </c>
      <c r="K8" s="20"/>
      <c r="L8" s="20"/>
      <c r="M8" s="20"/>
      <c r="N8" s="20"/>
      <c r="O8" s="20"/>
      <c r="P8" s="20"/>
      <c r="Q8" s="20"/>
    </row>
    <row r="9" ht="26.25" customHeight="1" spans="1:17">
      <c r="A9" s="19">
        <v>2010302</v>
      </c>
      <c r="B9" s="20"/>
      <c r="C9" s="20"/>
      <c r="D9" s="20"/>
      <c r="E9" s="22">
        <v>150000</v>
      </c>
      <c r="F9" s="22">
        <v>150000</v>
      </c>
      <c r="G9" s="20">
        <v>0</v>
      </c>
      <c r="H9" s="22">
        <v>150000</v>
      </c>
      <c r="I9" s="20">
        <v>0</v>
      </c>
      <c r="J9" s="51">
        <v>150000</v>
      </c>
      <c r="K9" s="20"/>
      <c r="L9" s="20"/>
      <c r="M9" s="20"/>
      <c r="N9" s="20"/>
      <c r="O9" s="20"/>
      <c r="P9" s="20"/>
      <c r="Q9" s="20"/>
    </row>
    <row r="10" ht="26.25" customHeight="1" spans="1:17">
      <c r="A10" s="19">
        <v>2010601</v>
      </c>
      <c r="B10" s="20"/>
      <c r="C10" s="20"/>
      <c r="D10" s="20"/>
      <c r="E10" s="23">
        <v>353632</v>
      </c>
      <c r="F10" s="23">
        <v>353632</v>
      </c>
      <c r="G10" s="20">
        <v>0</v>
      </c>
      <c r="H10" s="23">
        <v>353632</v>
      </c>
      <c r="I10" s="52">
        <v>353632</v>
      </c>
      <c r="J10" s="20">
        <v>0</v>
      </c>
      <c r="K10" s="20"/>
      <c r="L10" s="20"/>
      <c r="M10" s="20"/>
      <c r="N10" s="20"/>
      <c r="O10" s="20"/>
      <c r="P10" s="20"/>
      <c r="Q10" s="20"/>
    </row>
    <row r="11" ht="26.25" customHeight="1" spans="1:17">
      <c r="A11" s="19">
        <v>2011050</v>
      </c>
      <c r="B11" s="20"/>
      <c r="C11" s="20"/>
      <c r="D11" s="20"/>
      <c r="E11" s="24">
        <v>476586.72</v>
      </c>
      <c r="F11" s="24">
        <v>476586.72</v>
      </c>
      <c r="G11" s="20">
        <v>0</v>
      </c>
      <c r="H11" s="24">
        <v>476586.72</v>
      </c>
      <c r="I11" s="53">
        <v>476586.72</v>
      </c>
      <c r="J11" s="20">
        <v>0</v>
      </c>
      <c r="K11" s="20"/>
      <c r="L11" s="20"/>
      <c r="M11" s="20"/>
      <c r="N11" s="20"/>
      <c r="O11" s="20"/>
      <c r="P11" s="20"/>
      <c r="Q11" s="20"/>
    </row>
    <row r="12" ht="26.25" customHeight="1" spans="1:17">
      <c r="A12" s="19">
        <v>2013101</v>
      </c>
      <c r="B12" s="20"/>
      <c r="C12" s="20"/>
      <c r="D12" s="20"/>
      <c r="E12" s="25">
        <v>1447466.39</v>
      </c>
      <c r="F12" s="25">
        <v>1447466.39</v>
      </c>
      <c r="G12" s="20">
        <v>0</v>
      </c>
      <c r="H12" s="25">
        <v>1447466.39</v>
      </c>
      <c r="I12" s="54">
        <v>1447466.39</v>
      </c>
      <c r="J12" s="20">
        <v>0</v>
      </c>
      <c r="K12" s="20"/>
      <c r="L12" s="20"/>
      <c r="M12" s="20"/>
      <c r="N12" s="20"/>
      <c r="O12" s="20"/>
      <c r="P12" s="20"/>
      <c r="Q12" s="20"/>
    </row>
    <row r="13" ht="26.25" customHeight="1" spans="1:17">
      <c r="A13" s="19">
        <v>2040601</v>
      </c>
      <c r="B13" s="20"/>
      <c r="C13" s="20"/>
      <c r="D13" s="20"/>
      <c r="E13" s="26">
        <v>129001.04</v>
      </c>
      <c r="F13" s="26">
        <v>129001.04</v>
      </c>
      <c r="G13" s="20">
        <v>0</v>
      </c>
      <c r="H13" s="26">
        <v>129001.04</v>
      </c>
      <c r="I13" s="55">
        <v>129001.04</v>
      </c>
      <c r="J13" s="20">
        <v>0</v>
      </c>
      <c r="K13" s="20"/>
      <c r="L13" s="20"/>
      <c r="M13" s="20"/>
      <c r="N13" s="20"/>
      <c r="O13" s="20"/>
      <c r="P13" s="20"/>
      <c r="Q13" s="20"/>
    </row>
    <row r="14" ht="26.25" customHeight="1" spans="1:17">
      <c r="A14" s="19">
        <v>2070109</v>
      </c>
      <c r="B14" s="20"/>
      <c r="C14" s="20"/>
      <c r="D14" s="20"/>
      <c r="E14" s="27">
        <v>197939.2</v>
      </c>
      <c r="F14" s="27">
        <v>197939.2</v>
      </c>
      <c r="G14" s="20">
        <v>0</v>
      </c>
      <c r="H14" s="27">
        <v>197939.2</v>
      </c>
      <c r="I14" s="56">
        <v>197939.2</v>
      </c>
      <c r="J14" s="20">
        <v>0</v>
      </c>
      <c r="K14" s="20"/>
      <c r="L14" s="20"/>
      <c r="M14" s="20"/>
      <c r="N14" s="20"/>
      <c r="O14" s="20"/>
      <c r="P14" s="20"/>
      <c r="Q14" s="20"/>
    </row>
    <row r="15" ht="26.25" customHeight="1" spans="1:17">
      <c r="A15" s="19">
        <v>2070404</v>
      </c>
      <c r="B15" s="20"/>
      <c r="C15" s="20"/>
      <c r="D15" s="20"/>
      <c r="E15" s="28">
        <v>98751.28</v>
      </c>
      <c r="F15" s="28">
        <v>98751.28</v>
      </c>
      <c r="G15" s="20">
        <v>0</v>
      </c>
      <c r="H15" s="28">
        <v>98751.28</v>
      </c>
      <c r="I15" s="57">
        <v>98751.28</v>
      </c>
      <c r="J15" s="20">
        <v>0</v>
      </c>
      <c r="K15" s="20"/>
      <c r="L15" s="20"/>
      <c r="M15" s="20"/>
      <c r="N15" s="20"/>
      <c r="O15" s="20"/>
      <c r="P15" s="20"/>
      <c r="Q15" s="20"/>
    </row>
    <row r="16" ht="26.25" customHeight="1" spans="1:17">
      <c r="A16" s="19">
        <v>2080505</v>
      </c>
      <c r="B16" s="20"/>
      <c r="C16" s="20"/>
      <c r="D16" s="20"/>
      <c r="E16" s="29">
        <v>1429446.36</v>
      </c>
      <c r="F16" s="29">
        <v>1429446.36</v>
      </c>
      <c r="G16" s="20">
        <v>0</v>
      </c>
      <c r="H16" s="29">
        <v>1429446.36</v>
      </c>
      <c r="I16" s="58">
        <v>1429446.36</v>
      </c>
      <c r="J16" s="20">
        <v>0</v>
      </c>
      <c r="K16" s="20"/>
      <c r="L16" s="20"/>
      <c r="M16" s="20"/>
      <c r="N16" s="20"/>
      <c r="O16" s="20"/>
      <c r="P16" s="20"/>
      <c r="Q16" s="20"/>
    </row>
    <row r="17" ht="26.25" customHeight="1" spans="1:17">
      <c r="A17" s="19">
        <v>2110402</v>
      </c>
      <c r="B17" s="20"/>
      <c r="C17" s="20"/>
      <c r="D17" s="20"/>
      <c r="E17" s="30">
        <v>500000</v>
      </c>
      <c r="F17" s="30">
        <v>500000</v>
      </c>
      <c r="G17" s="20">
        <v>0</v>
      </c>
      <c r="H17" s="30">
        <v>500000</v>
      </c>
      <c r="I17" s="20">
        <v>0</v>
      </c>
      <c r="J17" s="59">
        <v>500000</v>
      </c>
      <c r="K17" s="20"/>
      <c r="L17" s="20"/>
      <c r="M17" s="20"/>
      <c r="N17" s="20"/>
      <c r="O17" s="20"/>
      <c r="P17" s="20"/>
      <c r="Q17" s="20"/>
    </row>
    <row r="18" ht="26.25" customHeight="1" spans="1:17">
      <c r="A18" s="19">
        <v>2111001</v>
      </c>
      <c r="B18" s="20"/>
      <c r="C18" s="20"/>
      <c r="D18" s="20"/>
      <c r="E18" s="31">
        <v>150000</v>
      </c>
      <c r="F18" s="31">
        <v>150000</v>
      </c>
      <c r="G18" s="20">
        <v>0</v>
      </c>
      <c r="H18" s="31">
        <v>150000</v>
      </c>
      <c r="I18" s="20">
        <v>0</v>
      </c>
      <c r="J18" s="60">
        <v>150000</v>
      </c>
      <c r="K18" s="20"/>
      <c r="L18" s="20"/>
      <c r="M18" s="20"/>
      <c r="N18" s="20"/>
      <c r="O18" s="20"/>
      <c r="P18" s="20"/>
      <c r="Q18" s="20"/>
    </row>
    <row r="19" s="1" customFormat="1" ht="26.25" customHeight="1" spans="1:17">
      <c r="A19" s="19">
        <v>2130104</v>
      </c>
      <c r="B19" s="20"/>
      <c r="C19" s="20"/>
      <c r="D19" s="20"/>
      <c r="E19" s="32">
        <v>1385992.32</v>
      </c>
      <c r="F19" s="32">
        <v>1385992.32</v>
      </c>
      <c r="G19" s="20">
        <v>0</v>
      </c>
      <c r="H19" s="32">
        <v>1385992.32</v>
      </c>
      <c r="I19" s="61">
        <v>1385992.32</v>
      </c>
      <c r="J19" s="20">
        <v>0</v>
      </c>
      <c r="K19" s="20"/>
      <c r="L19" s="20"/>
      <c r="M19" s="20"/>
      <c r="N19" s="20"/>
      <c r="O19" s="20"/>
      <c r="P19" s="20"/>
      <c r="Q19" s="20"/>
    </row>
    <row r="20" ht="26.25" customHeight="1" spans="1:17">
      <c r="A20" s="19">
        <v>2130204</v>
      </c>
      <c r="B20" s="20"/>
      <c r="C20" s="20"/>
      <c r="D20" s="20"/>
      <c r="E20" s="33">
        <v>194213.08</v>
      </c>
      <c r="F20" s="33">
        <v>194213.08</v>
      </c>
      <c r="G20" s="20">
        <v>0</v>
      </c>
      <c r="H20" s="33">
        <v>194213.08</v>
      </c>
      <c r="I20" s="62">
        <v>194213.08</v>
      </c>
      <c r="J20" s="20">
        <v>0</v>
      </c>
      <c r="K20" s="20"/>
      <c r="L20" s="20"/>
      <c r="M20" s="20"/>
      <c r="N20" s="20"/>
      <c r="O20" s="20"/>
      <c r="P20" s="20"/>
      <c r="Q20" s="20"/>
    </row>
    <row r="21" ht="26.25" customHeight="1" spans="1:17">
      <c r="A21" s="19">
        <v>2130505</v>
      </c>
      <c r="B21" s="20"/>
      <c r="C21" s="20"/>
      <c r="D21" s="20"/>
      <c r="E21" s="34">
        <v>536000</v>
      </c>
      <c r="F21" s="34">
        <v>536000</v>
      </c>
      <c r="G21" s="20">
        <v>0</v>
      </c>
      <c r="H21" s="34">
        <v>536000</v>
      </c>
      <c r="I21" s="20">
        <v>0</v>
      </c>
      <c r="J21" s="63">
        <v>536000</v>
      </c>
      <c r="K21" s="20"/>
      <c r="L21" s="20"/>
      <c r="M21" s="20"/>
      <c r="N21" s="20"/>
      <c r="O21" s="20"/>
      <c r="P21" s="20"/>
      <c r="Q21" s="20"/>
    </row>
    <row r="22" ht="26.25" customHeight="1" spans="1:17">
      <c r="A22" s="19">
        <v>2200101</v>
      </c>
      <c r="B22" s="20"/>
      <c r="C22" s="20"/>
      <c r="D22" s="20"/>
      <c r="E22" s="35">
        <v>110340.96</v>
      </c>
      <c r="F22" s="35">
        <v>110340.96</v>
      </c>
      <c r="G22" s="20">
        <v>0</v>
      </c>
      <c r="H22" s="35">
        <v>110340.96</v>
      </c>
      <c r="I22" s="64">
        <v>110340.96</v>
      </c>
      <c r="J22" s="20">
        <v>0</v>
      </c>
      <c r="K22" s="20"/>
      <c r="L22" s="20"/>
      <c r="M22" s="20"/>
      <c r="N22" s="20"/>
      <c r="O22" s="20"/>
      <c r="P22" s="20"/>
      <c r="Q22" s="20"/>
    </row>
    <row r="23" ht="26.25" customHeight="1" spans="1:17">
      <c r="A23" s="19">
        <v>2210201</v>
      </c>
      <c r="B23" s="20"/>
      <c r="C23" s="20"/>
      <c r="D23" s="20"/>
      <c r="E23" s="36">
        <v>850398</v>
      </c>
      <c r="F23" s="36">
        <v>850398</v>
      </c>
      <c r="G23" s="20">
        <v>0</v>
      </c>
      <c r="H23" s="36">
        <v>850398</v>
      </c>
      <c r="I23" s="65">
        <v>850398</v>
      </c>
      <c r="J23" s="20">
        <v>0</v>
      </c>
      <c r="K23" s="20"/>
      <c r="L23" s="20"/>
      <c r="M23" s="20"/>
      <c r="N23" s="20"/>
      <c r="O23" s="20"/>
      <c r="P23" s="20"/>
      <c r="Q23" s="20"/>
    </row>
    <row r="24" ht="26.25" customHeight="1" spans="1:17">
      <c r="A24" s="19" t="s">
        <v>11</v>
      </c>
      <c r="B24" s="20">
        <v>0</v>
      </c>
      <c r="C24" s="20">
        <v>0</v>
      </c>
      <c r="D24" s="20">
        <v>0</v>
      </c>
      <c r="E24" s="20">
        <f t="shared" ref="E24:J24" si="0">SUM(E8:E23)</f>
        <v>12669510.95</v>
      </c>
      <c r="F24" s="20">
        <f t="shared" si="0"/>
        <v>12669510.95</v>
      </c>
      <c r="G24" s="20">
        <v>0</v>
      </c>
      <c r="H24" s="20">
        <f t="shared" si="0"/>
        <v>12669510.95</v>
      </c>
      <c r="I24" s="20">
        <f t="shared" si="0"/>
        <v>11333510.95</v>
      </c>
      <c r="J24" s="20">
        <f t="shared" si="0"/>
        <v>1336000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2018-09-08T16:11:31Z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