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40" windowHeight="1174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<sst xmlns="http://schemas.openxmlformats.org/spreadsheetml/2006/main" count="74" uniqueCount="66">
  <si>
    <t>附1</t>
  </si>
  <si>
    <t>项目支出绩效自评表</t>
  </si>
  <si>
    <t>（  2019 年度）</t>
  </si>
  <si>
    <t>项目名称</t>
  </si>
  <si>
    <t>西合休乡（2）村惠民生一事一议项目</t>
  </si>
  <si>
    <t>主管部门</t>
  </si>
  <si>
    <t>叶城县西合休乡人民政府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</si>
  <si>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</si>
  <si>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</si>
  <si>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</si>
  <si>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</si>
  <si>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</si>
  <si>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</si>
  <si>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</si>
  <si>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</si>
  <si>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</si>
  <si>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</si>
  <si>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</si>
  <si>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</si>
  <si>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</si>
  <si>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</si>
  <si>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</si>
  <si>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</si>
  <si>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上级拨付我乡（2）村惠民生一事一议项目资金50万元，用于建设西合休乡（2）村铺设彩砖1024平方米，路沿石512米，护坡105.07平方米，土方1804平方米，安装60盏太阳能路灯项目，保障西合休乡群众日常生活生产提供便利条件。</t>
  </si>
  <si>
    <t>项目资金已发放完毕，用于建设西合休乡（2）村铺设彩砖1024平方米，路沿石512米，护坡105.07平方米，土方1804平方米，安装60盏太阳能路灯项目，保障西合休乡人员日常生活水平，改善了居住环境。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</si>
  <si>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</si>
  <si>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</si>
  <si>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</si>
  <si>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</si>
  <si>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</si>
  <si>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</si>
  <si>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</si>
  <si>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</si>
  <si>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</si>
  <si>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铺设彩砖（平米)</t>
  </si>
  <si>
    <t>铺设路沿石（米）</t>
  </si>
  <si>
    <t>铺设护坡（平方米）</t>
  </si>
  <si>
    <t>拉运土方（平方米）</t>
  </si>
  <si>
    <t>安装太阳能路灯（盏）</t>
  </si>
  <si>
    <t>质量指标</t>
  </si>
  <si>
    <t>项目（工程）验收合格率（%）</t>
  </si>
  <si>
    <t>时效指标</t>
  </si>
  <si>
    <t>项目建设开工及时率（%）</t>
  </si>
  <si>
    <t>项目建设完工及时率（%）</t>
  </si>
  <si>
    <t>成本指标</t>
  </si>
  <si>
    <t>铺设彩砖（平米/元)</t>
  </si>
  <si>
    <t>铺设路沿石（平米/元)</t>
  </si>
  <si>
    <t>铺设护坡（平米/元)</t>
  </si>
  <si>
    <t>拉运土方（平米/元)</t>
  </si>
  <si>
    <t>安装太阳能路灯（盏/元)）</t>
  </si>
  <si>
    <t>效益指标</t>
  </si>
  <si>
    <t>经济效益指标</t>
  </si>
  <si>
    <t>社会效益指标</t>
  </si>
  <si>
    <t>项目提升人居环境水平</t>
  </si>
  <si>
    <t>有效提升</t>
  </si>
  <si>
    <t>项目完成时间较短，目标完成情况未完全体现。措施：加强项目保障对象关心关爱，继续提升为民办事效率</t>
  </si>
  <si>
    <t>生态效益指标</t>
  </si>
  <si>
    <t>可持续影响指标</t>
  </si>
  <si>
    <t>项目可持续年限</t>
  </si>
  <si>
    <t>≥15</t>
  </si>
  <si>
    <t>满意度指标</t>
  </si>
  <si>
    <t>服务对象满意度指标</t>
  </si>
  <si>
    <t>受益人员满意率（%）</t>
  </si>
  <si>
    <t>≥95%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</si>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</sst>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rgb="FFFF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4" fillId="2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4" borderId="12" applyNumberFormat="0" applyAlignment="0" applyProtection="0">
      <alignment vertical="center"/>
    </xf>
    <xf numFmtId="0" fontId="25" fillId="14" borderId="16" applyNumberFormat="0" applyAlignment="0" applyProtection="0">
      <alignment vertical="center"/>
    </xf>
    <xf numFmtId="0" fontId="10" fillId="5" borderId="10" applyNumberFormat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" fillId="0" borderId="0"/>
  </cellStyleXfs>
  <cellXfs count="31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2" borderId="1" xfId="49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9" fontId="4" fillId="2" borderId="1" xfId="49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4" fillId="2" borderId="1" xfId="49" applyFont="1" applyFill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tabSelected="1" topLeftCell="A19" workbookViewId="0">
      <selection activeCell="A33" sqref="A33:K33"/>
    </sheetView>
  </sheetViews>
  <sheetFormatPr defaultColWidth="9" defaultRowHeight="14.25"/>
  <cols>
    <col min="1" max="1" width="3.75" style="1" customWidth="1"/>
    <col min="2" max="2" width="9" style="1"/>
    <col min="3" max="4" width="7.625" style="1" customWidth="1"/>
    <col min="5" max="5" width="9.375" style="1" customWidth="1"/>
    <col min="6" max="6" width="10.125" style="1" customWidth="1"/>
    <col min="7" max="7" width="6.625" style="1" customWidth="1"/>
    <col min="8" max="8" width="5.125" style="1" customWidth="1"/>
    <col min="9" max="9" width="5.5" style="1" customWidth="1"/>
    <col min="10" max="10" width="7" style="1" customWidth="1"/>
    <col min="11" max="11" width="36.375" style="1" customWidth="1"/>
    <col min="12" max="16379" width="9" style="1"/>
  </cols>
  <sheetData>
    <row r="1" s="1" customFormat="1" ht="11.1" customHeight="1" spans="1:2">
      <c r="A1" s="2" t="s">
        <v>0</v>
      </c>
      <c r="B1" s="2"/>
    </row>
    <row r="2" s="1" customFormat="1" ht="21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16.5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24.95" customHeight="1" spans="1:11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</row>
    <row r="5" s="1" customFormat="1" ht="24.95" customHeight="1" spans="1:11">
      <c r="A5" s="4" t="s">
        <v>5</v>
      </c>
      <c r="B5" s="4"/>
      <c r="C5" s="4" t="s">
        <v>6</v>
      </c>
      <c r="D5" s="4"/>
      <c r="E5" s="4"/>
      <c r="F5" s="4"/>
      <c r="G5" s="4" t="s">
        <v>7</v>
      </c>
      <c r="H5" s="4"/>
      <c r="I5" s="4" t="s">
        <v>6</v>
      </c>
      <c r="J5" s="4"/>
      <c r="K5" s="4"/>
    </row>
    <row r="6" s="1" customFormat="1" ht="24.95" customHeight="1" spans="1:11">
      <c r="A6" s="4" t="s">
        <v>8</v>
      </c>
      <c r="B6" s="4"/>
      <c r="C6" s="4"/>
      <c r="D6" s="4"/>
      <c r="E6" s="4" t="s">
        <v>9</v>
      </c>
      <c r="F6" s="4" t="s">
        <v>10</v>
      </c>
      <c r="G6" s="4" t="s">
        <v>11</v>
      </c>
      <c r="H6" s="4"/>
      <c r="I6" s="4" t="s">
        <v>12</v>
      </c>
      <c r="J6" s="4" t="s">
        <v>13</v>
      </c>
      <c r="K6" s="4" t="s">
        <v>14</v>
      </c>
    </row>
    <row r="7" s="1" customFormat="1" ht="24.95" customHeight="1" spans="1:11">
      <c r="A7" s="4"/>
      <c r="B7" s="4"/>
      <c r="C7" s="5" t="s">
        <v>15</v>
      </c>
      <c r="D7" s="5"/>
      <c r="E7" s="4">
        <v>50</v>
      </c>
      <c r="F7" s="4">
        <v>50</v>
      </c>
      <c r="G7" s="4">
        <v>50</v>
      </c>
      <c r="H7" s="4"/>
      <c r="I7" s="4">
        <v>10</v>
      </c>
      <c r="J7" s="26">
        <v>1</v>
      </c>
      <c r="K7" s="4">
        <v>10</v>
      </c>
    </row>
    <row r="8" s="1" customFormat="1" ht="24.95" customHeight="1" spans="1:11">
      <c r="A8" s="4"/>
      <c r="B8" s="4"/>
      <c r="C8" s="4" t="s">
        <v>16</v>
      </c>
      <c r="D8" s="4"/>
      <c r="E8" s="4">
        <v>50</v>
      </c>
      <c r="F8" s="4">
        <v>50</v>
      </c>
      <c r="G8" s="4">
        <v>50</v>
      </c>
      <c r="H8" s="4"/>
      <c r="I8" s="4" t="s">
        <v>17</v>
      </c>
      <c r="J8" s="27">
        <v>1</v>
      </c>
      <c r="K8" s="4" t="s">
        <v>17</v>
      </c>
    </row>
    <row r="9" s="1" customFormat="1" ht="24.95" customHeight="1" spans="1:11">
      <c r="A9" s="4"/>
      <c r="B9" s="4"/>
      <c r="C9" s="4" t="s">
        <v>18</v>
      </c>
      <c r="D9" s="4"/>
      <c r="E9" s="4">
        <v>0</v>
      </c>
      <c r="F9" s="4">
        <v>0</v>
      </c>
      <c r="G9" s="4">
        <v>0</v>
      </c>
      <c r="H9" s="4"/>
      <c r="I9" s="4" t="s">
        <v>17</v>
      </c>
      <c r="J9" s="4">
        <v>0</v>
      </c>
      <c r="K9" s="4" t="s">
        <v>17</v>
      </c>
    </row>
    <row r="10" s="1" customFormat="1" ht="24.95" customHeight="1" spans="1:11">
      <c r="A10" s="4"/>
      <c r="B10" s="4"/>
      <c r="C10" s="4" t="s">
        <v>19</v>
      </c>
      <c r="D10" s="4"/>
      <c r="E10" s="4">
        <v>0</v>
      </c>
      <c r="F10" s="4">
        <v>0</v>
      </c>
      <c r="G10" s="4">
        <v>0</v>
      </c>
      <c r="H10" s="4"/>
      <c r="I10" s="4" t="s">
        <v>17</v>
      </c>
      <c r="J10" s="4">
        <v>0</v>
      </c>
      <c r="K10" s="4" t="s">
        <v>17</v>
      </c>
    </row>
    <row r="11" s="1" customFormat="1" ht="24.95" customHeight="1" spans="1:11">
      <c r="A11" s="4" t="s">
        <v>20</v>
      </c>
      <c r="B11" s="4" t="s">
        <v>21</v>
      </c>
      <c r="C11" s="4"/>
      <c r="D11" s="4"/>
      <c r="E11" s="4"/>
      <c r="F11" s="4"/>
      <c r="G11" s="4" t="s">
        <v>22</v>
      </c>
      <c r="H11" s="4"/>
      <c r="I11" s="4"/>
      <c r="J11" s="4"/>
      <c r="K11" s="4"/>
    </row>
    <row r="12" s="1" customFormat="1" ht="24.95" customHeight="1" spans="1:11">
      <c r="A12" s="4"/>
      <c r="B12" s="4" t="s">
        <v>23</v>
      </c>
      <c r="C12" s="4"/>
      <c r="D12" s="4"/>
      <c r="E12" s="4"/>
      <c r="F12" s="4"/>
      <c r="G12" s="6" t="s">
        <v>24</v>
      </c>
      <c r="H12" s="6"/>
      <c r="I12" s="6"/>
      <c r="J12" s="6"/>
      <c r="K12" s="6"/>
    </row>
    <row r="13" s="1" customFormat="1" ht="24.95" customHeight="1" spans="1:11">
      <c r="A13" s="7" t="s">
        <v>25</v>
      </c>
      <c r="B13" s="4" t="s">
        <v>26</v>
      </c>
      <c r="C13" s="4" t="s">
        <v>27</v>
      </c>
      <c r="D13" s="4" t="s">
        <v>28</v>
      </c>
      <c r="E13" s="4"/>
      <c r="F13" s="7" t="s">
        <v>29</v>
      </c>
      <c r="G13" s="4" t="s">
        <v>30</v>
      </c>
      <c r="H13" s="4" t="s">
        <v>12</v>
      </c>
      <c r="I13" s="4" t="s">
        <v>14</v>
      </c>
      <c r="J13" s="6" t="s">
        <v>31</v>
      </c>
      <c r="K13" s="6"/>
    </row>
    <row r="14" s="1" customFormat="1" ht="24.95" customHeight="1" spans="1:11">
      <c r="A14" s="8"/>
      <c r="B14" s="6" t="s">
        <v>32</v>
      </c>
      <c r="C14" s="4" t="s">
        <v>33</v>
      </c>
      <c r="D14" s="9" t="s">
        <v>34</v>
      </c>
      <c r="E14" s="9"/>
      <c r="F14" s="10">
        <v>3713</v>
      </c>
      <c r="G14" s="10">
        <v>3713</v>
      </c>
      <c r="H14" s="4">
        <v>3.85</v>
      </c>
      <c r="I14" s="4">
        <f t="shared" ref="I14:I19" si="0">G14/F14*H14</f>
        <v>3.85</v>
      </c>
      <c r="J14" s="4"/>
      <c r="K14" s="4"/>
    </row>
    <row r="15" s="1" customFormat="1" ht="24.95" customHeight="1" spans="1:11">
      <c r="A15" s="8"/>
      <c r="B15" s="6"/>
      <c r="C15" s="4"/>
      <c r="D15" s="9" t="s">
        <v>35</v>
      </c>
      <c r="E15" s="9"/>
      <c r="F15" s="10">
        <v>184</v>
      </c>
      <c r="G15" s="10">
        <v>184</v>
      </c>
      <c r="H15" s="4">
        <v>3.85</v>
      </c>
      <c r="I15" s="4">
        <f t="shared" si="0"/>
        <v>3.85</v>
      </c>
      <c r="J15" s="4"/>
      <c r="K15" s="4"/>
    </row>
    <row r="16" s="1" customFormat="1" ht="24.95" customHeight="1" spans="1:11">
      <c r="A16" s="8"/>
      <c r="B16" s="6"/>
      <c r="C16" s="4"/>
      <c r="D16" s="9" t="s">
        <v>36</v>
      </c>
      <c r="E16" s="9"/>
      <c r="F16" s="10">
        <v>14</v>
      </c>
      <c r="G16" s="10">
        <v>14</v>
      </c>
      <c r="H16" s="4">
        <v>3.85</v>
      </c>
      <c r="I16" s="4">
        <f t="shared" si="0"/>
        <v>3.85</v>
      </c>
      <c r="J16" s="4"/>
      <c r="K16" s="4"/>
    </row>
    <row r="17" s="1" customFormat="1" ht="24.95" customHeight="1" spans="1:11">
      <c r="A17" s="8"/>
      <c r="B17" s="6"/>
      <c r="C17" s="4"/>
      <c r="D17" s="9" t="s">
        <v>37</v>
      </c>
      <c r="E17" s="9"/>
      <c r="F17" s="10">
        <v>5</v>
      </c>
      <c r="G17" s="10">
        <v>5</v>
      </c>
      <c r="H17" s="4">
        <v>3.85</v>
      </c>
      <c r="I17" s="4">
        <f t="shared" si="0"/>
        <v>3.85</v>
      </c>
      <c r="J17" s="4"/>
      <c r="K17" s="4"/>
    </row>
    <row r="18" s="1" customFormat="1" ht="24.95" customHeight="1" spans="1:11">
      <c r="A18" s="8"/>
      <c r="B18" s="6"/>
      <c r="C18" s="4"/>
      <c r="D18" s="9" t="s">
        <v>38</v>
      </c>
      <c r="E18" s="9"/>
      <c r="F18" s="10">
        <v>39</v>
      </c>
      <c r="G18" s="10">
        <v>39</v>
      </c>
      <c r="H18" s="4">
        <v>3.85</v>
      </c>
      <c r="I18" s="4">
        <f t="shared" si="0"/>
        <v>3.85</v>
      </c>
      <c r="J18" s="4"/>
      <c r="K18" s="4"/>
    </row>
    <row r="19" s="1" customFormat="1" ht="24.95" customHeight="1" spans="1:11">
      <c r="A19" s="8"/>
      <c r="B19" s="6"/>
      <c r="C19" s="4" t="s">
        <v>39</v>
      </c>
      <c r="D19" s="11" t="s">
        <v>40</v>
      </c>
      <c r="E19" s="12"/>
      <c r="F19" s="13">
        <v>1</v>
      </c>
      <c r="G19" s="13">
        <v>1</v>
      </c>
      <c r="H19" s="4">
        <v>3.85</v>
      </c>
      <c r="I19" s="4">
        <f t="shared" si="0"/>
        <v>3.85</v>
      </c>
      <c r="J19" s="4"/>
      <c r="K19" s="4"/>
    </row>
    <row r="20" s="1" customFormat="1" ht="24.95" customHeight="1" spans="1:11">
      <c r="A20" s="8"/>
      <c r="B20" s="6"/>
      <c r="C20" s="7" t="s">
        <v>41</v>
      </c>
      <c r="D20" s="9" t="s">
        <v>42</v>
      </c>
      <c r="E20" s="9"/>
      <c r="F20" s="13">
        <v>1</v>
      </c>
      <c r="G20" s="13">
        <v>1</v>
      </c>
      <c r="H20" s="4">
        <v>3.85</v>
      </c>
      <c r="I20" s="4">
        <v>3.85</v>
      </c>
      <c r="J20" s="28"/>
      <c r="K20" s="29"/>
    </row>
    <row r="21" s="1" customFormat="1" ht="24.95" customHeight="1" spans="1:11">
      <c r="A21" s="8"/>
      <c r="B21" s="6"/>
      <c r="C21" s="14"/>
      <c r="D21" s="9" t="s">
        <v>43</v>
      </c>
      <c r="E21" s="9"/>
      <c r="F21" s="13">
        <v>1</v>
      </c>
      <c r="G21" s="13">
        <v>1</v>
      </c>
      <c r="H21" s="4">
        <v>3.85</v>
      </c>
      <c r="I21" s="4">
        <f t="shared" ref="I21:I25" si="1">G21/F21*H21</f>
        <v>3.85</v>
      </c>
      <c r="J21" s="4"/>
      <c r="K21" s="4"/>
    </row>
    <row r="22" s="1" customFormat="1" ht="24.95" customHeight="1" spans="1:11">
      <c r="A22" s="8"/>
      <c r="B22" s="6"/>
      <c r="C22" s="4" t="s">
        <v>44</v>
      </c>
      <c r="D22" s="9" t="s">
        <v>45</v>
      </c>
      <c r="E22" s="9"/>
      <c r="F22" s="10">
        <v>400</v>
      </c>
      <c r="G22" s="10">
        <v>400</v>
      </c>
      <c r="H22" s="4">
        <v>3.85</v>
      </c>
      <c r="I22" s="4">
        <f t="shared" si="1"/>
        <v>3.85</v>
      </c>
      <c r="J22" s="4"/>
      <c r="K22" s="4"/>
    </row>
    <row r="23" s="1" customFormat="1" ht="24.95" customHeight="1" spans="1:11">
      <c r="A23" s="8"/>
      <c r="B23" s="6"/>
      <c r="C23" s="4"/>
      <c r="D23" s="9" t="s">
        <v>46</v>
      </c>
      <c r="E23" s="9"/>
      <c r="F23" s="10">
        <v>662</v>
      </c>
      <c r="G23" s="10">
        <v>662</v>
      </c>
      <c r="H23" s="4">
        <v>3.85</v>
      </c>
      <c r="I23" s="4">
        <f t="shared" si="1"/>
        <v>3.85</v>
      </c>
      <c r="J23" s="4"/>
      <c r="K23" s="4"/>
    </row>
    <row r="24" s="1" customFormat="1" ht="24.95" customHeight="1" spans="1:11">
      <c r="A24" s="8"/>
      <c r="B24" s="6"/>
      <c r="C24" s="4"/>
      <c r="D24" s="9" t="s">
        <v>47</v>
      </c>
      <c r="E24" s="9"/>
      <c r="F24" s="10">
        <v>240</v>
      </c>
      <c r="G24" s="10">
        <v>240</v>
      </c>
      <c r="H24" s="4">
        <v>3.85</v>
      </c>
      <c r="I24" s="4">
        <f t="shared" si="1"/>
        <v>3.85</v>
      </c>
      <c r="J24" s="4"/>
      <c r="K24" s="4"/>
    </row>
    <row r="25" s="1" customFormat="1" ht="24.95" customHeight="1" spans="1:11">
      <c r="A25" s="8"/>
      <c r="B25" s="6"/>
      <c r="C25" s="4"/>
      <c r="D25" s="9" t="s">
        <v>48</v>
      </c>
      <c r="E25" s="9"/>
      <c r="F25" s="10">
        <v>380</v>
      </c>
      <c r="G25" s="10">
        <v>380</v>
      </c>
      <c r="H25" s="4">
        <v>3.85</v>
      </c>
      <c r="I25" s="4">
        <f t="shared" si="1"/>
        <v>3.85</v>
      </c>
      <c r="J25" s="4"/>
      <c r="K25" s="4"/>
    </row>
    <row r="26" s="1" customFormat="1" ht="24.95" customHeight="1" spans="1:11">
      <c r="A26" s="8"/>
      <c r="B26" s="6"/>
      <c r="C26" s="4"/>
      <c r="D26" s="9" t="s">
        <v>49</v>
      </c>
      <c r="E26" s="9"/>
      <c r="F26" s="10">
        <v>686</v>
      </c>
      <c r="G26" s="10">
        <v>686</v>
      </c>
      <c r="H26" s="4">
        <v>3.8</v>
      </c>
      <c r="I26" s="4">
        <v>3.8</v>
      </c>
      <c r="J26" s="4"/>
      <c r="K26" s="4"/>
    </row>
    <row r="27" s="1" customFormat="1" ht="24.95" customHeight="1" spans="1:11">
      <c r="A27" s="8"/>
      <c r="B27" s="6" t="s">
        <v>50</v>
      </c>
      <c r="C27" s="7" t="s">
        <v>51</v>
      </c>
      <c r="D27" s="15"/>
      <c r="E27" s="16"/>
      <c r="F27" s="17"/>
      <c r="G27" s="17"/>
      <c r="H27" s="4"/>
      <c r="I27" s="4"/>
      <c r="J27" s="4"/>
      <c r="K27" s="4"/>
    </row>
    <row r="28" s="1" customFormat="1" ht="24.95" customHeight="1" spans="1:11">
      <c r="A28" s="8"/>
      <c r="B28" s="6"/>
      <c r="C28" s="7" t="s">
        <v>52</v>
      </c>
      <c r="D28" s="15" t="s">
        <v>53</v>
      </c>
      <c r="E28" s="16"/>
      <c r="F28" s="18" t="s">
        <v>54</v>
      </c>
      <c r="G28" s="18">
        <f>I28/H28*1</f>
        <v>0.9</v>
      </c>
      <c r="H28" s="6">
        <v>15</v>
      </c>
      <c r="I28" s="4">
        <v>13.5</v>
      </c>
      <c r="J28" s="4" t="s">
        <v>55</v>
      </c>
      <c r="K28" s="4"/>
    </row>
    <row r="29" s="1" customFormat="1" ht="24.95" customHeight="1" spans="1:11">
      <c r="A29" s="8"/>
      <c r="B29" s="6"/>
      <c r="C29" s="7" t="s">
        <v>56</v>
      </c>
      <c r="D29" s="15"/>
      <c r="E29" s="16"/>
      <c r="F29" s="19"/>
      <c r="G29" s="19"/>
      <c r="H29" s="20"/>
      <c r="I29" s="4"/>
      <c r="J29" s="4"/>
      <c r="K29" s="4"/>
    </row>
    <row r="30" s="1" customFormat="1" ht="24.95" customHeight="1" spans="1:11">
      <c r="A30" s="8"/>
      <c r="B30" s="6"/>
      <c r="C30" s="4" t="s">
        <v>57</v>
      </c>
      <c r="D30" s="15" t="s">
        <v>58</v>
      </c>
      <c r="E30" s="16"/>
      <c r="F30" s="19" t="s">
        <v>59</v>
      </c>
      <c r="G30" s="21">
        <v>15</v>
      </c>
      <c r="H30" s="4">
        <v>15</v>
      </c>
      <c r="I30" s="4">
        <v>15</v>
      </c>
      <c r="J30" s="4"/>
      <c r="K30" s="4"/>
    </row>
    <row r="31" s="1" customFormat="1" ht="24.95" customHeight="1" spans="1:11">
      <c r="A31" s="8"/>
      <c r="B31" s="22" t="s">
        <v>60</v>
      </c>
      <c r="C31" s="7" t="s">
        <v>61</v>
      </c>
      <c r="D31" s="15" t="s">
        <v>62</v>
      </c>
      <c r="E31" s="16"/>
      <c r="F31" s="13" t="s">
        <v>63</v>
      </c>
      <c r="G31" s="13">
        <v>0.95</v>
      </c>
      <c r="H31" s="4">
        <v>10</v>
      </c>
      <c r="I31" s="4">
        <v>10</v>
      </c>
      <c r="J31" s="28"/>
      <c r="K31" s="29"/>
    </row>
    <row r="32" s="1" customFormat="1" ht="24.95" customHeight="1" spans="1:11">
      <c r="A32" s="23" t="s">
        <v>64</v>
      </c>
      <c r="B32" s="23"/>
      <c r="C32" s="23"/>
      <c r="D32" s="23"/>
      <c r="E32" s="23"/>
      <c r="F32" s="23"/>
      <c r="G32" s="23"/>
      <c r="H32" s="23">
        <v>100</v>
      </c>
      <c r="I32" s="23">
        <v>98.5</v>
      </c>
      <c r="J32" s="4"/>
      <c r="K32" s="4"/>
    </row>
    <row r="33" s="1" customFormat="1" ht="24.95" customHeight="1" spans="1:11">
      <c r="A33" s="24" t="s">
        <v>65</v>
      </c>
      <c r="B33" s="25"/>
      <c r="C33" s="25"/>
      <c r="D33" s="25"/>
      <c r="E33" s="25"/>
      <c r="F33" s="25"/>
      <c r="G33" s="25"/>
      <c r="H33" s="25"/>
      <c r="I33" s="25"/>
      <c r="J33" s="25"/>
      <c r="K33" s="30"/>
    </row>
  </sheetData>
  <mergeCells count="72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A32:G32"/>
    <mergeCell ref="J32:K32"/>
    <mergeCell ref="A33:K33"/>
    <mergeCell ref="A11:A12"/>
    <mergeCell ref="A13:A31"/>
    <mergeCell ref="B14:B26"/>
    <mergeCell ref="B27:B30"/>
    <mergeCell ref="C14:C18"/>
    <mergeCell ref="C20:C21"/>
    <mergeCell ref="C22:C26"/>
    <mergeCell ref="A6:B10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2023-12-13T03:52:16Z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