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2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<sst xmlns="http://schemas.openxmlformats.org/spreadsheetml/2006/main" count="53" uniqueCount="24">
  <si>
    <t>附件2-2</t>
  </si>
  <si>
    <t>2024年度叶城县政府债券发行情况明细表</t>
  </si>
  <si>
    <t>单位：亿元</t>
  </si>
  <si>
    <t>债券类型</t>
  </si>
  <si>
    <t>地方政府债券</t>
  </si>
  <si>
    <t>新增债券</t>
  </si>
  <si>
    <t>置换债券</t>
  </si>
  <si>
    <t>再融资债券</t>
  </si>
  <si>
    <t>合计</t>
  </si>
  <si>
    <t>一般</t>
  </si>
  <si>
    <t>专项</t>
  </si>
  <si>
    <t>小计</t>
  </si>
  <si>
    <t>金额</t>
  </si>
  <si>
    <t>平均利率%</t>
  </si>
  <si>
    <t>1年</t>
  </si>
  <si>
    <t>2年</t>
  </si>
  <si>
    <t>3年</t>
  </si>
  <si>
    <t>5年</t>
  </si>
  <si>
    <t>7年</t>
  </si>
  <si>
    <t>10年</t>
  </si>
  <si>
    <t>15年</t>
  </si>
  <si>
    <t>20年</t>
  </si>
  <si>
    <t>25年</t>
  </si>
  <si>
    <t>30年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</si>
</sst>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F12" sqref="F12"/>
    </sheetView>
  </sheetViews>
  <sheetFormatPr defaultColWidth="10" defaultRowHeight="14.4"/>
  <cols>
    <col min="1" max="1" width="7.05555555555556" style="1" customWidth="1"/>
    <col min="2" max="2" width="11.3796296296296" style="1" customWidth="1"/>
    <col min="3" max="14" width="9.23148148148148" style="1" customWidth="1"/>
    <col min="15" max="16" width="9.76851851851852" style="1" customWidth="1"/>
    <col min="17" max="16383" width="10" style="1"/>
  </cols>
  <sheetData>
    <row r="1" s="1" customFormat="1" ht="20" customHeight="1" spans="1:2">
      <c r="A1" s="3" t="s">
        <v>0</v>
      </c>
      <c r="B1" s="4"/>
    </row>
    <row r="2" s="1" customFormat="1" ht="2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20" customHeight="1" spans="1:14">
      <c r="A3" s="6"/>
      <c r="B3" s="6"/>
      <c r="C3" s="6"/>
      <c r="D3" s="6"/>
      <c r="E3" s="6"/>
      <c r="F3" s="6"/>
      <c r="G3" s="6"/>
      <c r="H3" s="6"/>
      <c r="I3" s="6"/>
      <c r="J3" s="11"/>
      <c r="K3" s="11"/>
      <c r="M3" s="11" t="s">
        <v>2</v>
      </c>
      <c r="N3" s="11"/>
    </row>
    <row r="4" s="1" customFormat="1" ht="20" customHeight="1" spans="1:14">
      <c r="A4" s="7" t="s">
        <v>3</v>
      </c>
      <c r="B4" s="7"/>
      <c r="C4" s="7" t="s">
        <v>4</v>
      </c>
      <c r="D4" s="7"/>
      <c r="E4" s="7"/>
      <c r="F4" s="7" t="s">
        <v>5</v>
      </c>
      <c r="G4" s="7"/>
      <c r="H4" s="7"/>
      <c r="I4" s="7" t="s">
        <v>6</v>
      </c>
      <c r="J4" s="7"/>
      <c r="K4" s="7"/>
      <c r="L4" s="7" t="s">
        <v>7</v>
      </c>
      <c r="M4" s="7"/>
      <c r="N4" s="7"/>
    </row>
    <row r="5" s="1" customFormat="1" ht="20" customHeight="1" spans="1:14">
      <c r="A5" s="7"/>
      <c r="B5" s="7"/>
      <c r="C5" s="7" t="s">
        <v>8</v>
      </c>
      <c r="D5" s="7" t="s">
        <v>9</v>
      </c>
      <c r="E5" s="7" t="s">
        <v>10</v>
      </c>
      <c r="F5" s="7" t="s">
        <v>8</v>
      </c>
      <c r="G5" s="7" t="s">
        <v>9</v>
      </c>
      <c r="H5" s="7" t="s">
        <v>10</v>
      </c>
      <c r="I5" s="7" t="s">
        <v>8</v>
      </c>
      <c r="J5" s="7" t="s">
        <v>9</v>
      </c>
      <c r="K5" s="7" t="s">
        <v>10</v>
      </c>
      <c r="L5" s="7" t="s">
        <v>8</v>
      </c>
      <c r="M5" s="7" t="s">
        <v>9</v>
      </c>
      <c r="N5" s="7" t="s">
        <v>10</v>
      </c>
    </row>
    <row r="6" s="1" customFormat="1" ht="18" customHeight="1" spans="1:14">
      <c r="A6" s="8" t="s">
        <v>11</v>
      </c>
      <c r="B6" s="8" t="s">
        <v>12</v>
      </c>
      <c r="C6" s="9">
        <f>C8+C10+C12+C14+C16+C18+C20+C22+C24+C26</f>
        <v>24.586</v>
      </c>
      <c r="D6" s="9">
        <f t="shared" ref="D6:N6" si="0">D8+D10+D12+D14+D16+D18+D20+D22+D24+D26</f>
        <v>8.156</v>
      </c>
      <c r="E6" s="9">
        <f t="shared" si="0"/>
        <v>16.43</v>
      </c>
      <c r="F6" s="9">
        <f t="shared" si="0"/>
        <v>21.3</v>
      </c>
      <c r="G6" s="9">
        <f t="shared" si="0"/>
        <v>5</v>
      </c>
      <c r="H6" s="9">
        <f t="shared" si="0"/>
        <v>16.3</v>
      </c>
      <c r="I6" s="9"/>
      <c r="J6" s="9"/>
      <c r="K6" s="9"/>
      <c r="L6" s="9">
        <f t="shared" si="0"/>
        <v>3.286</v>
      </c>
      <c r="M6" s="9">
        <f t="shared" si="0"/>
        <v>3.156</v>
      </c>
      <c r="N6" s="9">
        <f t="shared" si="0"/>
        <v>0.13</v>
      </c>
    </row>
    <row r="7" s="1" customFormat="1" ht="18" customHeight="1" spans="1:14">
      <c r="A7" s="8"/>
      <c r="B7" s="8" t="s">
        <v>13</v>
      </c>
      <c r="C7" s="9">
        <v>2.191225</v>
      </c>
      <c r="D7" s="9">
        <v>2.1508</v>
      </c>
      <c r="E7" s="9">
        <v>2.23165</v>
      </c>
      <c r="F7" s="9">
        <v>2.23995</v>
      </c>
      <c r="G7" s="9">
        <v>2.0866</v>
      </c>
      <c r="H7" s="9">
        <v>2.3933</v>
      </c>
      <c r="I7" s="9"/>
      <c r="J7" s="9"/>
      <c r="K7" s="9"/>
      <c r="L7" s="9">
        <v>2.1425</v>
      </c>
      <c r="M7" s="9">
        <v>2.215</v>
      </c>
      <c r="N7" s="9">
        <v>2.07</v>
      </c>
    </row>
    <row r="8" s="1" customFormat="1" ht="18" customHeight="1" spans="1:14">
      <c r="A8" s="8" t="s">
        <v>14</v>
      </c>
      <c r="B8" s="8" t="s">
        <v>12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="1" customFormat="1" ht="18" customHeight="1" spans="1:14">
      <c r="A9" s="8"/>
      <c r="B9" s="8" t="s">
        <v>13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="1" customFormat="1" ht="18" customHeight="1" spans="1:14">
      <c r="A10" s="8" t="s">
        <v>15</v>
      </c>
      <c r="B10" s="8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1" customFormat="1" ht="18" customHeight="1" spans="1:14">
      <c r="A11" s="8"/>
      <c r="B11" s="8" t="s">
        <v>13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="1" customFormat="1" ht="18" customHeight="1" spans="1:14">
      <c r="A12" s="8" t="s">
        <v>16</v>
      </c>
      <c r="B12" s="8" t="s">
        <v>12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="1" customFormat="1" ht="18" customHeight="1" spans="1:14">
      <c r="A13" s="8"/>
      <c r="B13" s="8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="1" customFormat="1" ht="18" customHeight="1" spans="1:14">
      <c r="A14" s="8" t="s">
        <v>17</v>
      </c>
      <c r="B14" s="8" t="s">
        <v>12</v>
      </c>
      <c r="C14" s="9">
        <f>F14+I14+L14</f>
        <v>4.496</v>
      </c>
      <c r="D14" s="9">
        <f>G14+J14+M14</f>
        <v>4.496</v>
      </c>
      <c r="E14" s="9"/>
      <c r="F14" s="9">
        <f>G14+H14</f>
        <v>4.1</v>
      </c>
      <c r="G14" s="9">
        <v>4.1</v>
      </c>
      <c r="H14" s="9"/>
      <c r="I14" s="9"/>
      <c r="J14" s="9"/>
      <c r="K14" s="9"/>
      <c r="L14" s="9">
        <v>0.396</v>
      </c>
      <c r="M14" s="9">
        <v>0.396</v>
      </c>
      <c r="N14" s="9"/>
    </row>
    <row r="15" s="2" customFormat="1" ht="18" customHeight="1" spans="1:14">
      <c r="A15" s="10"/>
      <c r="B15" s="10" t="s">
        <v>13</v>
      </c>
      <c r="C15" s="9">
        <v>1.935</v>
      </c>
      <c r="D15" s="9">
        <v>1.935</v>
      </c>
      <c r="E15" s="9"/>
      <c r="F15" s="9">
        <v>1.85</v>
      </c>
      <c r="G15" s="9">
        <v>1.85</v>
      </c>
      <c r="H15" s="9"/>
      <c r="I15" s="9"/>
      <c r="J15" s="9"/>
      <c r="K15" s="9"/>
      <c r="L15" s="9">
        <v>2.02</v>
      </c>
      <c r="M15" s="9">
        <v>2.02</v>
      </c>
      <c r="N15" s="9"/>
    </row>
    <row r="16" s="1" customFormat="1" ht="18" customHeight="1" spans="1:14">
      <c r="A16" s="8" t="s">
        <v>18</v>
      </c>
      <c r="B16" s="8" t="s">
        <v>12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="1" customFormat="1" ht="18" customHeight="1" spans="1:14">
      <c r="A17" s="8"/>
      <c r="B17" s="8" t="s">
        <v>13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="1" customFormat="1" ht="18" customHeight="1" spans="1:14">
      <c r="A18" s="8" t="s">
        <v>19</v>
      </c>
      <c r="B18" s="8" t="s">
        <v>12</v>
      </c>
      <c r="C18" s="9">
        <f>F18+I18+L18</f>
        <v>17.09</v>
      </c>
      <c r="D18" s="9">
        <f>G18+J18+M18</f>
        <v>3.46</v>
      </c>
      <c r="E18" s="9">
        <f>H18+K18+N18</f>
        <v>13.63</v>
      </c>
      <c r="F18" s="9">
        <f>G18+H18</f>
        <v>14.2</v>
      </c>
      <c r="G18" s="9">
        <v>0.7</v>
      </c>
      <c r="H18" s="9">
        <v>13.5</v>
      </c>
      <c r="I18" s="9"/>
      <c r="J18" s="9"/>
      <c r="K18" s="9"/>
      <c r="L18" s="9">
        <f>M18+N18</f>
        <v>2.89</v>
      </c>
      <c r="M18" s="9">
        <v>2.76</v>
      </c>
      <c r="N18" s="9">
        <v>0.13</v>
      </c>
    </row>
    <row r="19" s="1" customFormat="1" ht="18" customHeight="1" spans="1:14">
      <c r="A19" s="8"/>
      <c r="B19" s="8" t="s">
        <v>13</v>
      </c>
      <c r="C19" s="9">
        <v>2.2425</v>
      </c>
      <c r="D19" s="9">
        <v>2.29</v>
      </c>
      <c r="E19" s="9">
        <v>2.195</v>
      </c>
      <c r="F19" s="9">
        <v>2.245</v>
      </c>
      <c r="G19" s="9">
        <v>2.17</v>
      </c>
      <c r="H19" s="9">
        <v>2.32</v>
      </c>
      <c r="I19" s="9"/>
      <c r="J19" s="9"/>
      <c r="K19" s="9"/>
      <c r="L19" s="9">
        <v>2.24</v>
      </c>
      <c r="M19" s="9">
        <v>2.41</v>
      </c>
      <c r="N19" s="9">
        <v>2.07</v>
      </c>
    </row>
    <row r="20" s="1" customFormat="1" ht="18" customHeight="1" spans="1:14">
      <c r="A20" s="8" t="s">
        <v>20</v>
      </c>
      <c r="B20" s="8" t="s">
        <v>12</v>
      </c>
      <c r="C20" s="9">
        <f>F20+I20+L20</f>
        <v>0.5</v>
      </c>
      <c r="D20" s="9">
        <f>G20+J20+M20</f>
        <v>0.2</v>
      </c>
      <c r="E20" s="9">
        <f>H20+K20+N20</f>
        <v>0.3</v>
      </c>
      <c r="F20" s="9">
        <f>G20+H20</f>
        <v>0.5</v>
      </c>
      <c r="G20" s="9">
        <v>0.2</v>
      </c>
      <c r="H20" s="9">
        <v>0.3</v>
      </c>
      <c r="I20" s="9"/>
      <c r="J20" s="9"/>
      <c r="K20" s="9"/>
      <c r="L20" s="9"/>
      <c r="M20" s="9"/>
      <c r="N20" s="9"/>
    </row>
    <row r="21" s="1" customFormat="1" ht="18" customHeight="1" spans="1:14">
      <c r="A21" s="8"/>
      <c r="B21" s="8" t="s">
        <v>13</v>
      </c>
      <c r="C21" s="9">
        <v>2.34</v>
      </c>
      <c r="D21" s="9">
        <v>2.24</v>
      </c>
      <c r="E21" s="9">
        <v>2.44</v>
      </c>
      <c r="F21" s="9">
        <v>2.34</v>
      </c>
      <c r="G21" s="9">
        <v>2.24</v>
      </c>
      <c r="H21" s="9">
        <v>2.44</v>
      </c>
      <c r="I21" s="9"/>
      <c r="J21" s="9"/>
      <c r="K21" s="9"/>
      <c r="L21" s="9"/>
      <c r="M21" s="9"/>
      <c r="N21" s="9"/>
    </row>
    <row r="22" s="1" customFormat="1" ht="18" customHeight="1" spans="1:14">
      <c r="A22" s="8" t="s">
        <v>21</v>
      </c>
      <c r="B22" s="8" t="s">
        <v>12</v>
      </c>
      <c r="C22" s="9">
        <f>F22+I22+L22</f>
        <v>2.5</v>
      </c>
      <c r="D22" s="9"/>
      <c r="E22" s="9">
        <f>H22+K22+N22</f>
        <v>2.5</v>
      </c>
      <c r="F22" s="9">
        <v>2.5</v>
      </c>
      <c r="G22" s="9"/>
      <c r="H22" s="9">
        <v>2.5</v>
      </c>
      <c r="I22" s="9"/>
      <c r="J22" s="9"/>
      <c r="K22" s="9"/>
      <c r="L22" s="9"/>
      <c r="M22" s="9"/>
      <c r="N22" s="9"/>
    </row>
    <row r="23" s="1" customFormat="1" ht="18" customHeight="1" spans="1:14">
      <c r="A23" s="8"/>
      <c r="B23" s="8" t="s">
        <v>13</v>
      </c>
      <c r="C23" s="9">
        <v>2.42</v>
      </c>
      <c r="D23" s="9"/>
      <c r="E23" s="9">
        <v>2.42</v>
      </c>
      <c r="F23" s="9">
        <v>2.42</v>
      </c>
      <c r="G23" s="9"/>
      <c r="H23" s="9">
        <v>2.42</v>
      </c>
      <c r="I23" s="9"/>
      <c r="J23" s="9"/>
      <c r="K23" s="9"/>
      <c r="L23" s="9"/>
      <c r="M23" s="9"/>
      <c r="N23" s="9"/>
    </row>
    <row r="24" s="1" customFormat="1" ht="18" customHeight="1" spans="1:14">
      <c r="A24" s="8" t="s">
        <v>22</v>
      </c>
      <c r="B24" s="8" t="s">
        <v>12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1" customFormat="1" ht="18" customHeight="1" spans="1:14">
      <c r="A25" s="8"/>
      <c r="B25" s="8" t="s">
        <v>13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="1" customFormat="1" ht="18" customHeight="1" spans="1:14">
      <c r="A26" s="8" t="s">
        <v>23</v>
      </c>
      <c r="B26" s="8" t="s">
        <v>12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="1" customFormat="1" ht="18" customHeight="1" spans="1:14">
      <c r="A27" s="8"/>
      <c r="B27" s="8" t="s">
        <v>13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20">
    <mergeCell ref="A1:B1"/>
    <mergeCell ref="A2:N2"/>
    <mergeCell ref="J3:K3"/>
    <mergeCell ref="M3:N3"/>
    <mergeCell ref="C4:E4"/>
    <mergeCell ref="F4:H4"/>
    <mergeCell ref="I4:K4"/>
    <mergeCell ref="L4:N4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:B5"/>
  </mergeCells>
  <printOptions horizontalCentered="1"/>
  <pageMargins left="0.511805555555556" right="0.511805555555556" top="0.629861111111111" bottom="0.629861111111111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2025-05-29T02:29:26Z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