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372" tabRatio="916" firstSheet="6" activeTab="9"/>
  </bookViews>
  <sheets>
    <sheet name="表1 2025年叶城县一般债务限额、余额情况表" sheetId="1" r:id="rId1"/>
    <sheet name="表2   2025年叶城县专项债务限额、余额情况表" sheetId="2" r:id="rId2"/>
    <sheet name="表3   2025年叶城县债务限额、余额" sheetId="3" r:id="rId3"/>
    <sheet name="表4   2025年叶城县债券发行情况表" sheetId="4" r:id="rId4"/>
    <sheet name="表5    2025年叶城县债券发行情况明细表" sheetId="5" r:id="rId5"/>
    <sheet name="表6   2025年叶城县新增债券使用情况表" sheetId="6" r:id="rId6"/>
    <sheet name="表7  2025年叶城县还本付息预计执行及本年度还本付息" sheetId="7" r:id="rId7"/>
    <sheet name="表8  2025年叶城县新增债券资金使用安排情况表" sheetId="8" r:id="rId8"/>
    <sheet name="表9  2025年叶城县本级政府专项债务表" sheetId="9" r:id="rId9"/>
    <sheet name="表10   2025年叶城县本级政府专项债券项目表" sheetId="10" r:id="rId10"/>
  </sheets>
  <definedNames>
    <definedName name="_xlnm._FilterDatabase" localSheetId="9" hidden="1">'表10   2025年叶城县本级政府专项债券项目表'!$A$5:$J$7</definedName>
    <definedName name="_xlnm.Print_Titles" localSheetId="5">'表6   2025年叶城县新增债券使用情况表'!$4:$4</definedName>
  </definedNames>
  <calcPr calcId="144525"/>
</workbook>
</file>

<file path=xl/sharedStrings.xml><?xml version="1.0" encoding="utf-8"?>
<sst xmlns="http://schemas.openxmlformats.org/spreadsheetml/2006/main" count="225" uniqueCount="117">
  <si>
    <t>表1</t>
  </si>
  <si>
    <t>2025年叶城县政府一般债务限额、余额情况表</t>
  </si>
  <si>
    <t>单位：亿元</t>
  </si>
  <si>
    <t>行政区划名称</t>
  </si>
  <si>
    <t>一般债务限额总额</t>
  </si>
  <si>
    <t>其中：新增一般债务限额</t>
  </si>
  <si>
    <t>一般债务余额预计执行数</t>
  </si>
  <si>
    <t>叶城县</t>
  </si>
  <si>
    <t>表2</t>
  </si>
  <si>
    <t>2025年叶城县政府专项债务限额、余额情况表</t>
  </si>
  <si>
    <t>专项债务限额总额</t>
  </si>
  <si>
    <t>其中：新增专项债务限额</t>
  </si>
  <si>
    <t>专项债务余额预计执行数</t>
  </si>
  <si>
    <t>表3</t>
  </si>
  <si>
    <t>2025年叶城县政府债务限额、余额（含一般债务限额、余额和专项债务限额、余额）情况表</t>
  </si>
  <si>
    <t>政府债务限额总额</t>
  </si>
  <si>
    <t>其中：新增债务限额</t>
  </si>
  <si>
    <t>政府债务余额预计执行数</t>
  </si>
  <si>
    <t>合计</t>
  </si>
  <si>
    <t>一般债务</t>
  </si>
  <si>
    <t>专项债务</t>
  </si>
  <si>
    <t>表4</t>
  </si>
  <si>
    <t>2025年叶城县政府债券发行情况表</t>
  </si>
  <si>
    <t>政府债券发行总额</t>
  </si>
  <si>
    <t>其中：新增债券额度</t>
  </si>
  <si>
    <t>其中：再融资债券额度</t>
  </si>
  <si>
    <t>新增债券</t>
  </si>
  <si>
    <t>再融资债券</t>
  </si>
  <si>
    <t>小计</t>
  </si>
  <si>
    <t>一般债券</t>
  </si>
  <si>
    <t>专项债券</t>
  </si>
  <si>
    <t>表5</t>
  </si>
  <si>
    <t>2025年叶城县政府债券发行情况明细表</t>
  </si>
  <si>
    <t>债券类型</t>
  </si>
  <si>
    <t>地方政府债券</t>
  </si>
  <si>
    <t>置换债券</t>
  </si>
  <si>
    <t>一般</t>
  </si>
  <si>
    <t>专项</t>
  </si>
  <si>
    <t>金额</t>
  </si>
  <si>
    <t>平均利率%</t>
  </si>
  <si>
    <t>1年</t>
  </si>
  <si>
    <t>2年</t>
  </si>
  <si>
    <t>3年</t>
  </si>
  <si>
    <t>5年</t>
  </si>
  <si>
    <t>7年</t>
  </si>
  <si>
    <t>10年</t>
  </si>
  <si>
    <t>15年</t>
  </si>
  <si>
    <t>20年</t>
  </si>
  <si>
    <t>25年</t>
  </si>
  <si>
    <t>30年</t>
  </si>
  <si>
    <t>表6</t>
  </si>
  <si>
    <t>2025年叶城县新增债券使用情况表</t>
  </si>
  <si>
    <t>序号</t>
  </si>
  <si>
    <t>区划</t>
  </si>
  <si>
    <t>项目单位</t>
  </si>
  <si>
    <t>项目名称</t>
  </si>
  <si>
    <t>项目领域</t>
  </si>
  <si>
    <t>债券性质</t>
  </si>
  <si>
    <t>债券金额</t>
  </si>
  <si>
    <t>实际支出</t>
  </si>
  <si>
    <t>叶城县市政公用设施服务中心</t>
  </si>
  <si>
    <t>叶城县城区水环境治理及生态修复建设项目</t>
  </si>
  <si>
    <t>0499其他市政建设</t>
  </si>
  <si>
    <t>叶城县城区道路建设项目</t>
  </si>
  <si>
    <t>叶城县水管总站</t>
  </si>
  <si>
    <t>叶城县柯克亚河伯西热克乡5村至10村段中小河流治理工程</t>
  </si>
  <si>
    <t>00其他</t>
  </si>
  <si>
    <t>叶城县柯克亚河洛克乡1村至3村段中小河流治理工程</t>
  </si>
  <si>
    <t>叶城县财政局</t>
  </si>
  <si>
    <t>喀什地区政府投资项目（四）</t>
  </si>
  <si>
    <t>叶城县智慧城市建设项目</t>
  </si>
  <si>
    <t>1103市政、公共服务等民生领域信息化</t>
  </si>
  <si>
    <t>叶城县商务和工业信息化局</t>
  </si>
  <si>
    <t>喀什地区政府投资项目（一）</t>
  </si>
  <si>
    <t>0701城乡冷链物流设施</t>
  </si>
  <si>
    <t>喀什地区政府投资项目（二）</t>
  </si>
  <si>
    <t>0704国家物流枢纽等物流基础设施</t>
  </si>
  <si>
    <t>喀什地区政府投资项目（三）</t>
  </si>
  <si>
    <t>0206城市停车场</t>
  </si>
  <si>
    <t>备注：新增债券额度由喀什地区统筹分配至叶城县；叶城县的新增债券项目具体安排，由叶城县按程序报本级人大批准，未在此表中列示。</t>
  </si>
  <si>
    <t>表7</t>
  </si>
  <si>
    <t>2025年叶城县还本付息预计执行及本年度还本付息预算情况表</t>
  </si>
  <si>
    <t>项    目</t>
  </si>
  <si>
    <t>本级</t>
  </si>
  <si>
    <t>一、上年度发行预计执行数</t>
  </si>
  <si>
    <t>（一）一般债券</t>
  </si>
  <si>
    <t>其中：再融资债券</t>
  </si>
  <si>
    <t>（二）专项债券</t>
  </si>
  <si>
    <t>二、上年度还本预计执行数</t>
  </si>
  <si>
    <t>三、上年度付息预计执行数</t>
  </si>
  <si>
    <t>四、本年度还本预算数</t>
  </si>
  <si>
    <t>其中：再融资</t>
  </si>
  <si>
    <t>财政预算安排</t>
  </si>
  <si>
    <t>五、本年度付息预算数</t>
  </si>
  <si>
    <t>表8</t>
  </si>
  <si>
    <t>2025年叶城县政府新增债券资金使用安排情况表</t>
  </si>
  <si>
    <t>投向领域</t>
  </si>
  <si>
    <t>偿还来源</t>
  </si>
  <si>
    <t>债券期限</t>
  </si>
  <si>
    <t>利率</t>
  </si>
  <si>
    <t>还本付息</t>
  </si>
  <si>
    <t>备注：本年度叶城县无政府新增债券资金使用安排情况表</t>
  </si>
  <si>
    <t>表9</t>
  </si>
  <si>
    <t>2025年叶城县本级政府专项债务表</t>
  </si>
  <si>
    <t>地区</t>
  </si>
  <si>
    <t>专项债券收入</t>
  </si>
  <si>
    <t>专项债券支出</t>
  </si>
  <si>
    <t>专项债券还本付息</t>
  </si>
  <si>
    <t>专项收入情况</t>
  </si>
  <si>
    <t>表10</t>
  </si>
  <si>
    <t>2025年叶城县本级政府专项债券项目表</t>
  </si>
  <si>
    <t>主管部门</t>
  </si>
  <si>
    <t>债券存续期内还本付息</t>
  </si>
  <si>
    <t>叶城县住房和城乡建设局</t>
  </si>
  <si>
    <t>专项债券收益</t>
  </si>
  <si>
    <t>到期一次性还本</t>
  </si>
  <si>
    <t>备注：所有专项债券在进入项目储备库之前，全部编制《项目实施方案》，全面反映项目收支预算总体平衡方案和分年平衡方案，并经过独立第三方进行评审。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</si>
</sst>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8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  <font>
      <b/>
      <sz val="12"/>
      <color rgb="FF000000"/>
      <name val="宋体"/>
      <charset val="134"/>
    </font>
    <font>
      <sz val="10"/>
      <color rgb="FF000000"/>
      <name val="宋体"/>
      <charset val="134"/>
    </font>
    <font>
      <sz val="12"/>
      <color theme="1"/>
      <name val="宋体"/>
      <charset val="134"/>
    </font>
    <font>
      <sz val="10.5"/>
      <color theme="1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8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9" borderId="2" applyNumberFormat="0" applyAlignment="0" applyProtection="0">
      <alignment vertical="center"/>
    </xf>
    <xf numFmtId="0" fontId="27" fillId="9" borderId="5" applyNumberFormat="0" applyAlignment="0" applyProtection="0">
      <alignment vertical="center"/>
    </xf>
    <xf numFmtId="0" fontId="20" fillId="23" borderId="6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right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4"/>
  <sheetViews>
    <sheetView workbookViewId="0">
      <selection activeCell="D15" sqref="D15"/>
    </sheetView>
  </sheetViews>
  <sheetFormatPr defaultColWidth="9" defaultRowHeight="14.4" outlineLevelCol="3"/>
  <cols>
    <col min="1" max="1" width="15.9537037037037" customWidth="1"/>
    <col min="2" max="2" width="22.1388888888889" customWidth="1"/>
    <col min="3" max="3" width="27.9907407407407" customWidth="1"/>
    <col min="4" max="4" width="28.0833333333333" customWidth="1"/>
  </cols>
  <sheetData>
    <row r="1" ht="21" customHeight="1" spans="1:4">
      <c r="A1" s="3" t="s">
        <v>0</v>
      </c>
      <c r="B1" s="3"/>
      <c r="C1" s="3"/>
      <c r="D1" s="3"/>
    </row>
    <row r="2" ht="29" customHeight="1" spans="1:4">
      <c r="A2" s="4" t="s">
        <v>1</v>
      </c>
      <c r="B2" s="4"/>
      <c r="C2" s="4"/>
      <c r="D2" s="4"/>
    </row>
    <row r="3" ht="24" customHeight="1" spans="1:4">
      <c r="A3" s="17"/>
      <c r="B3" s="17"/>
      <c r="C3" s="17"/>
      <c r="D3" s="14" t="s">
        <v>2</v>
      </c>
    </row>
    <row r="4" ht="48" customHeight="1" spans="1:4">
      <c r="A4" s="7" t="s">
        <v>3</v>
      </c>
      <c r="B4" s="7" t="s">
        <v>4</v>
      </c>
      <c r="C4" s="7" t="s">
        <v>5</v>
      </c>
      <c r="D4" s="7" t="s">
        <v>6</v>
      </c>
    </row>
    <row r="5" ht="25" customHeight="1" spans="1:4">
      <c r="A5" s="11" t="s">
        <v>7</v>
      </c>
      <c r="B5" s="10">
        <v>44.61</v>
      </c>
      <c r="C5" s="10">
        <v>1.6</v>
      </c>
      <c r="D5" s="10">
        <v>41.81</v>
      </c>
    </row>
    <row r="6" ht="25" customHeight="1" spans="1:4">
      <c r="A6" s="11"/>
      <c r="B6" s="10"/>
      <c r="C6" s="10"/>
      <c r="D6" s="10"/>
    </row>
    <row r="7" ht="25" customHeight="1" spans="1:4">
      <c r="A7" s="11"/>
      <c r="B7" s="10"/>
      <c r="C7" s="10"/>
      <c r="D7" s="10"/>
    </row>
    <row r="8" ht="25" customHeight="1" spans="1:4">
      <c r="A8" s="11"/>
      <c r="B8" s="10"/>
      <c r="C8" s="10"/>
      <c r="D8" s="10"/>
    </row>
    <row r="9" ht="25" customHeight="1" spans="1:4">
      <c r="A9" s="11"/>
      <c r="B9" s="10"/>
      <c r="C9" s="10"/>
      <c r="D9" s="10"/>
    </row>
    <row r="10" ht="25" customHeight="1" spans="1:4">
      <c r="A10" s="11"/>
      <c r="B10" s="10"/>
      <c r="C10" s="10"/>
      <c r="D10" s="10"/>
    </row>
    <row r="11" ht="25" customHeight="1" spans="1:4">
      <c r="A11" s="11"/>
      <c r="B11" s="10"/>
      <c r="C11" s="10"/>
      <c r="D11" s="10"/>
    </row>
    <row r="12" ht="25" customHeight="1" spans="1:4">
      <c r="A12" s="11"/>
      <c r="B12" s="10"/>
      <c r="C12" s="10"/>
      <c r="D12" s="10"/>
    </row>
    <row r="13" ht="25" customHeight="1" spans="1:4">
      <c r="A13" s="11"/>
      <c r="B13" s="10"/>
      <c r="C13" s="10"/>
      <c r="D13" s="10"/>
    </row>
    <row r="14" ht="25" customHeight="1" spans="1:4">
      <c r="A14" s="11"/>
      <c r="B14" s="10"/>
      <c r="C14" s="10"/>
      <c r="D14" s="10"/>
    </row>
  </sheetData>
  <mergeCells count="2">
    <mergeCell ref="A1:D1"/>
    <mergeCell ref="A2:D2"/>
  </mergeCells>
  <pageMargins left="0.629861111111111" right="0.432638888888889" top="0.751388888888889" bottom="0.751388888888889" header="0.275" footer="0.298611111111111"/>
  <pageSetup paperSize="9" scale="99" fitToHeight="0" orientation="portrait" horizontalDpi="6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zoomScale="85" zoomScaleNormal="85" workbookViewId="0">
      <selection activeCell="O22" sqref="O22"/>
    </sheetView>
  </sheetViews>
  <sheetFormatPr defaultColWidth="9" defaultRowHeight="14.4" outlineLevelRow="6"/>
  <cols>
    <col min="1" max="1" width="6.62962962962963" style="1" customWidth="1"/>
    <col min="2" max="2" width="21.8518518518519" style="2" customWidth="1"/>
    <col min="3" max="3" width="21.1759259259259" style="2" customWidth="1"/>
    <col min="4" max="4" width="23.6296296296296" style="2" customWidth="1"/>
    <col min="5" max="5" width="11.5" style="1"/>
    <col min="6" max="6" width="10.75" style="1" customWidth="1"/>
    <col min="7" max="7" width="14.9351851851852" style="1" customWidth="1"/>
    <col min="8" max="8" width="9.87962962962963" style="1" customWidth="1"/>
    <col min="9" max="9" width="9" style="1"/>
    <col min="10" max="10" width="16.0277777777778" style="1" customWidth="1"/>
  </cols>
  <sheetData>
    <row r="1" ht="37" customHeight="1" spans="1:10">
      <c r="A1" s="3" t="s">
        <v>109</v>
      </c>
      <c r="B1" s="3"/>
      <c r="C1" s="3"/>
      <c r="D1" s="3"/>
      <c r="E1" s="3"/>
      <c r="F1" s="3"/>
      <c r="G1" s="3"/>
      <c r="H1" s="3"/>
      <c r="I1" s="3"/>
      <c r="J1" s="3"/>
    </row>
    <row r="2" ht="29" customHeight="1" spans="1:10">
      <c r="A2" s="4" t="s">
        <v>110</v>
      </c>
      <c r="B2" s="5"/>
      <c r="C2" s="5"/>
      <c r="D2" s="5"/>
      <c r="E2" s="4"/>
      <c r="F2" s="4"/>
      <c r="G2" s="4"/>
      <c r="H2" s="4"/>
      <c r="I2" s="4"/>
      <c r="J2" s="4"/>
    </row>
    <row r="3" ht="30" customHeight="1" spans="1:10">
      <c r="A3" s="6"/>
      <c r="B3" s="3"/>
      <c r="C3" s="3"/>
      <c r="D3" s="3"/>
      <c r="E3" s="6"/>
      <c r="F3" s="6"/>
      <c r="G3" s="6"/>
      <c r="H3" s="6"/>
      <c r="I3" s="6"/>
      <c r="J3" s="6" t="s">
        <v>2</v>
      </c>
    </row>
    <row r="4" s="1" customFormat="1" ht="31.2" spans="1:10">
      <c r="A4" s="7" t="s">
        <v>52</v>
      </c>
      <c r="B4" s="7" t="s">
        <v>111</v>
      </c>
      <c r="C4" s="7" t="s">
        <v>54</v>
      </c>
      <c r="D4" s="7" t="s">
        <v>55</v>
      </c>
      <c r="E4" s="7" t="s">
        <v>58</v>
      </c>
      <c r="F4" s="7" t="s">
        <v>33</v>
      </c>
      <c r="G4" s="7" t="s">
        <v>97</v>
      </c>
      <c r="H4" s="7" t="s">
        <v>98</v>
      </c>
      <c r="I4" s="7" t="s">
        <v>99</v>
      </c>
      <c r="J4" s="7" t="s">
        <v>112</v>
      </c>
    </row>
    <row r="5" ht="30" customHeight="1" spans="1:10">
      <c r="A5" s="7" t="s">
        <v>18</v>
      </c>
      <c r="B5" s="8"/>
      <c r="C5" s="8"/>
      <c r="D5" s="8"/>
      <c r="E5" s="9">
        <f>SUM(E6:E6)</f>
        <v>1</v>
      </c>
      <c r="F5" s="7"/>
      <c r="G5" s="7"/>
      <c r="H5" s="7"/>
      <c r="I5" s="7"/>
      <c r="J5" s="7"/>
    </row>
    <row r="6" ht="30" customHeight="1" spans="1:10">
      <c r="A6" s="10">
        <v>1</v>
      </c>
      <c r="B6" s="11" t="s">
        <v>113</v>
      </c>
      <c r="C6" s="11" t="s">
        <v>60</v>
      </c>
      <c r="D6" s="11" t="s">
        <v>70</v>
      </c>
      <c r="E6" s="9">
        <v>1</v>
      </c>
      <c r="F6" s="10" t="s">
        <v>30</v>
      </c>
      <c r="G6" s="10" t="s">
        <v>114</v>
      </c>
      <c r="H6" s="10" t="s">
        <v>45</v>
      </c>
      <c r="I6" s="12">
        <v>0.0204</v>
      </c>
      <c r="J6" s="10" t="s">
        <v>115</v>
      </c>
    </row>
    <row r="7" ht="41" customHeight="1" spans="1:10">
      <c r="A7" s="3" t="s">
        <v>116</v>
      </c>
      <c r="B7" s="3"/>
      <c r="C7" s="3"/>
      <c r="D7" s="3"/>
      <c r="E7" s="3"/>
      <c r="F7" s="3"/>
      <c r="G7" s="3"/>
      <c r="H7" s="3"/>
      <c r="I7" s="3"/>
      <c r="J7" s="3"/>
    </row>
  </sheetData>
  <mergeCells count="3">
    <mergeCell ref="A1:J1"/>
    <mergeCell ref="A2:J2"/>
    <mergeCell ref="A7:J7"/>
  </mergeCells>
  <pageMargins left="0.354166666666667" right="0.236111111111111" top="1" bottom="1" header="0.5" footer="0.5"/>
  <pageSetup paperSize="9" scale="6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3"/>
  <sheetViews>
    <sheetView workbookViewId="0">
      <selection activeCell="E19" sqref="E19"/>
    </sheetView>
  </sheetViews>
  <sheetFormatPr defaultColWidth="9" defaultRowHeight="14.4" outlineLevelCol="3"/>
  <cols>
    <col min="1" max="1" width="16.5833333333333" customWidth="1"/>
    <col min="2" max="2" width="23.3425925925926" customWidth="1"/>
    <col min="3" max="4" width="26.8796296296296" customWidth="1"/>
  </cols>
  <sheetData>
    <row r="1" ht="35" customHeight="1" spans="1:4">
      <c r="A1" s="3" t="s">
        <v>8</v>
      </c>
      <c r="B1" s="3"/>
      <c r="C1" s="3"/>
      <c r="D1" s="3"/>
    </row>
    <row r="2" ht="39" customHeight="1" spans="1:4">
      <c r="A2" s="4" t="s">
        <v>9</v>
      </c>
      <c r="B2" s="4"/>
      <c r="C2" s="4"/>
      <c r="D2" s="4"/>
    </row>
    <row r="3" ht="27" customHeight="1" spans="1:4">
      <c r="A3" s="17"/>
      <c r="B3" s="17"/>
      <c r="C3" s="17"/>
      <c r="D3" s="14" t="s">
        <v>2</v>
      </c>
    </row>
    <row r="4" ht="41" customHeight="1" spans="1:4">
      <c r="A4" s="7" t="s">
        <v>3</v>
      </c>
      <c r="B4" s="7" t="s">
        <v>10</v>
      </c>
      <c r="C4" s="7" t="s">
        <v>11</v>
      </c>
      <c r="D4" s="7" t="s">
        <v>12</v>
      </c>
    </row>
    <row r="5" ht="25" customHeight="1" spans="1:4">
      <c r="A5" s="11" t="s">
        <v>7</v>
      </c>
      <c r="B5" s="10">
        <v>42.33</v>
      </c>
      <c r="C5" s="10">
        <v>3.01</v>
      </c>
      <c r="D5" s="10">
        <v>41.76</v>
      </c>
    </row>
    <row r="6" ht="25" customHeight="1" spans="1:4">
      <c r="A6" s="38"/>
      <c r="B6" s="38"/>
      <c r="C6" s="38"/>
      <c r="D6" s="38"/>
    </row>
    <row r="7" ht="25" customHeight="1" spans="1:4">
      <c r="A7" s="38"/>
      <c r="B7" s="38"/>
      <c r="C7" s="38"/>
      <c r="D7" s="38"/>
    </row>
    <row r="8" ht="25" customHeight="1" spans="1:4">
      <c r="A8" s="38"/>
      <c r="B8" s="38"/>
      <c r="C8" s="38"/>
      <c r="D8" s="38"/>
    </row>
    <row r="9" ht="25" customHeight="1" spans="1:4">
      <c r="A9" s="38"/>
      <c r="B9" s="38"/>
      <c r="C9" s="38"/>
      <c r="D9" s="38"/>
    </row>
    <row r="10" ht="25" customHeight="1" spans="1:4">
      <c r="A10" s="38"/>
      <c r="B10" s="38"/>
      <c r="C10" s="38"/>
      <c r="D10" s="38"/>
    </row>
    <row r="11" ht="25" customHeight="1" spans="1:4">
      <c r="A11" s="38"/>
      <c r="B11" s="38"/>
      <c r="C11" s="38"/>
      <c r="D11" s="38"/>
    </row>
    <row r="12" ht="25" customHeight="1" spans="1:4">
      <c r="A12" s="38"/>
      <c r="B12" s="38"/>
      <c r="C12" s="38"/>
      <c r="D12" s="38"/>
    </row>
    <row r="13" ht="25" customHeight="1" spans="1:4">
      <c r="A13" s="38"/>
      <c r="B13" s="38"/>
      <c r="C13" s="38"/>
      <c r="D13" s="38"/>
    </row>
  </sheetData>
  <mergeCells count="2">
    <mergeCell ref="A1:D1"/>
    <mergeCell ref="A2:D2"/>
  </mergeCells>
  <pageMargins left="0.550694444444444" right="0.511805555555556" top="0.751388888888889" bottom="0.751388888888889" header="0.298611111111111" footer="0.298611111111111"/>
  <pageSetup paperSize="9" fitToHeight="0" orientation="portrait" horizontalDpi="6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workbookViewId="0">
      <selection activeCell="C5" sqref="C5"/>
    </sheetView>
  </sheetViews>
  <sheetFormatPr defaultColWidth="9" defaultRowHeight="14.4"/>
  <cols>
    <col min="1" max="10" width="11.3796296296296" customWidth="1"/>
  </cols>
  <sheetData>
    <row r="1" ht="35" customHeight="1" spans="1:10">
      <c r="A1" s="24" t="s">
        <v>13</v>
      </c>
      <c r="B1" s="24"/>
      <c r="C1" s="24"/>
      <c r="D1" s="24"/>
      <c r="E1" s="24"/>
      <c r="F1" s="24"/>
      <c r="G1" s="24"/>
      <c r="H1" s="24"/>
      <c r="I1" s="24"/>
      <c r="J1" s="24"/>
    </row>
    <row r="2" ht="41" customHeight="1" spans="1:10">
      <c r="A2" s="4" t="s">
        <v>14</v>
      </c>
      <c r="B2" s="4"/>
      <c r="C2" s="4"/>
      <c r="D2" s="4"/>
      <c r="E2" s="4"/>
      <c r="F2" s="4"/>
      <c r="G2" s="4"/>
      <c r="H2" s="4"/>
      <c r="I2" s="4"/>
      <c r="J2" s="4"/>
    </row>
    <row r="3" ht="28" customHeight="1" spans="1:10">
      <c r="A3" s="17"/>
      <c r="B3" s="17"/>
      <c r="C3" s="36"/>
      <c r="D3" s="36"/>
      <c r="E3" s="17"/>
      <c r="F3" s="36"/>
      <c r="G3" s="36"/>
      <c r="H3" s="17"/>
      <c r="I3" s="6" t="s">
        <v>2</v>
      </c>
      <c r="J3" s="14"/>
    </row>
    <row r="4" ht="37" customHeight="1" spans="1:10">
      <c r="A4" s="7" t="s">
        <v>3</v>
      </c>
      <c r="B4" s="7" t="s">
        <v>15</v>
      </c>
      <c r="C4" s="7"/>
      <c r="D4" s="7"/>
      <c r="E4" s="7" t="s">
        <v>16</v>
      </c>
      <c r="F4" s="7"/>
      <c r="G4" s="7"/>
      <c r="H4" s="7" t="s">
        <v>17</v>
      </c>
      <c r="I4" s="7"/>
      <c r="J4" s="7"/>
    </row>
    <row r="5" ht="37" customHeight="1" spans="1:10">
      <c r="A5" s="7"/>
      <c r="B5" s="7" t="s">
        <v>18</v>
      </c>
      <c r="C5" s="7" t="s">
        <v>19</v>
      </c>
      <c r="D5" s="7" t="s">
        <v>20</v>
      </c>
      <c r="E5" s="7" t="s">
        <v>18</v>
      </c>
      <c r="F5" s="7" t="s">
        <v>19</v>
      </c>
      <c r="G5" s="7" t="s">
        <v>20</v>
      </c>
      <c r="H5" s="7" t="s">
        <v>18</v>
      </c>
      <c r="I5" s="7" t="s">
        <v>19</v>
      </c>
      <c r="J5" s="7" t="s">
        <v>20</v>
      </c>
    </row>
    <row r="6" ht="25" customHeight="1" spans="1:10">
      <c r="A6" s="11" t="s">
        <v>7</v>
      </c>
      <c r="B6" s="10">
        <v>86.94</v>
      </c>
      <c r="C6" s="10">
        <v>44.61</v>
      </c>
      <c r="D6" s="10">
        <v>42.33</v>
      </c>
      <c r="E6" s="10">
        <v>4.61</v>
      </c>
      <c r="F6" s="10">
        <v>1.6</v>
      </c>
      <c r="G6" s="10">
        <v>3.01</v>
      </c>
      <c r="H6" s="10">
        <v>83.57</v>
      </c>
      <c r="I6" s="10">
        <v>41.81</v>
      </c>
      <c r="J6" s="10">
        <v>41.76</v>
      </c>
    </row>
    <row r="7" ht="25" customHeight="1" spans="1:10">
      <c r="A7" s="34"/>
      <c r="B7" s="37"/>
      <c r="C7" s="37"/>
      <c r="D7" s="37"/>
      <c r="E7" s="37"/>
      <c r="F7" s="37"/>
      <c r="G7" s="37"/>
      <c r="H7" s="37"/>
      <c r="I7" s="37"/>
      <c r="J7" s="37"/>
    </row>
    <row r="8" ht="25" customHeight="1" spans="1:10">
      <c r="A8" s="34"/>
      <c r="B8" s="37"/>
      <c r="C8" s="37"/>
      <c r="D8" s="37"/>
      <c r="E8" s="37"/>
      <c r="F8" s="37"/>
      <c r="G8" s="37"/>
      <c r="H8" s="37"/>
      <c r="I8" s="37"/>
      <c r="J8" s="37"/>
    </row>
    <row r="9" ht="25" customHeight="1" spans="1:10">
      <c r="A9" s="34"/>
      <c r="B9" s="37"/>
      <c r="C9" s="37"/>
      <c r="D9" s="37"/>
      <c r="E9" s="37"/>
      <c r="F9" s="37"/>
      <c r="G9" s="37"/>
      <c r="H9" s="37"/>
      <c r="I9" s="37"/>
      <c r="J9" s="37"/>
    </row>
    <row r="10" ht="25" customHeight="1" spans="1:10">
      <c r="A10" s="34"/>
      <c r="B10" s="37"/>
      <c r="C10" s="37"/>
      <c r="D10" s="37"/>
      <c r="E10" s="37"/>
      <c r="F10" s="37"/>
      <c r="G10" s="37"/>
      <c r="H10" s="37"/>
      <c r="I10" s="37"/>
      <c r="J10" s="37"/>
    </row>
    <row r="11" ht="25" customHeight="1" spans="1:10">
      <c r="A11" s="34"/>
      <c r="B11" s="37"/>
      <c r="C11" s="37"/>
      <c r="D11" s="37"/>
      <c r="E11" s="37"/>
      <c r="F11" s="37"/>
      <c r="G11" s="37"/>
      <c r="H11" s="37"/>
      <c r="I11" s="37"/>
      <c r="J11" s="37"/>
    </row>
    <row r="12" ht="25" customHeight="1" spans="1:10">
      <c r="A12" s="34"/>
      <c r="B12" s="37"/>
      <c r="C12" s="37"/>
      <c r="D12" s="37"/>
      <c r="E12" s="37"/>
      <c r="F12" s="37"/>
      <c r="G12" s="37"/>
      <c r="H12" s="37"/>
      <c r="I12" s="37"/>
      <c r="J12" s="37"/>
    </row>
    <row r="13" ht="25" customHeight="1" spans="1:10">
      <c r="A13" s="34"/>
      <c r="B13" s="37"/>
      <c r="C13" s="37"/>
      <c r="D13" s="37"/>
      <c r="E13" s="37"/>
      <c r="F13" s="37"/>
      <c r="G13" s="37"/>
      <c r="H13" s="37"/>
      <c r="I13" s="37"/>
      <c r="J13" s="37"/>
    </row>
  </sheetData>
  <mergeCells count="6">
    <mergeCell ref="A2:J2"/>
    <mergeCell ref="I3:J3"/>
    <mergeCell ref="B4:D4"/>
    <mergeCell ref="E4:G4"/>
    <mergeCell ref="H4:J4"/>
    <mergeCell ref="A4:A5"/>
  </mergeCells>
  <pageMargins left="0.236111111111111" right="0.196527777777778" top="0.751388888888889" bottom="0.751388888888889" header="0.298611111111111" footer="0.298611111111111"/>
  <pageSetup paperSize="9" scale="89" fitToHeight="0" orientation="portrait" horizontalDpi="6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workbookViewId="0">
      <selection activeCell="H9" sqref="H9"/>
    </sheetView>
  </sheetViews>
  <sheetFormatPr defaultColWidth="9" defaultRowHeight="14.4"/>
  <cols>
    <col min="3" max="4" width="12.8796296296296" customWidth="1"/>
    <col min="6" max="7" width="11.8796296296296" customWidth="1"/>
    <col min="9" max="10" width="10.6296296296296" customWidth="1"/>
  </cols>
  <sheetData>
    <row r="1" ht="33" customHeight="1" spans="1:10">
      <c r="A1" s="24" t="s">
        <v>21</v>
      </c>
      <c r="B1" s="24"/>
      <c r="C1" s="24"/>
      <c r="D1" s="24"/>
      <c r="E1" s="24"/>
      <c r="F1" s="24"/>
      <c r="G1" s="24"/>
      <c r="H1" s="24"/>
      <c r="I1" s="24"/>
      <c r="J1" s="24"/>
    </row>
    <row r="2" ht="39" customHeight="1" spans="1:10">
      <c r="A2" s="4" t="s">
        <v>22</v>
      </c>
      <c r="B2" s="4"/>
      <c r="C2" s="4"/>
      <c r="D2" s="4"/>
      <c r="E2" s="4"/>
      <c r="F2" s="4"/>
      <c r="G2" s="4"/>
      <c r="H2" s="4"/>
      <c r="I2" s="4"/>
      <c r="J2" s="4"/>
    </row>
    <row r="3" ht="30" customHeight="1" spans="1:10">
      <c r="A3" s="31"/>
      <c r="B3" s="31"/>
      <c r="C3" s="31"/>
      <c r="D3" s="32"/>
      <c r="E3" s="33"/>
      <c r="F3" s="32"/>
      <c r="G3" s="32"/>
      <c r="H3" s="14" t="s">
        <v>2</v>
      </c>
      <c r="I3" s="14"/>
      <c r="J3" s="14"/>
    </row>
    <row r="4" ht="39" customHeight="1" spans="1:10">
      <c r="A4" s="7" t="s">
        <v>3</v>
      </c>
      <c r="B4" s="7" t="s">
        <v>23</v>
      </c>
      <c r="C4" s="7"/>
      <c r="D4" s="7"/>
      <c r="E4" s="7" t="s">
        <v>24</v>
      </c>
      <c r="F4" s="7"/>
      <c r="G4" s="7"/>
      <c r="H4" s="7" t="s">
        <v>25</v>
      </c>
      <c r="I4" s="7"/>
      <c r="J4" s="7"/>
    </row>
    <row r="5" ht="39" customHeight="1" spans="1:10">
      <c r="A5" s="7"/>
      <c r="B5" s="7" t="s">
        <v>18</v>
      </c>
      <c r="C5" s="7" t="s">
        <v>26</v>
      </c>
      <c r="D5" s="7" t="s">
        <v>27</v>
      </c>
      <c r="E5" s="7" t="s">
        <v>28</v>
      </c>
      <c r="F5" s="7" t="s">
        <v>29</v>
      </c>
      <c r="G5" s="7" t="s">
        <v>30</v>
      </c>
      <c r="H5" s="7" t="s">
        <v>28</v>
      </c>
      <c r="I5" s="7" t="s">
        <v>29</v>
      </c>
      <c r="J5" s="7" t="s">
        <v>30</v>
      </c>
    </row>
    <row r="6" ht="25" customHeight="1" spans="1:10">
      <c r="A6" s="11" t="s">
        <v>7</v>
      </c>
      <c r="B6" s="10">
        <v>5.11</v>
      </c>
      <c r="C6" s="10">
        <v>5.11</v>
      </c>
      <c r="D6" s="10">
        <v>0</v>
      </c>
      <c r="E6" s="10">
        <f>F6+G6</f>
        <v>5.11</v>
      </c>
      <c r="F6" s="10">
        <v>2.6</v>
      </c>
      <c r="G6" s="10">
        <v>2.51</v>
      </c>
      <c r="H6" s="10">
        <v>0</v>
      </c>
      <c r="I6" s="10">
        <v>0</v>
      </c>
      <c r="J6" s="10">
        <v>0</v>
      </c>
    </row>
    <row r="7" ht="25" customHeight="1" spans="1:10">
      <c r="A7" s="34"/>
      <c r="B7" s="35"/>
      <c r="C7" s="35"/>
      <c r="D7" s="35"/>
      <c r="E7" s="35"/>
      <c r="F7" s="35"/>
      <c r="G7" s="35"/>
      <c r="H7" s="35"/>
      <c r="I7" s="35"/>
      <c r="J7" s="35"/>
    </row>
    <row r="8" ht="25" customHeight="1" spans="1:10">
      <c r="A8" s="34"/>
      <c r="B8" s="35"/>
      <c r="C8" s="35"/>
      <c r="D8" s="35"/>
      <c r="E8" s="35"/>
      <c r="F8" s="35"/>
      <c r="G8" s="35"/>
      <c r="H8" s="35"/>
      <c r="I8" s="35"/>
      <c r="J8" s="35"/>
    </row>
    <row r="9" ht="25" customHeight="1" spans="1:10">
      <c r="A9" s="34"/>
      <c r="B9" s="35"/>
      <c r="C9" s="35"/>
      <c r="D9" s="35"/>
      <c r="E9" s="35"/>
      <c r="F9" s="35"/>
      <c r="G9" s="35"/>
      <c r="H9" s="35"/>
      <c r="I9" s="35"/>
      <c r="J9" s="35"/>
    </row>
    <row r="10" ht="25" customHeight="1" spans="1:10">
      <c r="A10" s="34"/>
      <c r="B10" s="35"/>
      <c r="C10" s="35"/>
      <c r="D10" s="35"/>
      <c r="E10" s="35"/>
      <c r="F10" s="35"/>
      <c r="G10" s="35"/>
      <c r="H10" s="35"/>
      <c r="I10" s="35"/>
      <c r="J10" s="35"/>
    </row>
    <row r="11" ht="25" customHeight="1" spans="1:10">
      <c r="A11" s="34"/>
      <c r="B11" s="35"/>
      <c r="C11" s="35"/>
      <c r="D11" s="35"/>
      <c r="E11" s="35"/>
      <c r="F11" s="35"/>
      <c r="G11" s="35"/>
      <c r="H11" s="35"/>
      <c r="I11" s="35"/>
      <c r="J11" s="35"/>
    </row>
    <row r="12" ht="25" customHeight="1" spans="1:10">
      <c r="A12" s="34"/>
      <c r="B12" s="35"/>
      <c r="C12" s="35"/>
      <c r="D12" s="35"/>
      <c r="E12" s="35"/>
      <c r="F12" s="35"/>
      <c r="G12" s="35"/>
      <c r="H12" s="35"/>
      <c r="I12" s="35"/>
      <c r="J12" s="35"/>
    </row>
  </sheetData>
  <mergeCells count="7">
    <mergeCell ref="A2:J2"/>
    <mergeCell ref="A3:C3"/>
    <mergeCell ref="H3:J3"/>
    <mergeCell ref="B4:D4"/>
    <mergeCell ref="E4:G4"/>
    <mergeCell ref="H4:J4"/>
    <mergeCell ref="A4:A5"/>
  </mergeCells>
  <pageMargins left="0.393055555555556" right="0.196527777777778" top="1" bottom="1" header="0.5" footer="0.5"/>
  <pageSetup paperSize="9" scale="93" fitToHeight="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7"/>
  <sheetViews>
    <sheetView workbookViewId="0">
      <selection activeCell="N9" sqref="N9"/>
    </sheetView>
  </sheetViews>
  <sheetFormatPr defaultColWidth="9" defaultRowHeight="14.4"/>
  <cols>
    <col min="1" max="1" width="6.88888888888889" customWidth="1"/>
    <col min="2" max="2" width="11.8611111111111" customWidth="1"/>
    <col min="3" max="14" width="8" customWidth="1"/>
  </cols>
  <sheetData>
    <row r="1" ht="33" customHeight="1" spans="1:14">
      <c r="A1" s="24" t="s">
        <v>31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ht="31" customHeight="1" spans="1:14">
      <c r="A2" s="4" t="s">
        <v>32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26.5" customHeight="1" spans="1:14">
      <c r="A3" s="26"/>
      <c r="B3" s="27"/>
      <c r="C3" s="26"/>
      <c r="D3" s="27"/>
      <c r="E3" s="27"/>
      <c r="F3" s="26"/>
      <c r="G3" s="27"/>
      <c r="H3" s="27"/>
      <c r="I3" s="26"/>
      <c r="J3" s="29"/>
      <c r="K3" s="29"/>
      <c r="L3" s="17"/>
      <c r="M3" s="30" t="s">
        <v>2</v>
      </c>
      <c r="N3" s="30"/>
    </row>
    <row r="4" ht="26.5" customHeight="1" spans="1:14">
      <c r="A4" s="7" t="s">
        <v>33</v>
      </c>
      <c r="B4" s="7"/>
      <c r="C4" s="7" t="s">
        <v>34</v>
      </c>
      <c r="D4" s="7"/>
      <c r="E4" s="7"/>
      <c r="F4" s="7" t="s">
        <v>26</v>
      </c>
      <c r="G4" s="7"/>
      <c r="H4" s="7"/>
      <c r="I4" s="7" t="s">
        <v>35</v>
      </c>
      <c r="J4" s="7"/>
      <c r="K4" s="7"/>
      <c r="L4" s="7" t="s">
        <v>27</v>
      </c>
      <c r="M4" s="7"/>
      <c r="N4" s="7"/>
    </row>
    <row r="5" ht="25" customHeight="1" spans="1:14">
      <c r="A5" s="7"/>
      <c r="B5" s="7"/>
      <c r="C5" s="7" t="s">
        <v>18</v>
      </c>
      <c r="D5" s="7" t="s">
        <v>36</v>
      </c>
      <c r="E5" s="7" t="s">
        <v>37</v>
      </c>
      <c r="F5" s="7" t="s">
        <v>18</v>
      </c>
      <c r="G5" s="7" t="s">
        <v>36</v>
      </c>
      <c r="H5" s="7" t="s">
        <v>37</v>
      </c>
      <c r="I5" s="7" t="s">
        <v>18</v>
      </c>
      <c r="J5" s="7" t="s">
        <v>36</v>
      </c>
      <c r="K5" s="7" t="s">
        <v>37</v>
      </c>
      <c r="L5" s="7" t="s">
        <v>18</v>
      </c>
      <c r="M5" s="7" t="s">
        <v>36</v>
      </c>
      <c r="N5" s="7" t="s">
        <v>37</v>
      </c>
    </row>
    <row r="6" ht="25.75" customHeight="1" spans="1:14">
      <c r="A6" s="10" t="s">
        <v>28</v>
      </c>
      <c r="B6" s="10" t="s">
        <v>38</v>
      </c>
      <c r="C6" s="10">
        <v>5.11</v>
      </c>
      <c r="D6" s="10">
        <v>2.6</v>
      </c>
      <c r="E6" s="10">
        <v>2.51</v>
      </c>
      <c r="F6" s="10">
        <v>5.11</v>
      </c>
      <c r="G6" s="10">
        <v>2.6</v>
      </c>
      <c r="H6" s="10">
        <v>2.51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</row>
    <row r="7" ht="25" customHeight="1" spans="1:14">
      <c r="A7" s="10"/>
      <c r="B7" s="10" t="s">
        <v>39</v>
      </c>
      <c r="C7" s="28">
        <v>2.01</v>
      </c>
      <c r="D7" s="28">
        <v>1.99</v>
      </c>
      <c r="E7" s="28">
        <v>2.04</v>
      </c>
      <c r="F7" s="28">
        <v>2.01</v>
      </c>
      <c r="G7" s="28">
        <v>1.99</v>
      </c>
      <c r="H7" s="28">
        <v>2.04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</row>
    <row r="8" ht="25.75" customHeight="1" spans="1:14">
      <c r="A8" s="10" t="s">
        <v>40</v>
      </c>
      <c r="B8" s="10" t="s">
        <v>38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</row>
    <row r="9" ht="25" customHeight="1" spans="1:14">
      <c r="A9" s="10"/>
      <c r="B9" s="10" t="s">
        <v>39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</row>
    <row r="10" ht="25.75" customHeight="1" spans="1:14">
      <c r="A10" s="10" t="s">
        <v>41</v>
      </c>
      <c r="B10" s="10" t="s">
        <v>38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</row>
    <row r="11" ht="25" customHeight="1" spans="1:14">
      <c r="A11" s="10"/>
      <c r="B11" s="10" t="s">
        <v>39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ht="25.75" customHeight="1" spans="1:14">
      <c r="A12" s="10" t="s">
        <v>42</v>
      </c>
      <c r="B12" s="10" t="s">
        <v>38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</row>
    <row r="13" ht="25" customHeight="1" spans="1:14">
      <c r="A13" s="10"/>
      <c r="B13" s="10" t="s">
        <v>39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</row>
    <row r="14" ht="25.75" customHeight="1" spans="1:14">
      <c r="A14" s="10" t="s">
        <v>43</v>
      </c>
      <c r="B14" s="10" t="s">
        <v>38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</row>
    <row r="15" ht="25" customHeight="1" spans="1:14">
      <c r="A15" s="10"/>
      <c r="B15" s="10" t="s">
        <v>39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</row>
    <row r="16" ht="25.75" customHeight="1" spans="1:14">
      <c r="A16" s="10" t="s">
        <v>44</v>
      </c>
      <c r="B16" s="10" t="s">
        <v>38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</row>
    <row r="17" ht="25" customHeight="1" spans="1:14">
      <c r="A17" s="10"/>
      <c r="B17" s="10" t="s">
        <v>39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</row>
    <row r="18" ht="25.75" customHeight="1" spans="1:14">
      <c r="A18" s="10" t="s">
        <v>45</v>
      </c>
      <c r="B18" s="10" t="s">
        <v>38</v>
      </c>
      <c r="C18" s="10">
        <v>1.8</v>
      </c>
      <c r="D18" s="10">
        <v>0.8</v>
      </c>
      <c r="E18" s="10">
        <v>1</v>
      </c>
      <c r="F18" s="10">
        <v>1.8</v>
      </c>
      <c r="G18" s="10">
        <v>0.8</v>
      </c>
      <c r="H18" s="10">
        <v>1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</row>
    <row r="19" ht="25" customHeight="1" spans="1:14">
      <c r="A19" s="10"/>
      <c r="B19" s="10" t="s">
        <v>39</v>
      </c>
      <c r="C19" s="10">
        <v>1.98</v>
      </c>
      <c r="D19" s="10">
        <v>1.91</v>
      </c>
      <c r="E19" s="10">
        <v>2.04</v>
      </c>
      <c r="F19" s="10">
        <v>1.98</v>
      </c>
      <c r="G19" s="10">
        <v>1.91</v>
      </c>
      <c r="H19" s="10">
        <v>2.04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</row>
    <row r="20" ht="25.75" customHeight="1" spans="1:14">
      <c r="A20" s="10" t="s">
        <v>46</v>
      </c>
      <c r="B20" s="10" t="s">
        <v>38</v>
      </c>
      <c r="C20" s="10">
        <v>1.8</v>
      </c>
      <c r="D20" s="10">
        <v>1.8</v>
      </c>
      <c r="E20" s="10">
        <v>0</v>
      </c>
      <c r="F20" s="10">
        <v>1.8</v>
      </c>
      <c r="G20" s="10">
        <v>1.8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</row>
    <row r="21" ht="25" customHeight="1" spans="1:14">
      <c r="A21" s="10"/>
      <c r="B21" s="10" t="s">
        <v>39</v>
      </c>
      <c r="C21" s="10">
        <v>2.02</v>
      </c>
      <c r="D21" s="10">
        <v>2.02</v>
      </c>
      <c r="E21" s="10">
        <v>0</v>
      </c>
      <c r="F21" s="10">
        <v>2.02</v>
      </c>
      <c r="G21" s="10">
        <v>2.02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</row>
    <row r="22" ht="25.75" customHeight="1" spans="1:14">
      <c r="A22" s="10" t="s">
        <v>47</v>
      </c>
      <c r="B22" s="10" t="s">
        <v>38</v>
      </c>
      <c r="C22" s="10">
        <v>0.25</v>
      </c>
      <c r="D22" s="10">
        <v>0</v>
      </c>
      <c r="E22" s="10">
        <v>0.25</v>
      </c>
      <c r="F22" s="10">
        <v>0.25</v>
      </c>
      <c r="G22" s="10">
        <v>0</v>
      </c>
      <c r="H22" s="10">
        <v>0.25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</row>
    <row r="23" ht="25" customHeight="1" spans="1:14">
      <c r="A23" s="10"/>
      <c r="B23" s="10" t="s">
        <v>39</v>
      </c>
      <c r="C23" s="10">
        <v>2.03</v>
      </c>
      <c r="D23" s="10">
        <v>0</v>
      </c>
      <c r="E23" s="10">
        <v>2.03</v>
      </c>
      <c r="F23" s="10">
        <v>2.03</v>
      </c>
      <c r="G23" s="10">
        <v>0</v>
      </c>
      <c r="H23" s="10">
        <v>2.03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</row>
    <row r="24" ht="25.75" customHeight="1" spans="1:14">
      <c r="A24" s="10" t="s">
        <v>48</v>
      </c>
      <c r="B24" s="10" t="s">
        <v>38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</row>
    <row r="25" ht="25" customHeight="1" spans="1:14">
      <c r="A25" s="10"/>
      <c r="B25" s="10" t="s">
        <v>39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</row>
    <row r="26" ht="25.75" customHeight="1" spans="1:14">
      <c r="A26" s="10" t="s">
        <v>49</v>
      </c>
      <c r="B26" s="10" t="s">
        <v>38</v>
      </c>
      <c r="C26" s="10">
        <v>1.26</v>
      </c>
      <c r="D26" s="10">
        <v>0</v>
      </c>
      <c r="E26" s="10">
        <v>1.26</v>
      </c>
      <c r="F26" s="10">
        <v>1.26</v>
      </c>
      <c r="G26" s="10">
        <v>0</v>
      </c>
      <c r="H26" s="10">
        <v>1.26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</row>
    <row r="27" ht="25" customHeight="1" spans="1:14">
      <c r="A27" s="10"/>
      <c r="B27" s="10" t="s">
        <v>39</v>
      </c>
      <c r="C27" s="10">
        <v>2.05</v>
      </c>
      <c r="D27" s="10">
        <v>0</v>
      </c>
      <c r="E27" s="10">
        <v>2.05</v>
      </c>
      <c r="F27" s="10">
        <v>2.05</v>
      </c>
      <c r="G27" s="10">
        <v>0</v>
      </c>
      <c r="H27" s="10">
        <v>2.05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</row>
  </sheetData>
  <mergeCells count="19">
    <mergeCell ref="A2:N2"/>
    <mergeCell ref="J3:K3"/>
    <mergeCell ref="M3:N3"/>
    <mergeCell ref="C4:E4"/>
    <mergeCell ref="F4:H4"/>
    <mergeCell ref="I4:K4"/>
    <mergeCell ref="L4:N4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4:B5"/>
  </mergeCells>
  <pageMargins left="0.354166666666667" right="0.236111111111111" top="1" bottom="1" header="0.5" footer="0.5"/>
  <pageSetup paperSize="9" scale="87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zoomScale="90" zoomScaleNormal="90" workbookViewId="0">
      <selection activeCell="J8" sqref="J8"/>
    </sheetView>
  </sheetViews>
  <sheetFormatPr defaultColWidth="9" defaultRowHeight="14.4" outlineLevelCol="7"/>
  <cols>
    <col min="1" max="1" width="5.12962962962963" customWidth="1"/>
    <col min="2" max="2" width="7.62962962962963" customWidth="1"/>
    <col min="3" max="3" width="19.5925925925926" customWidth="1"/>
    <col min="4" max="4" width="28.0740740740741" style="23" customWidth="1"/>
    <col min="5" max="5" width="24.037037037037" style="2" customWidth="1"/>
    <col min="6" max="6" width="10.5462962962963" customWidth="1"/>
    <col min="7" max="7" width="10" customWidth="1"/>
    <col min="8" max="8" width="11.1296296296296" customWidth="1"/>
    <col min="12" max="12" width="12.6296296296296"/>
  </cols>
  <sheetData>
    <row r="1" ht="23" customHeight="1" spans="1:8">
      <c r="A1" s="24" t="s">
        <v>50</v>
      </c>
      <c r="B1" s="25"/>
      <c r="C1" s="25"/>
      <c r="D1" s="25"/>
      <c r="E1" s="18"/>
      <c r="F1" s="25"/>
      <c r="G1" s="25"/>
      <c r="H1" s="25"/>
    </row>
    <row r="2" ht="28" customHeight="1" spans="1:8">
      <c r="A2" s="4" t="s">
        <v>51</v>
      </c>
      <c r="B2" s="4"/>
      <c r="C2" s="4"/>
      <c r="D2" s="4"/>
      <c r="E2" s="5"/>
      <c r="F2" s="4"/>
      <c r="G2" s="4"/>
      <c r="H2" s="4"/>
    </row>
    <row r="3" ht="24" customHeight="1" spans="1:8">
      <c r="A3" s="17"/>
      <c r="B3" s="17"/>
      <c r="C3" s="17"/>
      <c r="D3" s="18"/>
      <c r="E3" s="18"/>
      <c r="F3" s="14" t="s">
        <v>2</v>
      </c>
      <c r="G3" s="14"/>
      <c r="H3" s="14"/>
    </row>
    <row r="4" ht="37" customHeight="1" spans="1:8">
      <c r="A4" s="7" t="s">
        <v>52</v>
      </c>
      <c r="B4" s="7" t="s">
        <v>53</v>
      </c>
      <c r="C4" s="7" t="s">
        <v>54</v>
      </c>
      <c r="D4" s="7" t="s">
        <v>55</v>
      </c>
      <c r="E4" s="7" t="s">
        <v>56</v>
      </c>
      <c r="F4" s="7" t="s">
        <v>57</v>
      </c>
      <c r="G4" s="7" t="s">
        <v>58</v>
      </c>
      <c r="H4" s="7" t="s">
        <v>59</v>
      </c>
    </row>
    <row r="5" ht="36" customHeight="1" spans="1:8">
      <c r="A5" s="10">
        <v>1</v>
      </c>
      <c r="B5" s="10">
        <v>653126</v>
      </c>
      <c r="C5" s="11" t="s">
        <v>60</v>
      </c>
      <c r="D5" s="11" t="s">
        <v>61</v>
      </c>
      <c r="E5" s="11" t="s">
        <v>62</v>
      </c>
      <c r="F5" s="10" t="s">
        <v>29</v>
      </c>
      <c r="G5" s="10">
        <v>1.2</v>
      </c>
      <c r="H5" s="10">
        <v>0.36</v>
      </c>
    </row>
    <row r="6" ht="36" customHeight="1" spans="1:8">
      <c r="A6" s="10">
        <v>2</v>
      </c>
      <c r="B6" s="10">
        <v>653126</v>
      </c>
      <c r="C6" s="11" t="s">
        <v>60</v>
      </c>
      <c r="D6" s="11" t="s">
        <v>63</v>
      </c>
      <c r="E6" s="11" t="s">
        <v>62</v>
      </c>
      <c r="F6" s="10" t="s">
        <v>29</v>
      </c>
      <c r="G6" s="10">
        <v>0.4</v>
      </c>
      <c r="H6" s="10">
        <v>0.09</v>
      </c>
    </row>
    <row r="7" ht="36" customHeight="1" spans="1:8">
      <c r="A7" s="10">
        <v>3</v>
      </c>
      <c r="B7" s="10">
        <v>653126</v>
      </c>
      <c r="C7" s="11" t="s">
        <v>64</v>
      </c>
      <c r="D7" s="11" t="s">
        <v>65</v>
      </c>
      <c r="E7" s="11" t="s">
        <v>66</v>
      </c>
      <c r="F7" s="10" t="s">
        <v>29</v>
      </c>
      <c r="G7" s="10">
        <v>0.1</v>
      </c>
      <c r="H7" s="10">
        <v>0.09</v>
      </c>
    </row>
    <row r="8" ht="36" customHeight="1" spans="1:8">
      <c r="A8" s="10">
        <v>4</v>
      </c>
      <c r="B8" s="10">
        <v>653126</v>
      </c>
      <c r="C8" s="11" t="s">
        <v>64</v>
      </c>
      <c r="D8" s="11" t="s">
        <v>67</v>
      </c>
      <c r="E8" s="11" t="s">
        <v>66</v>
      </c>
      <c r="F8" s="10" t="s">
        <v>29</v>
      </c>
      <c r="G8" s="10">
        <v>0.1</v>
      </c>
      <c r="H8" s="10">
        <v>0.09</v>
      </c>
    </row>
    <row r="9" ht="36" customHeight="1" spans="1:8">
      <c r="A9" s="10">
        <v>5</v>
      </c>
      <c r="B9" s="10">
        <v>653126</v>
      </c>
      <c r="C9" s="11" t="s">
        <v>68</v>
      </c>
      <c r="D9" s="11" t="s">
        <v>69</v>
      </c>
      <c r="E9" s="11" t="s">
        <v>66</v>
      </c>
      <c r="F9" s="10" t="s">
        <v>29</v>
      </c>
      <c r="G9" s="10">
        <v>0.8</v>
      </c>
      <c r="H9" s="10">
        <v>0.8</v>
      </c>
    </row>
    <row r="10" ht="36" customHeight="1" spans="1:8">
      <c r="A10" s="10">
        <v>6</v>
      </c>
      <c r="B10" s="10">
        <v>653126</v>
      </c>
      <c r="C10" s="11" t="s">
        <v>60</v>
      </c>
      <c r="D10" s="11" t="s">
        <v>70</v>
      </c>
      <c r="E10" s="11" t="s">
        <v>71</v>
      </c>
      <c r="F10" s="10" t="s">
        <v>30</v>
      </c>
      <c r="G10" s="10">
        <v>1</v>
      </c>
      <c r="H10" s="10">
        <v>0</v>
      </c>
    </row>
    <row r="11" ht="36" customHeight="1" spans="1:8">
      <c r="A11" s="10">
        <v>7</v>
      </c>
      <c r="B11" s="10">
        <v>653126</v>
      </c>
      <c r="C11" s="11" t="s">
        <v>72</v>
      </c>
      <c r="D11" s="11" t="s">
        <v>73</v>
      </c>
      <c r="E11" s="11" t="s">
        <v>74</v>
      </c>
      <c r="F11" s="10" t="s">
        <v>30</v>
      </c>
      <c r="G11" s="10">
        <v>0.25</v>
      </c>
      <c r="H11" s="10">
        <v>0.25</v>
      </c>
    </row>
    <row r="12" ht="36" customHeight="1" spans="1:8">
      <c r="A12" s="10">
        <v>8</v>
      </c>
      <c r="B12" s="10">
        <v>653126</v>
      </c>
      <c r="C12" s="11" t="s">
        <v>72</v>
      </c>
      <c r="D12" s="11" t="s">
        <v>75</v>
      </c>
      <c r="E12" s="11" t="s">
        <v>76</v>
      </c>
      <c r="F12" s="10" t="s">
        <v>30</v>
      </c>
      <c r="G12" s="10">
        <v>0.26</v>
      </c>
      <c r="H12" s="10">
        <v>0.26</v>
      </c>
    </row>
    <row r="13" ht="36" customHeight="1" spans="1:8">
      <c r="A13" s="10">
        <v>9</v>
      </c>
      <c r="B13" s="10">
        <v>653126</v>
      </c>
      <c r="C13" s="11" t="s">
        <v>68</v>
      </c>
      <c r="D13" s="11" t="s">
        <v>77</v>
      </c>
      <c r="E13" s="11" t="s">
        <v>78</v>
      </c>
      <c r="F13" s="10" t="s">
        <v>30</v>
      </c>
      <c r="G13" s="10">
        <v>1</v>
      </c>
      <c r="H13" s="10">
        <v>1</v>
      </c>
    </row>
    <row r="14" ht="37" customHeight="1" spans="1:8">
      <c r="A14" s="3" t="s">
        <v>79</v>
      </c>
      <c r="B14" s="3"/>
      <c r="C14" s="3"/>
      <c r="D14" s="3"/>
      <c r="E14" s="3"/>
      <c r="F14" s="3"/>
      <c r="G14" s="3"/>
      <c r="H14" s="3"/>
    </row>
  </sheetData>
  <mergeCells count="4">
    <mergeCell ref="A2:H2"/>
    <mergeCell ref="D3:E3"/>
    <mergeCell ref="F3:H3"/>
    <mergeCell ref="A14:H14"/>
  </mergeCells>
  <pageMargins left="0.393055555555556" right="0.236111111111111" top="0.747916666666667" bottom="0.747916666666667" header="0.393055555555556" footer="0.118055555555556"/>
  <pageSetup paperSize="9" scale="85" fitToHeight="0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5"/>
  <sheetViews>
    <sheetView workbookViewId="0">
      <selection activeCell="G10" sqref="G10"/>
    </sheetView>
  </sheetViews>
  <sheetFormatPr defaultColWidth="9" defaultRowHeight="14.4" outlineLevelCol="3"/>
  <cols>
    <col min="1" max="1" width="32.5" customWidth="1"/>
    <col min="2" max="2" width="20.2777777777778" customWidth="1"/>
    <col min="3" max="3" width="18.6944444444444" customWidth="1"/>
    <col min="4" max="4" width="19.8981481481481" customWidth="1"/>
  </cols>
  <sheetData>
    <row r="1" ht="31" customHeight="1" spans="1:4">
      <c r="A1" s="3" t="s">
        <v>80</v>
      </c>
      <c r="B1" s="3"/>
      <c r="C1" s="3"/>
      <c r="D1" s="3"/>
    </row>
    <row r="2" ht="35" customHeight="1" spans="1:4">
      <c r="A2" s="4" t="s">
        <v>81</v>
      </c>
      <c r="B2" s="4"/>
      <c r="C2" s="4"/>
      <c r="D2" s="4"/>
    </row>
    <row r="3" ht="20" customHeight="1" spans="1:4">
      <c r="A3" s="13"/>
      <c r="B3" s="13"/>
      <c r="C3" s="13"/>
      <c r="D3" s="14" t="s">
        <v>2</v>
      </c>
    </row>
    <row r="4" ht="32" customHeight="1" spans="1:4">
      <c r="A4" s="7" t="s">
        <v>82</v>
      </c>
      <c r="B4" s="7" t="s">
        <v>7</v>
      </c>
      <c r="C4" s="7" t="s">
        <v>83</v>
      </c>
      <c r="D4" s="7" t="s">
        <v>7</v>
      </c>
    </row>
    <row r="5" ht="25" customHeight="1" spans="1:4">
      <c r="A5" s="11" t="s">
        <v>84</v>
      </c>
      <c r="B5" s="10">
        <v>5.11</v>
      </c>
      <c r="C5" s="10">
        <v>5.11</v>
      </c>
      <c r="D5" s="10">
        <v>5.11</v>
      </c>
    </row>
    <row r="6" ht="25" customHeight="1" spans="1:4">
      <c r="A6" s="11" t="s">
        <v>85</v>
      </c>
      <c r="B6" s="10">
        <v>2.6</v>
      </c>
      <c r="C6" s="10">
        <v>2.6</v>
      </c>
      <c r="D6" s="10">
        <v>2.6</v>
      </c>
    </row>
    <row r="7" ht="25" customHeight="1" spans="1:4">
      <c r="A7" s="11" t="s">
        <v>86</v>
      </c>
      <c r="B7" s="10">
        <v>0</v>
      </c>
      <c r="C7" s="10">
        <v>0</v>
      </c>
      <c r="D7" s="10">
        <v>0</v>
      </c>
    </row>
    <row r="8" ht="25" customHeight="1" spans="1:4">
      <c r="A8" s="11" t="s">
        <v>87</v>
      </c>
      <c r="B8" s="10">
        <v>2.51</v>
      </c>
      <c r="C8" s="10">
        <v>2.51</v>
      </c>
      <c r="D8" s="10">
        <v>2.51</v>
      </c>
    </row>
    <row r="9" ht="25" customHeight="1" spans="1:4">
      <c r="A9" s="11" t="s">
        <v>86</v>
      </c>
      <c r="B9" s="10">
        <v>0</v>
      </c>
      <c r="C9" s="10">
        <v>0</v>
      </c>
      <c r="D9" s="10">
        <v>0</v>
      </c>
    </row>
    <row r="10" ht="25" customHeight="1" spans="1:4">
      <c r="A10" s="11" t="s">
        <v>88</v>
      </c>
      <c r="B10" s="10">
        <v>0.19</v>
      </c>
      <c r="C10" s="10">
        <v>0.19</v>
      </c>
      <c r="D10" s="10">
        <v>0.19</v>
      </c>
    </row>
    <row r="11" ht="25" customHeight="1" spans="1:4">
      <c r="A11" s="11" t="s">
        <v>85</v>
      </c>
      <c r="B11" s="10">
        <v>0.19</v>
      </c>
      <c r="C11" s="10">
        <v>0.19</v>
      </c>
      <c r="D11" s="10">
        <v>0.19</v>
      </c>
    </row>
    <row r="12" ht="25" customHeight="1" spans="1:4">
      <c r="A12" s="11" t="s">
        <v>87</v>
      </c>
      <c r="B12" s="10">
        <v>0</v>
      </c>
      <c r="C12" s="10">
        <v>0</v>
      </c>
      <c r="D12" s="10">
        <v>0</v>
      </c>
    </row>
    <row r="13" ht="25" customHeight="1" spans="1:4">
      <c r="A13" s="11" t="s">
        <v>89</v>
      </c>
      <c r="B13" s="10">
        <v>2.4</v>
      </c>
      <c r="C13" s="10">
        <v>2.4</v>
      </c>
      <c r="D13" s="10">
        <v>2.4</v>
      </c>
    </row>
    <row r="14" ht="25" customHeight="1" spans="1:4">
      <c r="A14" s="11" t="s">
        <v>85</v>
      </c>
      <c r="B14" s="10">
        <v>1.25</v>
      </c>
      <c r="C14" s="10">
        <v>1.25</v>
      </c>
      <c r="D14" s="10">
        <v>1.25</v>
      </c>
    </row>
    <row r="15" ht="25" customHeight="1" spans="1:4">
      <c r="A15" s="11" t="s">
        <v>87</v>
      </c>
      <c r="B15" s="10">
        <v>1.15</v>
      </c>
      <c r="C15" s="10">
        <v>1.15</v>
      </c>
      <c r="D15" s="10">
        <v>1.15</v>
      </c>
    </row>
    <row r="16" ht="25" customHeight="1" spans="1:4">
      <c r="A16" s="11" t="s">
        <v>90</v>
      </c>
      <c r="B16" s="10">
        <v>1.51</v>
      </c>
      <c r="C16" s="10">
        <v>1.51</v>
      </c>
      <c r="D16" s="10">
        <v>1.51</v>
      </c>
    </row>
    <row r="17" ht="25" customHeight="1" spans="1:4">
      <c r="A17" s="11" t="s">
        <v>85</v>
      </c>
      <c r="B17" s="10">
        <v>1.47</v>
      </c>
      <c r="C17" s="10">
        <v>1.47</v>
      </c>
      <c r="D17" s="10">
        <v>1.47</v>
      </c>
    </row>
    <row r="18" ht="25" customHeight="1" spans="1:4">
      <c r="A18" s="11" t="s">
        <v>91</v>
      </c>
      <c r="B18" s="10">
        <v>1.36</v>
      </c>
      <c r="C18" s="10">
        <v>1.36</v>
      </c>
      <c r="D18" s="10">
        <v>1.36</v>
      </c>
    </row>
    <row r="19" ht="25" customHeight="1" spans="1:4">
      <c r="A19" s="11" t="s">
        <v>92</v>
      </c>
      <c r="B19" s="10">
        <f>B17-B18</f>
        <v>0.11</v>
      </c>
      <c r="C19" s="10">
        <v>0.11</v>
      </c>
      <c r="D19" s="10">
        <v>0.11</v>
      </c>
    </row>
    <row r="20" ht="25" customHeight="1" spans="1:4">
      <c r="A20" s="11" t="s">
        <v>87</v>
      </c>
      <c r="B20" s="10">
        <v>0.04</v>
      </c>
      <c r="C20" s="10">
        <v>0.04</v>
      </c>
      <c r="D20" s="10">
        <v>0.04</v>
      </c>
    </row>
    <row r="21" ht="25" customHeight="1" spans="1:4">
      <c r="A21" s="11" t="s">
        <v>91</v>
      </c>
      <c r="B21" s="10">
        <v>0</v>
      </c>
      <c r="C21" s="10">
        <v>0</v>
      </c>
      <c r="D21" s="10">
        <v>0</v>
      </c>
    </row>
    <row r="22" ht="25" customHeight="1" spans="1:4">
      <c r="A22" s="11" t="s">
        <v>92</v>
      </c>
      <c r="B22" s="10">
        <v>0.04</v>
      </c>
      <c r="C22" s="10">
        <v>0.04</v>
      </c>
      <c r="D22" s="10">
        <v>0.04</v>
      </c>
    </row>
    <row r="23" ht="25" customHeight="1" spans="1:4">
      <c r="A23" s="11" t="s">
        <v>93</v>
      </c>
      <c r="B23" s="10">
        <v>2.47</v>
      </c>
      <c r="C23" s="10">
        <v>2.47</v>
      </c>
      <c r="D23" s="10">
        <v>2.47</v>
      </c>
    </row>
    <row r="24" ht="25" customHeight="1" spans="1:4">
      <c r="A24" s="11" t="s">
        <v>85</v>
      </c>
      <c r="B24" s="10">
        <v>1.27</v>
      </c>
      <c r="C24" s="10">
        <v>1.27</v>
      </c>
      <c r="D24" s="10">
        <v>1.27</v>
      </c>
    </row>
    <row r="25" ht="25" customHeight="1" spans="1:4">
      <c r="A25" s="11" t="s">
        <v>87</v>
      </c>
      <c r="B25" s="10">
        <v>1.2</v>
      </c>
      <c r="C25" s="10">
        <v>1.2</v>
      </c>
      <c r="D25" s="10">
        <v>1.2</v>
      </c>
    </row>
  </sheetData>
  <mergeCells count="2">
    <mergeCell ref="A1:D1"/>
    <mergeCell ref="A2:D2"/>
  </mergeCells>
  <pageMargins left="0.550694444444444" right="0.590277777777778" top="1" bottom="1" header="0.5" footer="0.5"/>
  <pageSetup paperSize="9" fitToHeight="0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workbookViewId="0">
      <selection activeCell="G6" sqref="G6"/>
    </sheetView>
  </sheetViews>
  <sheetFormatPr defaultColWidth="9" defaultRowHeight="14.4"/>
  <cols>
    <col min="1" max="1" width="6.5" customWidth="1"/>
    <col min="2" max="2" width="7.37962962962963" customWidth="1"/>
    <col min="3" max="3" width="10.75" customWidth="1"/>
    <col min="4" max="8" width="10.1296296296296" customWidth="1"/>
    <col min="9" max="9" width="9.12962962962963" customWidth="1"/>
    <col min="10" max="10" width="6.87962962962963" customWidth="1"/>
    <col min="11" max="11" width="9.75" customWidth="1"/>
  </cols>
  <sheetData>
    <row r="1" ht="33" customHeight="1" spans="1:11">
      <c r="A1" s="3" t="s">
        <v>94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8" customHeight="1" spans="1:11">
      <c r="A2" s="4" t="s">
        <v>95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5" customHeight="1" spans="1:11">
      <c r="A3" s="17"/>
      <c r="B3" s="17"/>
      <c r="C3" s="17"/>
      <c r="D3" s="18"/>
      <c r="E3" s="18"/>
      <c r="F3" s="18"/>
      <c r="G3" s="18"/>
      <c r="H3" s="17"/>
      <c r="I3" s="17"/>
      <c r="J3" s="6" t="s">
        <v>2</v>
      </c>
      <c r="K3" s="6"/>
    </row>
    <row r="4" ht="42" customHeight="1" spans="1:11">
      <c r="A4" s="7" t="s">
        <v>52</v>
      </c>
      <c r="B4" s="7" t="s">
        <v>53</v>
      </c>
      <c r="C4" s="7" t="s">
        <v>54</v>
      </c>
      <c r="D4" s="7" t="s">
        <v>55</v>
      </c>
      <c r="E4" s="7" t="s">
        <v>96</v>
      </c>
      <c r="F4" s="7" t="s">
        <v>33</v>
      </c>
      <c r="G4" s="7" t="s">
        <v>58</v>
      </c>
      <c r="H4" s="7" t="s">
        <v>97</v>
      </c>
      <c r="I4" s="7" t="s">
        <v>98</v>
      </c>
      <c r="J4" s="7" t="s">
        <v>99</v>
      </c>
      <c r="K4" s="7" t="s">
        <v>100</v>
      </c>
    </row>
    <row r="5" ht="25" customHeight="1" spans="1:11">
      <c r="A5" s="19"/>
      <c r="B5" s="19"/>
      <c r="C5" s="19"/>
      <c r="D5" s="19"/>
      <c r="E5" s="10"/>
      <c r="F5" s="10"/>
      <c r="G5" s="10"/>
      <c r="H5" s="19"/>
      <c r="I5" s="19"/>
      <c r="J5" s="19"/>
      <c r="K5" s="19"/>
    </row>
    <row r="6" ht="25" customHeight="1" spans="1:11">
      <c r="A6" s="19"/>
      <c r="B6" s="19"/>
      <c r="C6" s="19"/>
      <c r="D6" s="11"/>
      <c r="E6" s="20"/>
      <c r="F6" s="10"/>
      <c r="G6" s="20"/>
      <c r="H6" s="19"/>
      <c r="I6" s="19"/>
      <c r="J6" s="19"/>
      <c r="K6" s="19"/>
    </row>
    <row r="7" ht="25" customHeight="1" spans="1:11">
      <c r="A7" s="19"/>
      <c r="B7" s="19"/>
      <c r="C7" s="19"/>
      <c r="D7" s="11"/>
      <c r="E7" s="20"/>
      <c r="F7" s="10"/>
      <c r="G7" s="20"/>
      <c r="H7" s="19"/>
      <c r="I7" s="19"/>
      <c r="J7" s="19"/>
      <c r="K7" s="19"/>
    </row>
    <row r="8" ht="25" customHeight="1" spans="1:11">
      <c r="A8" s="19"/>
      <c r="B8" s="19"/>
      <c r="C8" s="19"/>
      <c r="D8" s="11"/>
      <c r="E8" s="20"/>
      <c r="F8" s="10"/>
      <c r="G8" s="20"/>
      <c r="H8" s="19"/>
      <c r="I8" s="19"/>
      <c r="J8" s="19"/>
      <c r="K8" s="19"/>
    </row>
    <row r="9" ht="25" customHeight="1" spans="1:11">
      <c r="A9" s="19"/>
      <c r="B9" s="19"/>
      <c r="C9" s="19"/>
      <c r="D9" s="11"/>
      <c r="E9" s="20"/>
      <c r="F9" s="10"/>
      <c r="G9" s="20"/>
      <c r="H9" s="19"/>
      <c r="I9" s="19"/>
      <c r="J9" s="19"/>
      <c r="K9" s="19"/>
    </row>
    <row r="10" ht="39" customHeight="1" spans="1:11">
      <c r="A10" s="21" t="s">
        <v>101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</row>
    <row r="11" spans="1:11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1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spans="1:1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</row>
    <row r="15" spans="1:11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</row>
    <row r="16" spans="1:11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</row>
    <row r="17" spans="1:11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</row>
    <row r="18" spans="1:11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</row>
    <row r="22" spans="1:11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</row>
    <row r="23" spans="1:11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</row>
    <row r="24" spans="1:11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</row>
    <row r="25" spans="1:11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</row>
    <row r="26" spans="1:11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</row>
    <row r="27" spans="1:11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</row>
    <row r="28" spans="1:11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11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</row>
    <row r="30" spans="1:11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</row>
    <row r="31" spans="1:11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spans="1:11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</row>
    <row r="33" spans="1:11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</row>
    <row r="34" spans="1:11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</row>
    <row r="35" spans="1:11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</row>
    <row r="39" spans="1:11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</row>
    <row r="40" spans="1:11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</row>
    <row r="41" spans="1:1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</row>
    <row r="42" spans="1:1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</row>
    <row r="43" spans="1:1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</row>
  </sheetData>
  <mergeCells count="5">
    <mergeCell ref="A1:K1"/>
    <mergeCell ref="A2:K2"/>
    <mergeCell ref="D3:E3"/>
    <mergeCell ref="J3:K3"/>
    <mergeCell ref="A10:K10"/>
  </mergeCells>
  <pageMargins left="0.432638888888889" right="0.196527777777778" top="1" bottom="1" header="0.5" footer="0.5"/>
  <pageSetup paperSize="9" scale="98" fitToHeight="0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workbookViewId="0">
      <selection activeCell="F29" sqref="F29"/>
    </sheetView>
  </sheetViews>
  <sheetFormatPr defaultColWidth="9" defaultRowHeight="14.4" outlineLevelRow="7" outlineLevelCol="4"/>
  <cols>
    <col min="1" max="1" width="15.25" customWidth="1"/>
    <col min="2" max="2" width="17.5092592592593" customWidth="1"/>
    <col min="3" max="3" width="17.2685185185185" customWidth="1"/>
    <col min="4" max="4" width="20.787037037037" customWidth="1"/>
    <col min="5" max="5" width="16.3333333333333" customWidth="1"/>
  </cols>
  <sheetData>
    <row r="1" ht="30" customHeight="1" spans="1:5">
      <c r="A1" s="3" t="s">
        <v>102</v>
      </c>
      <c r="B1" s="3"/>
      <c r="C1" s="3"/>
      <c r="D1" s="3"/>
      <c r="E1" s="3"/>
    </row>
    <row r="2" ht="39" customHeight="1" spans="1:5">
      <c r="A2" s="4" t="s">
        <v>103</v>
      </c>
      <c r="B2" s="4"/>
      <c r="C2" s="4"/>
      <c r="D2" s="4"/>
      <c r="E2" s="4"/>
    </row>
    <row r="3" ht="23" customHeight="1" spans="1:5">
      <c r="A3" s="3"/>
      <c r="B3" s="13"/>
      <c r="C3" s="13"/>
      <c r="D3" s="13"/>
      <c r="E3" s="14" t="s">
        <v>2</v>
      </c>
    </row>
    <row r="4" ht="42" customHeight="1" spans="1:5">
      <c r="A4" s="7" t="s">
        <v>104</v>
      </c>
      <c r="B4" s="7" t="s">
        <v>105</v>
      </c>
      <c r="C4" s="7" t="s">
        <v>106</v>
      </c>
      <c r="D4" s="7" t="s">
        <v>107</v>
      </c>
      <c r="E4" s="7" t="s">
        <v>108</v>
      </c>
    </row>
    <row r="5" ht="25" customHeight="1" spans="1:5">
      <c r="A5" s="10" t="s">
        <v>7</v>
      </c>
      <c r="B5" s="10">
        <v>2.51</v>
      </c>
      <c r="C5" s="10">
        <v>1.51</v>
      </c>
      <c r="D5" s="15">
        <v>1.05</v>
      </c>
      <c r="E5" s="15">
        <v>1.05</v>
      </c>
    </row>
    <row r="6" ht="25" customHeight="1" spans="1:5">
      <c r="A6" s="16"/>
      <c r="B6" s="16"/>
      <c r="C6" s="16"/>
      <c r="D6" s="16"/>
      <c r="E6" s="16"/>
    </row>
    <row r="7" ht="25" customHeight="1" spans="1:5">
      <c r="A7" s="16"/>
      <c r="B7" s="16"/>
      <c r="C7" s="16"/>
      <c r="D7" s="16"/>
      <c r="E7" s="16"/>
    </row>
    <row r="8" ht="25" customHeight="1" spans="1:5">
      <c r="A8" s="16"/>
      <c r="B8" s="16"/>
      <c r="C8" s="16"/>
      <c r="D8" s="16"/>
      <c r="E8" s="16"/>
    </row>
  </sheetData>
  <mergeCells count="2">
    <mergeCell ref="A1:E1"/>
    <mergeCell ref="A2:E2"/>
  </mergeCells>
  <pageMargins left="0.751388888888889" right="0.751388888888889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表1 2025年叶城县一般债务限额、余额情况表</vt:lpstr>
      <vt:lpstr>表2   2025年叶城县专项债务限额、余额情况表</vt:lpstr>
      <vt:lpstr>表3   2025年叶城县债务限额、余额</vt:lpstr>
      <vt:lpstr>表4   2025年叶城县债券发行情况表</vt:lpstr>
      <vt:lpstr>表5    2025年叶城县债券发行情况明细表</vt:lpstr>
      <vt:lpstr>表6   2025年叶城县新增债券使用情况表</vt:lpstr>
      <vt:lpstr>表7  2025年叶城县还本付息预计执行及本年度还本付息</vt:lpstr>
      <vt:lpstr>表8  2025年叶城县新增债券资金使用安排情况表</vt:lpstr>
      <vt:lpstr>表9  2025年叶城县本级政府专项债务表</vt:lpstr>
      <vt:lpstr>表10   2025年叶城县本级政府专项债券项目表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2026-04-09T08:16:56Z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0D061CA3D0B245E48A6635480A44CB01</vt:lpwstr>
  </property>
</Properties>
</file>