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60" windowHeight="11640" activeTab="0"/>
  </bookViews>
  <sheets>
    <sheet name="行政许可公示信息" sheetId="1" r:id="rId1"/>
  </sheets>
  <definedNames/>
  <calcPr fullCalcOnLoad="1"/>
</workbook>
</file>

<file path=xl/sharedStrings.xml><?xml version="1.0" encoding="utf-8"?>
<sst xmlns="http://schemas.openxmlformats.org/spreadsheetml/2006/main" count="184" uniqueCount="99">
  <si>
    <r>
      <t xml:space="preserve">叶城县市场监督管理局核准行政许可事项台账  </t>
    </r>
    <r>
      <rPr>
        <sz val="10"/>
        <rFont val="宋体"/>
        <family val="0"/>
      </rPr>
      <t>（</t>
    </r>
    <r>
      <rPr>
        <sz val="10"/>
        <rFont val="Arial"/>
        <family val="2"/>
      </rPr>
      <t>2022.6.1--2022.12.25</t>
    </r>
    <r>
      <rPr>
        <sz val="10"/>
        <rFont val="宋体"/>
        <family val="0"/>
      </rPr>
      <t>）</t>
    </r>
  </si>
  <si>
    <t>行政相对人名称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</si>
  <si>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</si>
  <si>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</si>
  <si>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</si>
  <si>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</si>
  <si>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</si>
  <si>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</si>
  <si>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</si>
  <si>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许可决定日期</t>
  </si>
  <si>
    <t>许可机关</t>
  </si>
  <si>
    <t>喀什鸿翔餐饮管理有限公司</t>
  </si>
  <si>
    <t>91653126MABMQ2J21H</t>
  </si>
  <si>
    <t>黄明亮</t>
  </si>
  <si>
    <t>准予行政许可决定书</t>
  </si>
  <si>
    <r>
      <t>（喀市监叶许〔2022〕第</t>
    </r>
    <r>
      <rPr>
        <sz val="10"/>
        <color indexed="8"/>
        <rFont val="宋体"/>
        <family val="0"/>
      </rPr>
      <t>257号）</t>
    </r>
  </si>
  <si>
    <t>核准</t>
  </si>
  <si>
    <t>食品经营许可证</t>
  </si>
  <si>
    <t>JY26531261048537</t>
  </si>
  <si>
    <t>叶城县市场监督管理局</t>
  </si>
  <si>
    <t>叶城县柯克亚乡中学</t>
  </si>
  <si>
    <t>12653126766806286W</t>
  </si>
  <si>
    <t>米热姑丽·马木提</t>
  </si>
  <si>
    <r>
      <t>（喀市监叶许〔2022〕第</t>
    </r>
    <r>
      <rPr>
        <sz val="10"/>
        <color indexed="8"/>
        <rFont val="宋体"/>
        <family val="0"/>
      </rPr>
      <t>258号）</t>
    </r>
  </si>
  <si>
    <t>JY36531261048546</t>
  </si>
  <si>
    <t>叶城县宗朗乡阿依坎特小学</t>
  </si>
  <si>
    <t>12653126458127716Y</t>
  </si>
  <si>
    <t>李志江</t>
  </si>
  <si>
    <r>
      <t>（喀市监叶许〔2022〕第</t>
    </r>
    <r>
      <rPr>
        <sz val="10"/>
        <color indexed="8"/>
        <rFont val="宋体"/>
        <family val="0"/>
      </rPr>
      <t>259号）</t>
    </r>
  </si>
  <si>
    <t>JY36531261048554</t>
  </si>
  <si>
    <t>叶城县宗朗乡阿亚格宗朗小学</t>
  </si>
  <si>
    <r>
      <t>（喀市监叶许〔2022〕第</t>
    </r>
    <r>
      <rPr>
        <sz val="10"/>
        <color indexed="8"/>
        <rFont val="宋体"/>
        <family val="0"/>
      </rPr>
      <t>260号）</t>
    </r>
  </si>
  <si>
    <t>JY36531261048562</t>
  </si>
  <si>
    <t>叶城县吐古其乡库木巴（14）村小学</t>
  </si>
  <si>
    <t>12653126458125999D</t>
  </si>
  <si>
    <r>
      <t>萨拉买提</t>
    </r>
    <r>
      <rPr>
        <sz val="10"/>
        <rFont val="Arial"/>
        <family val="2"/>
      </rPr>
      <t>·</t>
    </r>
    <r>
      <rPr>
        <sz val="10"/>
        <rFont val="宋体"/>
        <family val="0"/>
      </rPr>
      <t>买买提</t>
    </r>
  </si>
  <si>
    <r>
      <t>（喀市监叶许〔2022〕第</t>
    </r>
    <r>
      <rPr>
        <sz val="10"/>
        <color indexed="8"/>
        <rFont val="宋体"/>
        <family val="0"/>
      </rPr>
      <t>26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号）</t>
    </r>
  </si>
  <si>
    <t>JY36531261048595</t>
  </si>
  <si>
    <t>叶城县吐古其乡中心小学</t>
  </si>
  <si>
    <r>
      <t>（喀市监叶许〔2022〕第</t>
    </r>
    <r>
      <rPr>
        <sz val="10"/>
        <color indexed="8"/>
        <rFont val="宋体"/>
        <family val="0"/>
      </rPr>
      <t>264号）</t>
    </r>
  </si>
  <si>
    <t>JY36531261048600</t>
  </si>
  <si>
    <t>叶城县吐古其乡阿克塔什（6）村小学</t>
  </si>
  <si>
    <r>
      <t>（喀市监叶许〔2022〕第</t>
    </r>
    <r>
      <rPr>
        <sz val="10"/>
        <color indexed="8"/>
        <rFont val="宋体"/>
        <family val="0"/>
      </rPr>
      <t>265号）</t>
    </r>
  </si>
  <si>
    <t>JY36531261048618</t>
  </si>
  <si>
    <t>叶城县吐古其乡阿亚格吐古其（3）村小学</t>
  </si>
  <si>
    <r>
      <t>（喀市监叶许〔2022〕第</t>
    </r>
    <r>
      <rPr>
        <sz val="10"/>
        <color indexed="8"/>
        <rFont val="宋体"/>
        <family val="0"/>
      </rPr>
      <t>266号）</t>
    </r>
  </si>
  <si>
    <t>JY36531261048626</t>
  </si>
  <si>
    <r>
      <t>叶城县吐古其乡阿亚格苏盖特艾日克（</t>
    </r>
    <r>
      <rPr>
        <sz val="10"/>
        <rFont val="Arial"/>
        <family val="2"/>
      </rPr>
      <t>7</t>
    </r>
    <r>
      <rPr>
        <sz val="10"/>
        <rFont val="宋体"/>
        <family val="0"/>
      </rPr>
      <t>）村小学</t>
    </r>
  </si>
  <si>
    <r>
      <t>（喀市监叶许〔2022〕第</t>
    </r>
    <r>
      <rPr>
        <sz val="10"/>
        <color indexed="8"/>
        <rFont val="宋体"/>
        <family val="0"/>
      </rPr>
      <t>267号）</t>
    </r>
  </si>
  <si>
    <t>JY36531261048634</t>
  </si>
  <si>
    <t>叶城县吐古其乡苏盖特艾热克（10）村小学</t>
  </si>
  <si>
    <r>
      <t>（喀市监叶许〔2022〕第</t>
    </r>
    <r>
      <rPr>
        <sz val="10"/>
        <color indexed="8"/>
        <rFont val="宋体"/>
        <family val="0"/>
      </rPr>
      <t>268号）</t>
    </r>
  </si>
  <si>
    <t>JY36531261048642</t>
  </si>
  <si>
    <t>叶城县健康大药房</t>
  </si>
  <si>
    <t>91653126MABPAMRKXK</t>
  </si>
  <si>
    <t>阿依姑丽·托合提买提</t>
  </si>
  <si>
    <r>
      <t>（喀市监叶许〔2022〕第</t>
    </r>
    <r>
      <rPr>
        <sz val="10"/>
        <color indexed="8"/>
        <rFont val="宋体"/>
        <family val="0"/>
      </rPr>
      <t>276号）</t>
    </r>
  </si>
  <si>
    <t>JY16531261048725</t>
  </si>
  <si>
    <t>叶城县康泉大药房</t>
  </si>
  <si>
    <t>91653126MA79G0CP6G</t>
  </si>
  <si>
    <t>木塔力甫·买买提</t>
  </si>
  <si>
    <r>
      <t>（喀市监叶许〔2022〕第</t>
    </r>
    <r>
      <rPr>
        <sz val="10"/>
        <color indexed="8"/>
        <rFont val="宋体"/>
        <family val="0"/>
      </rPr>
      <t>27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号）</t>
    </r>
  </si>
  <si>
    <t>JY16531261048741</t>
  </si>
  <si>
    <t>喀什康诺实业有限公司</t>
  </si>
  <si>
    <t>91653126MA7G2WEYXA</t>
  </si>
  <si>
    <t>申洪军</t>
  </si>
  <si>
    <r>
      <t>（喀市监叶许〔2022〕第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85</t>
    </r>
    <r>
      <rPr>
        <sz val="10"/>
        <color indexed="8"/>
        <rFont val="宋体"/>
        <family val="0"/>
      </rPr>
      <t>号）</t>
    </r>
  </si>
  <si>
    <t>JY16531261048813</t>
  </si>
  <si>
    <t>新疆福民农业发展有限公司</t>
  </si>
  <si>
    <t>91653126MA795LYN74</t>
  </si>
  <si>
    <r>
      <t>买合木提江</t>
    </r>
    <r>
      <rPr>
        <sz val="10"/>
        <rFont val="Arial"/>
        <family val="2"/>
      </rPr>
      <t>·</t>
    </r>
    <r>
      <rPr>
        <sz val="10"/>
        <rFont val="宋体"/>
        <family val="0"/>
      </rPr>
      <t>阿布都热西提</t>
    </r>
  </si>
  <si>
    <r>
      <t>（喀市监叶〔2022〕第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号）</t>
    </r>
  </si>
  <si>
    <t>食品生产许可证</t>
  </si>
  <si>
    <t>SC10165312613672</t>
  </si>
  <si>
    <t>塞下疆思喀什电子科技有限责任公司</t>
  </si>
  <si>
    <t>91653126MABR9E9KXK</t>
  </si>
  <si>
    <t>张松严</t>
  </si>
  <si>
    <r>
      <t>（喀市监叶许〔2022〕第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90</t>
    </r>
    <r>
      <rPr>
        <sz val="10"/>
        <color indexed="8"/>
        <rFont val="宋体"/>
        <family val="0"/>
      </rPr>
      <t>号）</t>
    </r>
  </si>
  <si>
    <t>JY16531261048864</t>
  </si>
  <si>
    <t>叶城县碟滋味餐饮服务有限公司</t>
  </si>
  <si>
    <t>91653126MA78RG7W4R</t>
  </si>
  <si>
    <t>王飞</t>
  </si>
  <si>
    <r>
      <t>（喀市监叶许〔2022〕第</t>
    </r>
    <r>
      <rPr>
        <sz val="10"/>
        <color indexed="8"/>
        <rFont val="宋体"/>
        <family val="0"/>
      </rPr>
      <t>29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号）</t>
    </r>
  </si>
  <si>
    <t>JY26531261048883</t>
  </si>
  <si>
    <t>叶城县夏合甫乡幸福大院</t>
  </si>
  <si>
    <t>11653126010394090E</t>
  </si>
  <si>
    <r>
      <t>阿里浦</t>
    </r>
    <r>
      <rPr>
        <sz val="10"/>
        <rFont val="Arial"/>
        <family val="2"/>
      </rPr>
      <t>·</t>
    </r>
    <r>
      <rPr>
        <sz val="10"/>
        <rFont val="宋体"/>
        <family val="0"/>
      </rPr>
      <t>依木拉</t>
    </r>
  </si>
  <si>
    <r>
      <t>（喀市监叶许〔2022〕第</t>
    </r>
    <r>
      <rPr>
        <sz val="10"/>
        <color indexed="8"/>
        <rFont val="宋体"/>
        <family val="0"/>
      </rPr>
      <t>29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号）</t>
    </r>
  </si>
  <si>
    <t>JY36531261048941</t>
  </si>
  <si>
    <t>叶城县益通商贸有限公司</t>
  </si>
  <si>
    <t>916531260760748748</t>
  </si>
  <si>
    <t>赵春利</t>
  </si>
  <si>
    <r>
      <t>（喀市监叶许〔2022〕第</t>
    </r>
    <r>
      <rPr>
        <sz val="10"/>
        <color indexed="8"/>
        <rFont val="宋体"/>
        <family val="0"/>
      </rPr>
      <t>303</t>
    </r>
    <r>
      <rPr>
        <sz val="10"/>
        <color indexed="8"/>
        <rFont val="宋体"/>
        <family val="0"/>
      </rPr>
      <t>号）</t>
    </r>
  </si>
  <si>
    <t>JY16531260003941</t>
  </si>
  <si>
    <t>叶城县育才食品科技开发有限公司</t>
  </si>
  <si>
    <t>91653126MA784X5R1D</t>
  </si>
  <si>
    <t>黄荣</t>
  </si>
  <si>
    <r>
      <t>（喀市监叶许〔2022〕第</t>
    </r>
    <r>
      <rPr>
        <sz val="10"/>
        <color indexed="8"/>
        <rFont val="宋体"/>
        <family val="0"/>
      </rPr>
      <t>305</t>
    </r>
    <r>
      <rPr>
        <sz val="10"/>
        <color indexed="8"/>
        <rFont val="宋体"/>
        <family val="0"/>
      </rPr>
      <t>号）</t>
    </r>
  </si>
  <si>
    <t>JY16531261049003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</si>
</sst>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6">
    <font>
      <sz val="10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14" fontId="44" fillId="0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49" fontId="45" fillId="0" borderId="0" xfId="0" applyNumberFormat="1" applyFont="1" applyAlignment="1">
      <alignment wrapText="1"/>
    </xf>
    <xf numFmtId="14" fontId="44" fillId="0" borderId="10" xfId="0" applyNumberFormat="1" applyFont="1" applyBorder="1" applyAlignment="1">
      <alignment wrapText="1"/>
    </xf>
    <xf numFmtId="14" fontId="44" fillId="0" borderId="10" xfId="0" applyNumberFormat="1" applyFont="1" applyFill="1" applyBorder="1" applyAlignment="1">
      <alignment horizontal="left" wrapText="1"/>
    </xf>
    <xf numFmtId="14" fontId="45" fillId="0" borderId="0" xfId="0" applyNumberFormat="1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workbookViewId="0" topLeftCell="A1">
      <selection activeCell="I2" sqref="I2:I21"/>
    </sheetView>
  </sheetViews>
  <sheetFormatPr defaultColWidth="9.140625" defaultRowHeight="12.75"/>
  <cols>
    <col min="1" max="10" width="13.28125" style="1" customWidth="1"/>
    <col min="11" max="11" width="13.28125" style="2" customWidth="1"/>
    <col min="12" max="12" width="13.28125" style="1" customWidth="1"/>
    <col min="13" max="16384" width="13.28125" style="3" customWidth="1"/>
  </cols>
  <sheetData>
    <row r="1" spans="1:12" ht="5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8.5" customHeight="1">
      <c r="A2" s="6" t="s">
        <v>1</v>
      </c>
      <c r="B2" s="6" t="s">
        <v>2</v>
      </c>
      <c r="C2" s="6" t="s">
        <v>3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8</v>
      </c>
      <c r="K2" s="6" t="s">
        <v>9</v>
      </c>
      <c r="L2" s="6" t="s">
        <v>10</v>
      </c>
    </row>
    <row r="3" spans="1:12" ht="28.5" customHeight="1">
      <c r="A3" s="7" t="s">
        <v>11</v>
      </c>
      <c r="B3" s="8" t="s">
        <v>12</v>
      </c>
      <c r="C3" s="7" t="s">
        <v>13</v>
      </c>
      <c r="D3" s="7" t="str">
        <f>REPLACE(C3,1,1,"*")</f>
        <v>*明亮</v>
      </c>
      <c r="E3" s="9" t="s">
        <v>14</v>
      </c>
      <c r="F3" s="8" t="s">
        <v>15</v>
      </c>
      <c r="G3" s="7" t="s">
        <v>16</v>
      </c>
      <c r="H3" s="9" t="s">
        <v>17</v>
      </c>
      <c r="I3" s="12" t="s">
        <v>18</v>
      </c>
      <c r="J3" s="12" t="str">
        <f>REPLACE(I3,10,4,"****")</f>
        <v>JY2653126****537</v>
      </c>
      <c r="K3" s="13">
        <v>44734</v>
      </c>
      <c r="L3" s="12" t="s">
        <v>19</v>
      </c>
    </row>
    <row r="4" spans="1:12" ht="28.5" customHeight="1">
      <c r="A4" s="7" t="s">
        <v>20</v>
      </c>
      <c r="B4" s="8" t="s">
        <v>21</v>
      </c>
      <c r="C4" s="7" t="s">
        <v>22</v>
      </c>
      <c r="D4" s="7" t="str">
        <f aca="true" t="shared" si="0" ref="D4:D21">REPLACE(C4,1,1,"*")</f>
        <v>*热姑丽·马木提</v>
      </c>
      <c r="E4" s="9" t="s">
        <v>14</v>
      </c>
      <c r="F4" s="8" t="s">
        <v>23</v>
      </c>
      <c r="G4" s="7" t="s">
        <v>16</v>
      </c>
      <c r="H4" s="9" t="s">
        <v>17</v>
      </c>
      <c r="I4" s="12" t="s">
        <v>24</v>
      </c>
      <c r="J4" s="12" t="str">
        <f aca="true" t="shared" si="1" ref="J4:J21">REPLACE(I4,10,4,"****")</f>
        <v>JY3653126****546</v>
      </c>
      <c r="K4" s="13">
        <v>44735</v>
      </c>
      <c r="L4" s="12" t="s">
        <v>19</v>
      </c>
    </row>
    <row r="5" spans="1:12" ht="28.5" customHeight="1">
      <c r="A5" s="7" t="s">
        <v>25</v>
      </c>
      <c r="B5" s="8" t="s">
        <v>26</v>
      </c>
      <c r="C5" s="7" t="s">
        <v>27</v>
      </c>
      <c r="D5" s="7" t="str">
        <f t="shared" si="0"/>
        <v>*志江</v>
      </c>
      <c r="E5" s="9" t="s">
        <v>14</v>
      </c>
      <c r="F5" s="8" t="s">
        <v>28</v>
      </c>
      <c r="G5" s="7" t="s">
        <v>16</v>
      </c>
      <c r="H5" s="9" t="s">
        <v>17</v>
      </c>
      <c r="I5" s="12" t="s">
        <v>29</v>
      </c>
      <c r="J5" s="12" t="str">
        <f t="shared" si="1"/>
        <v>JY3653126****554</v>
      </c>
      <c r="K5" s="13">
        <v>44736</v>
      </c>
      <c r="L5" s="12" t="s">
        <v>19</v>
      </c>
    </row>
    <row r="6" spans="1:12" ht="28.5" customHeight="1">
      <c r="A6" s="7" t="s">
        <v>30</v>
      </c>
      <c r="B6" s="8" t="s">
        <v>26</v>
      </c>
      <c r="C6" s="7" t="s">
        <v>27</v>
      </c>
      <c r="D6" s="7" t="str">
        <f t="shared" si="0"/>
        <v>*志江</v>
      </c>
      <c r="E6" s="9" t="s">
        <v>14</v>
      </c>
      <c r="F6" s="8" t="s">
        <v>31</v>
      </c>
      <c r="G6" s="7" t="s">
        <v>16</v>
      </c>
      <c r="H6" s="9" t="s">
        <v>17</v>
      </c>
      <c r="I6" s="12" t="s">
        <v>32</v>
      </c>
      <c r="J6" s="12" t="str">
        <f t="shared" si="1"/>
        <v>JY3653126****562</v>
      </c>
      <c r="K6" s="13">
        <v>44736</v>
      </c>
      <c r="L6" s="12" t="s">
        <v>19</v>
      </c>
    </row>
    <row r="7" spans="1:12" ht="28.5" customHeight="1">
      <c r="A7" s="7" t="s">
        <v>33</v>
      </c>
      <c r="B7" s="8" t="s">
        <v>34</v>
      </c>
      <c r="C7" s="7" t="s">
        <v>35</v>
      </c>
      <c r="D7" s="7" t="str">
        <f t="shared" si="0"/>
        <v>*拉买提·买买提</v>
      </c>
      <c r="E7" s="9" t="s">
        <v>14</v>
      </c>
      <c r="F7" s="8" t="s">
        <v>36</v>
      </c>
      <c r="G7" s="7" t="s">
        <v>16</v>
      </c>
      <c r="H7" s="9" t="s">
        <v>17</v>
      </c>
      <c r="I7" s="12" t="s">
        <v>37</v>
      </c>
      <c r="J7" s="12" t="str">
        <f t="shared" si="1"/>
        <v>JY3653126****595</v>
      </c>
      <c r="K7" s="13">
        <v>44740</v>
      </c>
      <c r="L7" s="12" t="s">
        <v>19</v>
      </c>
    </row>
    <row r="8" spans="1:12" ht="28.5" customHeight="1">
      <c r="A8" s="7" t="s">
        <v>38</v>
      </c>
      <c r="B8" s="8" t="s">
        <v>34</v>
      </c>
      <c r="C8" s="7" t="s">
        <v>35</v>
      </c>
      <c r="D8" s="7" t="str">
        <f t="shared" si="0"/>
        <v>*拉买提·买买提</v>
      </c>
      <c r="E8" s="9" t="s">
        <v>14</v>
      </c>
      <c r="F8" s="8" t="s">
        <v>39</v>
      </c>
      <c r="G8" s="7" t="s">
        <v>16</v>
      </c>
      <c r="H8" s="9" t="s">
        <v>17</v>
      </c>
      <c r="I8" s="12" t="s">
        <v>40</v>
      </c>
      <c r="J8" s="12" t="str">
        <f t="shared" si="1"/>
        <v>JY3653126****600</v>
      </c>
      <c r="K8" s="13">
        <v>44740</v>
      </c>
      <c r="L8" s="12" t="s">
        <v>19</v>
      </c>
    </row>
    <row r="9" spans="1:12" ht="28.5" customHeight="1">
      <c r="A9" s="7" t="s">
        <v>41</v>
      </c>
      <c r="B9" s="8" t="s">
        <v>34</v>
      </c>
      <c r="C9" s="7" t="s">
        <v>35</v>
      </c>
      <c r="D9" s="7" t="str">
        <f t="shared" si="0"/>
        <v>*拉买提·买买提</v>
      </c>
      <c r="E9" s="9" t="s">
        <v>14</v>
      </c>
      <c r="F9" s="8" t="s">
        <v>42</v>
      </c>
      <c r="G9" s="7" t="s">
        <v>16</v>
      </c>
      <c r="H9" s="9" t="s">
        <v>17</v>
      </c>
      <c r="I9" s="12" t="s">
        <v>43</v>
      </c>
      <c r="J9" s="12" t="str">
        <f t="shared" si="1"/>
        <v>JY3653126****618</v>
      </c>
      <c r="K9" s="13">
        <v>44740</v>
      </c>
      <c r="L9" s="12" t="s">
        <v>19</v>
      </c>
    </row>
    <row r="10" spans="1:12" ht="28.5" customHeight="1">
      <c r="A10" s="7" t="s">
        <v>44</v>
      </c>
      <c r="B10" s="8" t="s">
        <v>34</v>
      </c>
      <c r="C10" s="7" t="s">
        <v>35</v>
      </c>
      <c r="D10" s="7" t="str">
        <f t="shared" si="0"/>
        <v>*拉买提·买买提</v>
      </c>
      <c r="E10" s="9" t="s">
        <v>14</v>
      </c>
      <c r="F10" s="8" t="s">
        <v>45</v>
      </c>
      <c r="G10" s="7" t="s">
        <v>16</v>
      </c>
      <c r="H10" s="9" t="s">
        <v>17</v>
      </c>
      <c r="I10" s="12" t="s">
        <v>46</v>
      </c>
      <c r="J10" s="12" t="str">
        <f t="shared" si="1"/>
        <v>JY3653126****626</v>
      </c>
      <c r="K10" s="13">
        <v>44740</v>
      </c>
      <c r="L10" s="12" t="s">
        <v>19</v>
      </c>
    </row>
    <row r="11" spans="1:12" ht="28.5" customHeight="1">
      <c r="A11" s="7" t="s">
        <v>47</v>
      </c>
      <c r="B11" s="8" t="s">
        <v>34</v>
      </c>
      <c r="C11" s="7" t="s">
        <v>35</v>
      </c>
      <c r="D11" s="7" t="str">
        <f t="shared" si="0"/>
        <v>*拉买提·买买提</v>
      </c>
      <c r="E11" s="9" t="s">
        <v>14</v>
      </c>
      <c r="F11" s="8" t="s">
        <v>48</v>
      </c>
      <c r="G11" s="7" t="s">
        <v>16</v>
      </c>
      <c r="H11" s="9" t="s">
        <v>17</v>
      </c>
      <c r="I11" s="12" t="s">
        <v>49</v>
      </c>
      <c r="J11" s="12" t="str">
        <f t="shared" si="1"/>
        <v>JY3653126****634</v>
      </c>
      <c r="K11" s="13">
        <v>44740</v>
      </c>
      <c r="L11" s="12" t="s">
        <v>19</v>
      </c>
    </row>
    <row r="12" spans="1:12" ht="28.5" customHeight="1">
      <c r="A12" s="7" t="s">
        <v>50</v>
      </c>
      <c r="B12" s="8" t="s">
        <v>34</v>
      </c>
      <c r="C12" s="7" t="s">
        <v>35</v>
      </c>
      <c r="D12" s="7" t="str">
        <f t="shared" si="0"/>
        <v>*拉买提·买买提</v>
      </c>
      <c r="E12" s="9" t="s">
        <v>14</v>
      </c>
      <c r="F12" s="8" t="s">
        <v>51</v>
      </c>
      <c r="G12" s="7" t="s">
        <v>16</v>
      </c>
      <c r="H12" s="9" t="s">
        <v>17</v>
      </c>
      <c r="I12" s="12" t="s">
        <v>52</v>
      </c>
      <c r="J12" s="12" t="str">
        <f t="shared" si="1"/>
        <v>JY3653126****642</v>
      </c>
      <c r="K12" s="13">
        <v>44740</v>
      </c>
      <c r="L12" s="12" t="s">
        <v>19</v>
      </c>
    </row>
    <row r="13" spans="1:12" ht="28.5" customHeight="1">
      <c r="A13" s="7" t="s">
        <v>53</v>
      </c>
      <c r="B13" s="8" t="s">
        <v>54</v>
      </c>
      <c r="C13" s="8" t="s">
        <v>55</v>
      </c>
      <c r="D13" s="7" t="str">
        <f t="shared" si="0"/>
        <v>*依姑丽·托合提买提</v>
      </c>
      <c r="E13" s="9" t="s">
        <v>14</v>
      </c>
      <c r="F13" s="8" t="s">
        <v>56</v>
      </c>
      <c r="G13" s="7" t="s">
        <v>16</v>
      </c>
      <c r="H13" s="9" t="s">
        <v>17</v>
      </c>
      <c r="I13" s="12" t="s">
        <v>57</v>
      </c>
      <c r="J13" s="12" t="str">
        <f t="shared" si="1"/>
        <v>JY1653126****725</v>
      </c>
      <c r="K13" s="13">
        <v>44746</v>
      </c>
      <c r="L13" s="12" t="s">
        <v>19</v>
      </c>
    </row>
    <row r="14" spans="1:12" ht="28.5" customHeight="1">
      <c r="A14" s="7" t="s">
        <v>58</v>
      </c>
      <c r="B14" s="8" t="s">
        <v>59</v>
      </c>
      <c r="C14" s="8" t="s">
        <v>60</v>
      </c>
      <c r="D14" s="7" t="str">
        <f t="shared" si="0"/>
        <v>*塔力甫·买买提</v>
      </c>
      <c r="E14" s="9" t="s">
        <v>14</v>
      </c>
      <c r="F14" s="8" t="s">
        <v>61</v>
      </c>
      <c r="G14" s="7" t="s">
        <v>16</v>
      </c>
      <c r="H14" s="9" t="s">
        <v>17</v>
      </c>
      <c r="I14" s="12" t="s">
        <v>62</v>
      </c>
      <c r="J14" s="12" t="str">
        <f t="shared" si="1"/>
        <v>JY1653126****741</v>
      </c>
      <c r="K14" s="13">
        <v>44746</v>
      </c>
      <c r="L14" s="12" t="s">
        <v>19</v>
      </c>
    </row>
    <row r="15" spans="1:12" ht="28.5" customHeight="1">
      <c r="A15" s="7" t="s">
        <v>63</v>
      </c>
      <c r="B15" s="8" t="s">
        <v>64</v>
      </c>
      <c r="C15" s="7" t="s">
        <v>65</v>
      </c>
      <c r="D15" s="7" t="str">
        <f t="shared" si="0"/>
        <v>*洪军</v>
      </c>
      <c r="E15" s="9" t="s">
        <v>14</v>
      </c>
      <c r="F15" s="8" t="s">
        <v>66</v>
      </c>
      <c r="G15" s="7" t="s">
        <v>16</v>
      </c>
      <c r="H15" s="9" t="s">
        <v>17</v>
      </c>
      <c r="I15" s="12" t="s">
        <v>67</v>
      </c>
      <c r="J15" s="12" t="str">
        <f t="shared" si="1"/>
        <v>JY1653126****813</v>
      </c>
      <c r="K15" s="13">
        <v>44762</v>
      </c>
      <c r="L15" s="12" t="s">
        <v>19</v>
      </c>
    </row>
    <row r="16" spans="1:12" ht="28.5" customHeight="1">
      <c r="A16" s="7" t="s">
        <v>68</v>
      </c>
      <c r="B16" s="8" t="s">
        <v>69</v>
      </c>
      <c r="C16" s="7" t="s">
        <v>70</v>
      </c>
      <c r="D16" s="7" t="str">
        <f t="shared" si="0"/>
        <v>*合木提江·阿布都热西提</v>
      </c>
      <c r="E16" s="9" t="s">
        <v>14</v>
      </c>
      <c r="F16" s="9" t="s">
        <v>71</v>
      </c>
      <c r="G16" s="9" t="s">
        <v>16</v>
      </c>
      <c r="H16" s="9" t="s">
        <v>72</v>
      </c>
      <c r="I16" s="12" t="s">
        <v>73</v>
      </c>
      <c r="J16" s="12" t="str">
        <f t="shared" si="1"/>
        <v>SC1016531****672</v>
      </c>
      <c r="K16" s="13">
        <v>44762</v>
      </c>
      <c r="L16" s="12" t="s">
        <v>19</v>
      </c>
    </row>
    <row r="17" spans="1:12" ht="28.5" customHeight="1">
      <c r="A17" s="7" t="s">
        <v>74</v>
      </c>
      <c r="B17" s="8" t="s">
        <v>75</v>
      </c>
      <c r="C17" s="10" t="s">
        <v>76</v>
      </c>
      <c r="D17" s="7" t="str">
        <f t="shared" si="0"/>
        <v>*松严</v>
      </c>
      <c r="E17" s="9" t="s">
        <v>14</v>
      </c>
      <c r="F17" s="8" t="s">
        <v>77</v>
      </c>
      <c r="G17" s="7" t="s">
        <v>16</v>
      </c>
      <c r="H17" s="9" t="s">
        <v>17</v>
      </c>
      <c r="I17" s="12" t="s">
        <v>78</v>
      </c>
      <c r="J17" s="12" t="str">
        <f t="shared" si="1"/>
        <v>JY1653126****864</v>
      </c>
      <c r="K17" s="13">
        <v>44764</v>
      </c>
      <c r="L17" s="12" t="s">
        <v>19</v>
      </c>
    </row>
    <row r="18" spans="1:12" ht="28.5" customHeight="1">
      <c r="A18" s="7" t="s">
        <v>79</v>
      </c>
      <c r="B18" s="8" t="s">
        <v>80</v>
      </c>
      <c r="C18" s="7" t="s">
        <v>81</v>
      </c>
      <c r="D18" s="7" t="str">
        <f t="shared" si="0"/>
        <v>*飞</v>
      </c>
      <c r="E18" s="9" t="s">
        <v>14</v>
      </c>
      <c r="F18" s="8" t="s">
        <v>82</v>
      </c>
      <c r="G18" s="7" t="s">
        <v>16</v>
      </c>
      <c r="H18" s="9" t="s">
        <v>17</v>
      </c>
      <c r="I18" s="12" t="s">
        <v>83</v>
      </c>
      <c r="J18" s="12" t="str">
        <f t="shared" si="1"/>
        <v>JY2653126****883</v>
      </c>
      <c r="K18" s="13">
        <v>44767</v>
      </c>
      <c r="L18" s="12" t="s">
        <v>19</v>
      </c>
    </row>
    <row r="19" spans="1:12" ht="28.5" customHeight="1">
      <c r="A19" s="7" t="s">
        <v>84</v>
      </c>
      <c r="B19" s="8" t="s">
        <v>85</v>
      </c>
      <c r="C19" s="7" t="s">
        <v>86</v>
      </c>
      <c r="D19" s="7" t="str">
        <f t="shared" si="0"/>
        <v>*里浦·依木拉</v>
      </c>
      <c r="E19" s="9" t="s">
        <v>14</v>
      </c>
      <c r="F19" s="8" t="s">
        <v>87</v>
      </c>
      <c r="G19" s="7" t="s">
        <v>16</v>
      </c>
      <c r="H19" s="9" t="s">
        <v>17</v>
      </c>
      <c r="I19" s="12" t="s">
        <v>88</v>
      </c>
      <c r="J19" s="12" t="str">
        <f t="shared" si="1"/>
        <v>JY3653126****941</v>
      </c>
      <c r="K19" s="13">
        <v>44776</v>
      </c>
      <c r="L19" s="12" t="s">
        <v>19</v>
      </c>
    </row>
    <row r="20" spans="1:12" ht="28.5" customHeight="1">
      <c r="A20" s="7" t="s">
        <v>89</v>
      </c>
      <c r="B20" s="8" t="s">
        <v>90</v>
      </c>
      <c r="C20" s="7" t="s">
        <v>91</v>
      </c>
      <c r="D20" s="7" t="str">
        <f t="shared" si="0"/>
        <v>*春利</v>
      </c>
      <c r="E20" s="9" t="s">
        <v>14</v>
      </c>
      <c r="F20" s="8" t="s">
        <v>92</v>
      </c>
      <c r="G20" s="7" t="s">
        <v>16</v>
      </c>
      <c r="H20" s="9" t="s">
        <v>17</v>
      </c>
      <c r="I20" s="12" t="s">
        <v>93</v>
      </c>
      <c r="J20" s="12" t="str">
        <f t="shared" si="1"/>
        <v>JY1653126****941</v>
      </c>
      <c r="K20" s="13">
        <v>44832</v>
      </c>
      <c r="L20" s="12" t="s">
        <v>19</v>
      </c>
    </row>
    <row r="21" spans="1:12" ht="28.5" customHeight="1">
      <c r="A21" s="7" t="s">
        <v>94</v>
      </c>
      <c r="B21" s="8" t="s">
        <v>95</v>
      </c>
      <c r="C21" s="7" t="s">
        <v>96</v>
      </c>
      <c r="D21" s="7" t="str">
        <f t="shared" si="0"/>
        <v>*荣</v>
      </c>
      <c r="E21" s="9" t="s">
        <v>14</v>
      </c>
      <c r="F21" s="8" t="s">
        <v>97</v>
      </c>
      <c r="G21" s="7" t="s">
        <v>16</v>
      </c>
      <c r="H21" s="9" t="s">
        <v>17</v>
      </c>
      <c r="I21" s="12" t="s">
        <v>98</v>
      </c>
      <c r="J21" s="12" t="str">
        <f t="shared" si="1"/>
        <v>JY1653126****003</v>
      </c>
      <c r="K21" s="13">
        <v>44908</v>
      </c>
      <c r="L21" s="12" t="s">
        <v>19</v>
      </c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4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4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4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4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4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4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4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4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4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4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4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4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4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4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4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4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4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4"/>
      <c r="L39" s="11"/>
    </row>
  </sheetData>
  <sheetProtection/>
  <mergeCells count="1">
    <mergeCell ref="A1:L1"/>
  </mergeCells>
  <dataValidations count="10">
    <dataValidation type="textLength" allowBlank="1" showInputMessage="1" showErrorMessage="1" promptTitle="法定代表人" prompt="1)非必填项&#10;2)输入类型:文本&#10;3)限制长度:100个字节&#10;" errorTitle="格式错误提示" error="请按注释重新输入！" sqref="C22:C9969 D22:D9969">
      <formula1>0</formula1>
      <formula2>100</formula2>
    </dataValidation>
    <dataValidation type="textLength" allowBlank="1" showInputMessage="1" showErrorMessage="1" promptTitle="许可证书名称" prompt="1)非必填项&#10;2)输入类型:文本&#10;3)限制长度:128个字节&#10;" errorTitle="格式错误提示" error="请按注释重新输入！" sqref="H22:H9969">
      <formula1>0</formula1>
      <formula2>128</formula2>
    </dataValidation>
    <dataValidation type="textLength" allowBlank="1" showInputMessage="1" showErrorMessage="1" promptTitle="行政相对人名称" prompt="1)必填项&#10;2)输入类型:文本&#10;3)限制长度:400个字节&#10;" errorTitle="格式错误提示" error="请按注释重新输入！" sqref="A22:A9969">
      <formula1>1</formula1>
      <formula2>400</formula2>
    </dataValidation>
    <dataValidation type="textLength" allowBlank="1" showInputMessage="1" showErrorMessage="1" promptTitle="统一社会信用代码" prompt="1)非必填项&#10;2)输入类型:文本&#10;3)限制长度:18个字节&#10;" errorTitle="格式错误提示" error="请按注释重新输入！" sqref="B22:B9969">
      <formula1>0</formula1>
      <formula2>18</formula2>
    </dataValidation>
    <dataValidation type="textLength" allowBlank="1" showInputMessage="1" showErrorMessage="1" promptTitle="行政许可决定文书名称" prompt="1)必填项&#10;2)输入类型:文本&#10;3)限制长度:128个字节&#10;" errorTitle="格式错误提示" error="请按注释重新输入！" sqref="E22:E9969">
      <formula1>1</formula1>
      <formula2>128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F3:F9969">
      <formula1>1</formula1>
      <formula2>128</formula2>
    </dataValidation>
    <dataValidation type="list" allowBlank="1" showInputMessage="1" showErrorMessage="1" errorTitle="错误" error="请按右侧下拉箭头选择!" sqref="G3:G9969">
      <formula1>"登记,核准,普通,认可,特许"</formula1>
    </dataValidation>
    <dataValidation type="textLength" allowBlank="1" showInputMessage="1" showErrorMessage="1" promptTitle="许可编号" prompt="1)非必填项&#10;2)输入类型:文本&#10;3)限制长度:128个字节&#10;" errorTitle="格式错误提示" error="请按注释重新输入！" sqref="I22:I9969 J22:J9969">
      <formula1>0</formula1>
      <formula2>128</formula2>
    </dataValidation>
    <dataValidation type="date" allowBlank="1" showInputMessage="1" showErrorMessage="1" promptTitle="许可决定日期" prompt="1)必填项&#10;2)输入类型:日期&#10;格式:1900-01-01&#10;3)限制长度:50个字节&#10;" errorTitle="格式错误提示" error="请按注释重新输入！" sqref="K22:K9969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400个字节&#10;" errorTitle="格式错误提示" error="请按注释重新输入！" sqref="L3:L9969">
      <formula1>1</formula1>
      <formula2>400</formula2>
    </dataValidation>
  </dataValidations>
  <printOptions/>
  <pageMargins left="0.4722222222222222" right="0.3541666666666667" top="0.5506944444444445" bottom="1" header="0.5" footer="0.5"/>
  <pageSetup fitToHeight="1" fitToWidth="1" horizontalDpi="300" verticalDpi="300" orientation="landscape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2022-12-09T05:25:31Z</dcterms:created>
  <dcterms:modified xsi:type="dcterms:W3CDTF">2022-12-26T03:04:40Z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