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2"/>
  </bookViews>
  <sheets>
    <sheet name="漏保补发(未执行）" sheetId="13" state="hidden" r:id="rId1"/>
    <sheet name="整改" sheetId="9" state="hidden" r:id="rId2"/>
    <sheet name="Sheet1" sheetId="14" r:id="rId3"/>
    <sheet name="单位" sheetId="3" state="hidden" r:id="rId4"/>
  </sheets>
  <definedNames>
    <definedName name="_xlnm._FilterDatabase" localSheetId="1" hidden="1">整改!$A$1:$T$2361</definedName>
  </definedNames>
  <calcPr calcId="144525"/>
</workbook>
</file>

<file path=xl/sharedStrings.xml><?xml version="1.0" encoding="utf-8"?>
<sst xmlns="http://schemas.openxmlformats.org/spreadsheetml/2006/main" count="38424" uniqueCount="6671">
  <si>
    <t>补发年满80周岁人员生活津贴花名册</t>
  </si>
  <si>
    <t>单位：叶城县民政局低保中心</t>
  </si>
  <si>
    <t>领导签字：</t>
  </si>
  <si>
    <t>序号</t>
  </si>
  <si>
    <t>乡镇</t>
  </si>
  <si>
    <t>社区</t>
  </si>
  <si>
    <t>代码</t>
  </si>
  <si>
    <t>高龄姓名</t>
  </si>
  <si>
    <t>身份证号码</t>
  </si>
  <si>
    <t>年龄</t>
  </si>
  <si>
    <t>人数</t>
  </si>
  <si>
    <t>80-89岁</t>
  </si>
  <si>
    <t>90-99岁</t>
  </si>
  <si>
    <t>100岁以上</t>
  </si>
  <si>
    <t>月发放金额</t>
  </si>
  <si>
    <t>手机号码</t>
  </si>
  <si>
    <t>亲属监护人姓名</t>
  </si>
  <si>
    <t>亲属监护人联系电话</t>
  </si>
  <si>
    <t>上月打卡人姓名</t>
  </si>
  <si>
    <t>卡号</t>
  </si>
  <si>
    <t>核实决议</t>
  </si>
  <si>
    <t>不符合原因</t>
  </si>
  <si>
    <t>未享受过人员</t>
  </si>
  <si>
    <t>补发月数</t>
  </si>
  <si>
    <t>补发金额合计</t>
  </si>
  <si>
    <t>备注</t>
  </si>
  <si>
    <t>白杨镇</t>
  </si>
  <si>
    <t>通塔什村委会</t>
  </si>
  <si>
    <t>0702</t>
  </si>
  <si>
    <t>依孜比拉·加马力</t>
  </si>
  <si>
    <t>653126194105012413</t>
  </si>
  <si>
    <t>17709918484</t>
  </si>
  <si>
    <t>依比布拉·依孜布拉</t>
  </si>
  <si>
    <t>6212877309920702</t>
  </si>
  <si>
    <t>符合</t>
  </si>
  <si>
    <t>新增</t>
  </si>
  <si>
    <t>截止24年4月份正常享受（此人5月误以为死亡被停止享受，经核实未死亡，补发）</t>
  </si>
  <si>
    <t>阿克塔什镇</t>
  </si>
  <si>
    <t>兴民村委会</t>
  </si>
  <si>
    <t>2902</t>
  </si>
  <si>
    <t>阿布拉·扎依提</t>
  </si>
  <si>
    <t>653126193801043438</t>
  </si>
  <si>
    <t>吐汗·孜明</t>
  </si>
  <si>
    <t>6217978800020875790</t>
  </si>
  <si>
    <t>朗喀巴格村委会</t>
  </si>
  <si>
    <t>0715</t>
  </si>
  <si>
    <t>衣明·买司衣提</t>
  </si>
  <si>
    <t>653126194105082411</t>
  </si>
  <si>
    <t>木巴热克·艾合买提</t>
  </si>
  <si>
    <t>6217978800000115852</t>
  </si>
  <si>
    <t>本人2017年6月份被收，2023年11月份放出（补发23年12月至24年5月、共6个月）</t>
  </si>
  <si>
    <t>欧克阿哈德艾日克村委会</t>
  </si>
  <si>
    <t>0703</t>
  </si>
  <si>
    <t>沙依提·孜依提</t>
  </si>
  <si>
    <t>653126194405102496</t>
  </si>
  <si>
    <t>肉孜买提·沙依提</t>
  </si>
  <si>
    <t>6217978800011315574</t>
  </si>
  <si>
    <t>经核实核已满80周岁，乡镇工作人员没按时上报</t>
  </si>
  <si>
    <t>贝勒克其村委会</t>
  </si>
  <si>
    <t>0704</t>
  </si>
  <si>
    <t>吐鲁甫·巴拉提</t>
  </si>
  <si>
    <t>653126194404142410</t>
  </si>
  <si>
    <t>13999638452</t>
  </si>
  <si>
    <t>海如拉·吐尔甫</t>
  </si>
  <si>
    <t>6217978800041459590</t>
  </si>
  <si>
    <t>吾尕丽·依提</t>
  </si>
  <si>
    <t>653126194402082426</t>
  </si>
  <si>
    <t>15569181271</t>
  </si>
  <si>
    <t>肉孜买提·玉苏甫</t>
  </si>
  <si>
    <t>6217978800031716264</t>
  </si>
  <si>
    <t>库木墩村委会</t>
  </si>
  <si>
    <t>0713</t>
  </si>
  <si>
    <t>吐·麦买提</t>
  </si>
  <si>
    <t>653126194406142449</t>
  </si>
  <si>
    <t>19690129737</t>
  </si>
  <si>
    <t>扎克尔·沙吾尔</t>
  </si>
  <si>
    <t>6217978800001597934</t>
  </si>
  <si>
    <t>库兰其艾日克村委会</t>
  </si>
  <si>
    <t>0720</t>
  </si>
  <si>
    <t>阿依吐尼·依孜</t>
  </si>
  <si>
    <t>653126194402152447</t>
  </si>
  <si>
    <t>15739957403</t>
  </si>
  <si>
    <t>6217978800041456927</t>
  </si>
  <si>
    <t>艾麦提·艾合麦提</t>
  </si>
  <si>
    <t>653126194402262419</t>
  </si>
  <si>
    <t>15599927981</t>
  </si>
  <si>
    <t>依比·肉孜</t>
  </si>
  <si>
    <t>653126194404082411</t>
  </si>
  <si>
    <t>17397622502</t>
  </si>
  <si>
    <t>6217978800021638890</t>
  </si>
  <si>
    <t>多斯鲁克村委会</t>
  </si>
  <si>
    <t>0721</t>
  </si>
  <si>
    <t>阿布都拉·麦提热木</t>
  </si>
  <si>
    <t>653126194405012474</t>
  </si>
  <si>
    <t>15599946135</t>
  </si>
  <si>
    <t>6217978800020808130</t>
  </si>
  <si>
    <t>阿依努拉·玉苏甫</t>
  </si>
  <si>
    <t>653126194405162229</t>
  </si>
  <si>
    <t>18152991186</t>
  </si>
  <si>
    <t>6217978800038214529</t>
  </si>
  <si>
    <t>比丽克孜·塞麦提</t>
  </si>
  <si>
    <t>65312619440512242X</t>
  </si>
  <si>
    <t>15003080198</t>
  </si>
  <si>
    <t>6217978800038415654</t>
  </si>
  <si>
    <t>尼扎麦提·斯依提</t>
  </si>
  <si>
    <t>653126194405012431</t>
  </si>
  <si>
    <t>18196827208</t>
  </si>
  <si>
    <t>6217978800000399480</t>
  </si>
  <si>
    <t>吾布力·布苏尕</t>
  </si>
  <si>
    <t>653126194405012458</t>
  </si>
  <si>
    <t>18199591821</t>
  </si>
  <si>
    <t>6217978800000399282</t>
  </si>
  <si>
    <t>亚汗艾日克村委会</t>
  </si>
  <si>
    <t>0722</t>
  </si>
  <si>
    <t>麦合吐木·帕沙尔</t>
  </si>
  <si>
    <t>653126194405192428</t>
  </si>
  <si>
    <t>玉森·玉苏甫</t>
  </si>
  <si>
    <t>6217978800041633301</t>
  </si>
  <si>
    <t>合计</t>
  </si>
  <si>
    <t>补助备注：补助标准；80-89岁50元/人/月、90-99岁120元/人/月、100岁以上200元/人/月。</t>
  </si>
  <si>
    <t>制表时间：2024年6月7日</t>
  </si>
  <si>
    <t>制表人：</t>
  </si>
  <si>
    <t>兰干村委会</t>
  </si>
  <si>
    <t>0717</t>
  </si>
  <si>
    <t>阿布都卡地尔·托合提</t>
  </si>
  <si>
    <t>653126194403152430</t>
  </si>
  <si>
    <t>15001498823</t>
  </si>
  <si>
    <t>6217978800000285713</t>
  </si>
  <si>
    <t xml:space="preserve">FG </t>
  </si>
  <si>
    <t>SWET</t>
  </si>
  <si>
    <t>村社区</t>
  </si>
  <si>
    <t>单位</t>
  </si>
  <si>
    <t>姓名</t>
  </si>
  <si>
    <t>金额</t>
  </si>
  <si>
    <t>打卡姓名</t>
  </si>
  <si>
    <t>月份</t>
  </si>
  <si>
    <t>超范围发放部分</t>
  </si>
  <si>
    <t>洛克乡</t>
  </si>
  <si>
    <t>江尕勒吐格曼村委会</t>
  </si>
  <si>
    <t>0101</t>
  </si>
  <si>
    <t>玉森·沙依木</t>
  </si>
  <si>
    <t>653126194409101212</t>
  </si>
  <si>
    <t>6217978800041627097</t>
  </si>
  <si>
    <t>5月份</t>
  </si>
  <si>
    <t>4月份</t>
  </si>
  <si>
    <t>3月份</t>
  </si>
  <si>
    <t>2月份</t>
  </si>
  <si>
    <t>1月份</t>
  </si>
  <si>
    <t>斯也克村委会</t>
  </si>
  <si>
    <t>0102</t>
  </si>
  <si>
    <t>布麦热木·沙地尔</t>
  </si>
  <si>
    <t>653126194404021221</t>
  </si>
  <si>
    <t>6217978800000131891</t>
  </si>
  <si>
    <t>亚森·卡吾孜</t>
  </si>
  <si>
    <t>653126194404081216</t>
  </si>
  <si>
    <t>6217978800001640973</t>
  </si>
  <si>
    <t>阿克提什村委会</t>
  </si>
  <si>
    <t>0103</t>
  </si>
  <si>
    <t>克热木拉·买合苏提</t>
  </si>
  <si>
    <t>653126194410191235</t>
  </si>
  <si>
    <t>6217978800000132022</t>
  </si>
  <si>
    <t>阿热买里村委会</t>
  </si>
  <si>
    <t>0105</t>
  </si>
  <si>
    <t>艾合买提·阿布都瓦热斯</t>
  </si>
  <si>
    <t>653126194405101215</t>
  </si>
  <si>
    <t>6217978800036987662</t>
  </si>
  <si>
    <t>艾力·吾甫尔</t>
  </si>
  <si>
    <t>653126194408101237</t>
  </si>
  <si>
    <t>6217978800040734225</t>
  </si>
  <si>
    <t>吐汗·沙迪克</t>
  </si>
  <si>
    <t>653126194410011222</t>
  </si>
  <si>
    <t>6217978800010096803</t>
  </si>
  <si>
    <t>玉吉米力克村委会</t>
  </si>
  <si>
    <t>0107</t>
  </si>
  <si>
    <t>阿布迪艾尼·卡地尔</t>
  </si>
  <si>
    <t>653126194405051238</t>
  </si>
  <si>
    <t>6217978800000319181</t>
  </si>
  <si>
    <t>吐拉尼沙·卡迪尔</t>
  </si>
  <si>
    <t>653126194406061227</t>
  </si>
  <si>
    <t>6217978800031722981</t>
  </si>
  <si>
    <t>阿布都卡地尔·居肉甫</t>
  </si>
  <si>
    <t>653126194406151214</t>
  </si>
  <si>
    <t>6217213012004522498</t>
  </si>
  <si>
    <t>英艾日克村委会</t>
  </si>
  <si>
    <t>0109</t>
  </si>
  <si>
    <t>再乃甫·买买提</t>
  </si>
  <si>
    <t>653126194403201247</t>
  </si>
  <si>
    <t>6217978800040250776</t>
  </si>
  <si>
    <t>阿布都拉·卡地尔</t>
  </si>
  <si>
    <t>653126194405201419</t>
  </si>
  <si>
    <t>6217978800034372107</t>
  </si>
  <si>
    <t>居肉甫·沙丁</t>
  </si>
  <si>
    <t>65312619440720121X</t>
  </si>
  <si>
    <t>6217978800000960331</t>
  </si>
  <si>
    <t>买买提依明·沙地克</t>
  </si>
  <si>
    <t>653126194408231218</t>
  </si>
  <si>
    <t>6217978800001651194</t>
  </si>
  <si>
    <t>吾拉木·卡地尔</t>
  </si>
  <si>
    <t>653126194408281215</t>
  </si>
  <si>
    <t>6217978800001650899</t>
  </si>
  <si>
    <t>0110</t>
  </si>
  <si>
    <t>买买提·买提尼亚孜</t>
  </si>
  <si>
    <t>653126194406011211</t>
  </si>
  <si>
    <t>6217978800000758271</t>
  </si>
  <si>
    <t>海仁沙·木克热木</t>
  </si>
  <si>
    <t>65312619440601122X</t>
  </si>
  <si>
    <t>6217978800042436126</t>
  </si>
  <si>
    <t>托合提·托合提尼亚孜</t>
  </si>
  <si>
    <t>653126194406121218</t>
  </si>
  <si>
    <t>6217978800000758388</t>
  </si>
  <si>
    <t>买热木尼沙·买提尼牙孜</t>
  </si>
  <si>
    <t>653126194410151268</t>
  </si>
  <si>
    <t>6217978800000758255</t>
  </si>
  <si>
    <t>阿布力米提·木沙</t>
  </si>
  <si>
    <t>653126194410211216</t>
  </si>
  <si>
    <t>6217978800046825381</t>
  </si>
  <si>
    <t>博热村委会</t>
  </si>
  <si>
    <t>0111</t>
  </si>
  <si>
    <t>买布·吐尔地</t>
  </si>
  <si>
    <t>653126194407171225</t>
  </si>
  <si>
    <t>6217978800042478615</t>
  </si>
  <si>
    <t>买买提·吾斯曼</t>
  </si>
  <si>
    <t>653126194408061212</t>
  </si>
  <si>
    <t>6217978800000597596</t>
  </si>
  <si>
    <t>合丽其·斯地克</t>
  </si>
  <si>
    <t>653126194410151225</t>
  </si>
  <si>
    <t>6217978800000597661</t>
  </si>
  <si>
    <t>伯西热克镇</t>
  </si>
  <si>
    <t>布克松博依村委会</t>
  </si>
  <si>
    <t>0201</t>
  </si>
  <si>
    <t>吐拉汗·达吾提</t>
  </si>
  <si>
    <t>653126194405031421</t>
  </si>
  <si>
    <t>6217978800001585871</t>
  </si>
  <si>
    <t>塔热木巴格村委会</t>
  </si>
  <si>
    <t>0202</t>
  </si>
  <si>
    <t>阿那依提·扎依提</t>
  </si>
  <si>
    <t>653126194403081417</t>
  </si>
  <si>
    <t>6217978800001586226</t>
  </si>
  <si>
    <t>热合麦提·阿吾提</t>
  </si>
  <si>
    <t>653126194407101411</t>
  </si>
  <si>
    <t>6217978800001586374</t>
  </si>
  <si>
    <t>塔吉·阿布都维力</t>
  </si>
  <si>
    <t>653126194407101446</t>
  </si>
  <si>
    <t>6217978800001586176</t>
  </si>
  <si>
    <t>吾布力·库地来提</t>
  </si>
  <si>
    <t>653126194408201430</t>
  </si>
  <si>
    <t>6217978800001586093</t>
  </si>
  <si>
    <t>坎特伊其村委会</t>
  </si>
  <si>
    <t>0203</t>
  </si>
  <si>
    <t>巴拉提·麦提托合提</t>
  </si>
  <si>
    <t>653126194405121435</t>
  </si>
  <si>
    <t>6217978800001586705</t>
  </si>
  <si>
    <t>亚博依村委会</t>
  </si>
  <si>
    <t>0204</t>
  </si>
  <si>
    <t>瓦依提·巴拉提</t>
  </si>
  <si>
    <t>653126194407181431</t>
  </si>
  <si>
    <t>6217978800000928221</t>
  </si>
  <si>
    <t>姑丽马西·尼扎木丁</t>
  </si>
  <si>
    <t>653126194408061423</t>
  </si>
  <si>
    <t>6217978800000927900</t>
  </si>
  <si>
    <t>达吾提·阿尤甫</t>
  </si>
  <si>
    <t>653126194409271510</t>
  </si>
  <si>
    <t>6217978800041387783</t>
  </si>
  <si>
    <t>0205</t>
  </si>
  <si>
    <t>吐拉尼沙·肉孜</t>
  </si>
  <si>
    <t>653126194404101504</t>
  </si>
  <si>
    <t>6217978800000730395</t>
  </si>
  <si>
    <t>麦麦提·阿皮孜</t>
  </si>
  <si>
    <t>653126194405181411</t>
  </si>
  <si>
    <t>6217978800001588313</t>
  </si>
  <si>
    <t>阿衣提拉·艾买尔</t>
  </si>
  <si>
    <t>653126194406111423</t>
  </si>
  <si>
    <t>6217978800000730841</t>
  </si>
  <si>
    <t>吐比·阿布都热依木</t>
  </si>
  <si>
    <t>653126194408251526</t>
  </si>
  <si>
    <t>6217978800019308449</t>
  </si>
  <si>
    <t>巴什欧壤村委会</t>
  </si>
  <si>
    <t>0206</t>
  </si>
  <si>
    <t>吐汗·尼扎木</t>
  </si>
  <si>
    <t>653126194403161425</t>
  </si>
  <si>
    <t>6217978800000108519</t>
  </si>
  <si>
    <t>巴什喀拉巴格村委会</t>
  </si>
  <si>
    <t>0208</t>
  </si>
  <si>
    <t>祖热汗·沙来克</t>
  </si>
  <si>
    <t>653126194402071428</t>
  </si>
  <si>
    <t>6217978800001589261</t>
  </si>
  <si>
    <t>吐汗·尼亚孜麦提</t>
  </si>
  <si>
    <t>653126194404101424</t>
  </si>
  <si>
    <t>6217978800000109533</t>
  </si>
  <si>
    <t>瓦依提·托合提</t>
  </si>
  <si>
    <t>653126194405101514</t>
  </si>
  <si>
    <t>6217213012004709566</t>
  </si>
  <si>
    <t>努比·艾买提</t>
  </si>
  <si>
    <t>653126194405201427</t>
  </si>
  <si>
    <t>6217978800000931613</t>
  </si>
  <si>
    <t>阿布来提·依明</t>
  </si>
  <si>
    <t>653126194410041413</t>
  </si>
  <si>
    <t>6217978800000931605</t>
  </si>
  <si>
    <t>买买提依明·买提尼亚孜</t>
  </si>
  <si>
    <t>653126194410081618</t>
  </si>
  <si>
    <t>6217978800041838843</t>
  </si>
  <si>
    <t>沙迪克·沙吾尔</t>
  </si>
  <si>
    <t>653126194410201413</t>
  </si>
  <si>
    <t>6217978800031714202</t>
  </si>
  <si>
    <t>哈斯叶提·沙吾尔</t>
  </si>
  <si>
    <t>653126194412011429</t>
  </si>
  <si>
    <t>6217978800000931647</t>
  </si>
  <si>
    <t>阿亚格喀拉巴格村委会</t>
  </si>
  <si>
    <t>0209</t>
  </si>
  <si>
    <t>艾合买提·买提托合提</t>
  </si>
  <si>
    <t>653126194405011439</t>
  </si>
  <si>
    <t>6217978800038504663</t>
  </si>
  <si>
    <t>依孜比拉·阿布都吉里力</t>
  </si>
  <si>
    <t>653126194405051414</t>
  </si>
  <si>
    <t>6217978800025836771</t>
  </si>
  <si>
    <t>阿布都热西提·阿布力孜</t>
  </si>
  <si>
    <t>653126194406201453</t>
  </si>
  <si>
    <t>6217978800043895452</t>
  </si>
  <si>
    <t>欧壤村委会</t>
  </si>
  <si>
    <t>0210</t>
  </si>
  <si>
    <t>买热叶木·买提托合提</t>
  </si>
  <si>
    <t>653126194403111428</t>
  </si>
  <si>
    <t>6217978800041918942</t>
  </si>
  <si>
    <t>热比汗·吾布力</t>
  </si>
  <si>
    <t>653126194404181428</t>
  </si>
  <si>
    <t>6217978800041836847</t>
  </si>
  <si>
    <t>阿提汗·卡吾孜</t>
  </si>
  <si>
    <t>653126194404301426</t>
  </si>
  <si>
    <t>6217978800000732284</t>
  </si>
  <si>
    <t>吐比·买合苏提</t>
  </si>
  <si>
    <t>653126194405141428</t>
  </si>
  <si>
    <t>6217978800000732326</t>
  </si>
  <si>
    <t>阿布都卡迪尔·阿木东</t>
  </si>
  <si>
    <t>653126194405181438</t>
  </si>
  <si>
    <t>6217978800041614459</t>
  </si>
  <si>
    <t>买合吐木·玉素甫</t>
  </si>
  <si>
    <t>653126194411121423</t>
  </si>
  <si>
    <t>6217978800000732417</t>
  </si>
  <si>
    <t>尼沙汗·玉苏甫</t>
  </si>
  <si>
    <t>653126194412071421</t>
  </si>
  <si>
    <t>6217978800036994031</t>
  </si>
  <si>
    <t>巴格艾日克村委会</t>
  </si>
  <si>
    <t>0211</t>
  </si>
  <si>
    <t>布依孜·依拉丁</t>
  </si>
  <si>
    <t>653126194406261421</t>
  </si>
  <si>
    <t>6217978800031714715</t>
  </si>
  <si>
    <t>色格孜勒克博依村委会</t>
  </si>
  <si>
    <t>0212</t>
  </si>
  <si>
    <t>吐鲁甫·艾山</t>
  </si>
  <si>
    <t>653126194407101470</t>
  </si>
  <si>
    <t>6217978800041917373</t>
  </si>
  <si>
    <t>买热木尼沙·木沙</t>
  </si>
  <si>
    <t>653126194410101420</t>
  </si>
  <si>
    <t>6217978800010073166</t>
  </si>
  <si>
    <t>塔木巴格村委会</t>
  </si>
  <si>
    <t>0213</t>
  </si>
  <si>
    <t>阿瓦汗·吾吉比力</t>
  </si>
  <si>
    <t>653126194402021447</t>
  </si>
  <si>
    <t>6217978800019318901</t>
  </si>
  <si>
    <t>吐鲁甫·尼扎木丁</t>
  </si>
  <si>
    <t>653126194408191412</t>
  </si>
  <si>
    <t>6217978800042480165</t>
  </si>
  <si>
    <t>博亚克恰喀村委会</t>
  </si>
  <si>
    <t>0214</t>
  </si>
  <si>
    <t>哈斯叶提·沙吾提</t>
  </si>
  <si>
    <t>653126194404101440</t>
  </si>
  <si>
    <t>6217978800019286199</t>
  </si>
  <si>
    <t>布合力其·沙吾尔</t>
  </si>
  <si>
    <t>65312619440710142X</t>
  </si>
  <si>
    <t>6217978800031714616</t>
  </si>
  <si>
    <t>吐鲁甫·库尔班尼牙孜</t>
  </si>
  <si>
    <t>65312619440717141X</t>
  </si>
  <si>
    <t>6217978800001590962</t>
  </si>
  <si>
    <t>托万欧壤村委会</t>
  </si>
  <si>
    <t>0215</t>
  </si>
  <si>
    <t>布阿西·斯迪克</t>
  </si>
  <si>
    <t>653126194403051445</t>
  </si>
  <si>
    <t>6217978800024834942</t>
  </si>
  <si>
    <t>比丽克孜·托合提尼亚孜</t>
  </si>
  <si>
    <t>653126194404101483</t>
  </si>
  <si>
    <t>6217978800042485818</t>
  </si>
  <si>
    <t>依米提·麦合苏提</t>
  </si>
  <si>
    <t>653126194406201437</t>
  </si>
  <si>
    <t>6217978800001594576</t>
  </si>
  <si>
    <t>吐比汗·吐鲁甫</t>
  </si>
  <si>
    <t>653126194407151427</t>
  </si>
  <si>
    <t>6217978800000731831</t>
  </si>
  <si>
    <t>巴什也依克村委会</t>
  </si>
  <si>
    <t>0216</t>
  </si>
  <si>
    <t>麦合木提·玉素甫</t>
  </si>
  <si>
    <t>653126194408101413</t>
  </si>
  <si>
    <t>6217213012005251683</t>
  </si>
  <si>
    <t>也依克村委会</t>
  </si>
  <si>
    <t>0217</t>
  </si>
  <si>
    <t>阿布都拉·麦提尼亚孜</t>
  </si>
  <si>
    <t>653126194403071411</t>
  </si>
  <si>
    <t>6212877078583244</t>
  </si>
  <si>
    <t>吉乃提·卡吾孜</t>
  </si>
  <si>
    <t>653126194406131424</t>
  </si>
  <si>
    <t>6212877314376429</t>
  </si>
  <si>
    <t>吐鲁甫·吐尔迪</t>
  </si>
  <si>
    <t>653126194408041414</t>
  </si>
  <si>
    <t>6217978800031715159</t>
  </si>
  <si>
    <t>阿亚格也依克村委会</t>
  </si>
  <si>
    <t>0218</t>
  </si>
  <si>
    <t>托合提·努尔买提</t>
  </si>
  <si>
    <t>653126194412241419</t>
  </si>
  <si>
    <t>6217978800044823024</t>
  </si>
  <si>
    <t>铁提乡</t>
  </si>
  <si>
    <t>巴什托普贝格村委会</t>
  </si>
  <si>
    <t>0302</t>
  </si>
  <si>
    <t>努尔丁·吾守尔</t>
  </si>
  <si>
    <t>653126194407121615</t>
  </si>
  <si>
    <t>6217978800034179221</t>
  </si>
  <si>
    <t>阿亚格托普贝格村委会</t>
  </si>
  <si>
    <t>0303</t>
  </si>
  <si>
    <t>买买提依明·卡地尔</t>
  </si>
  <si>
    <t>653126194402071612</t>
  </si>
  <si>
    <t>6217978800046969098</t>
  </si>
  <si>
    <t>麦提吐迪·吾布力</t>
  </si>
  <si>
    <t>653126194404151616</t>
  </si>
  <si>
    <t>6217978800038115627</t>
  </si>
  <si>
    <t>托合提买提·吾布力</t>
  </si>
  <si>
    <t>653126194404181612</t>
  </si>
  <si>
    <t>6217978800000119375</t>
  </si>
  <si>
    <t>加娜提·马木提</t>
  </si>
  <si>
    <t>653126194407121623</t>
  </si>
  <si>
    <t>6217978800000119433</t>
  </si>
  <si>
    <t>亚森·曼苏尔</t>
  </si>
  <si>
    <t>653126194409041619</t>
  </si>
  <si>
    <t>6217978800000302666</t>
  </si>
  <si>
    <t>恰其巴格村委会</t>
  </si>
  <si>
    <t>0305</t>
  </si>
  <si>
    <t>努尔尼沙·托乎尼牙孜</t>
  </si>
  <si>
    <t>653126194405081621</t>
  </si>
  <si>
    <t>6217978800040233970</t>
  </si>
  <si>
    <t>布合丽其·依布拉依木</t>
  </si>
  <si>
    <t>653126194406201621</t>
  </si>
  <si>
    <t>6217978800001603161</t>
  </si>
  <si>
    <t>麦麦提·吾吁尔</t>
  </si>
  <si>
    <t>653126194407021630</t>
  </si>
  <si>
    <t>6217978800001603229</t>
  </si>
  <si>
    <t>尤勒滚加依村委会</t>
  </si>
  <si>
    <t>0308</t>
  </si>
  <si>
    <t>阿瓦尼沙汗·阿布都外力</t>
  </si>
  <si>
    <t>653126194403200025</t>
  </si>
  <si>
    <t>6217213012003675255</t>
  </si>
  <si>
    <t>0310</t>
  </si>
  <si>
    <t>米拉吾提·马木提</t>
  </si>
  <si>
    <t>653126194402061617</t>
  </si>
  <si>
    <t>6217978800001607931</t>
  </si>
  <si>
    <t>米热吉·吾守尔</t>
  </si>
  <si>
    <t>653126194405081648</t>
  </si>
  <si>
    <t>6217978800001607774</t>
  </si>
  <si>
    <t>阿依木沙·沙地克</t>
  </si>
  <si>
    <t>65312619440715162X</t>
  </si>
  <si>
    <t>6217978800000736129</t>
  </si>
  <si>
    <t>拉依旦村委会</t>
  </si>
  <si>
    <t>0311</t>
  </si>
  <si>
    <t>孜那提·阿力木</t>
  </si>
  <si>
    <t>653126194402071620</t>
  </si>
  <si>
    <t>6217978800045520967</t>
  </si>
  <si>
    <t>和谐村委会</t>
  </si>
  <si>
    <t>0312</t>
  </si>
  <si>
    <t>马振中</t>
  </si>
  <si>
    <t>653126194404161611</t>
  </si>
  <si>
    <t>6217978800024400207</t>
  </si>
  <si>
    <t>时桂阁</t>
  </si>
  <si>
    <t>653126194404211623</t>
  </si>
  <si>
    <t>6217978800000946587</t>
  </si>
  <si>
    <t>李碧琼</t>
  </si>
  <si>
    <t>653126194411101625</t>
  </si>
  <si>
    <t>6217978800041302949</t>
  </si>
  <si>
    <t>金果镇</t>
  </si>
  <si>
    <t>巴什亚巴格村委会</t>
  </si>
  <si>
    <t>0401</t>
  </si>
  <si>
    <t>吐拉买提·沙地克</t>
  </si>
  <si>
    <t>653126194408101819</t>
  </si>
  <si>
    <t>6217978800044000458</t>
  </si>
  <si>
    <t>欧吐拉亚巴格村委会</t>
  </si>
  <si>
    <t>0402</t>
  </si>
  <si>
    <t>吐汗·艾山</t>
  </si>
  <si>
    <t>653126194408151824</t>
  </si>
  <si>
    <t>6217978800044834104</t>
  </si>
  <si>
    <t>阿亚格亚巴格村委会</t>
  </si>
  <si>
    <t>0403</t>
  </si>
  <si>
    <t>热合曼·苏来曼</t>
  </si>
  <si>
    <t>653126194410042213</t>
  </si>
  <si>
    <t>6217978800000387543</t>
  </si>
  <si>
    <t>古丽巴格村委会</t>
  </si>
  <si>
    <t>0404</t>
  </si>
  <si>
    <t>陈洪瑞</t>
  </si>
  <si>
    <t>510623194411225518</t>
  </si>
  <si>
    <t>6217978800032882859</t>
  </si>
  <si>
    <t>周生元</t>
  </si>
  <si>
    <t>653126194403171818</t>
  </si>
  <si>
    <t>6217978800001069264</t>
  </si>
  <si>
    <t>库地热提·沙依提</t>
  </si>
  <si>
    <t>653126194408130011</t>
  </si>
  <si>
    <t>6217213012004258952</t>
  </si>
  <si>
    <t>赛买提·艾买提</t>
  </si>
  <si>
    <t>653126194409121811</t>
  </si>
  <si>
    <t>6217978800011545683</t>
  </si>
  <si>
    <t>栏杆村委会</t>
  </si>
  <si>
    <t>0405</t>
  </si>
  <si>
    <t>阿米娜木·库都斯</t>
  </si>
  <si>
    <t>653126194409021829</t>
  </si>
  <si>
    <t>6217978800000225503</t>
  </si>
  <si>
    <t>喀尕贝格村委会</t>
  </si>
  <si>
    <t>0407</t>
  </si>
  <si>
    <t>克米孜·托合提</t>
  </si>
  <si>
    <t>653126194404152424</t>
  </si>
  <si>
    <t>6217978800001596399</t>
  </si>
  <si>
    <t>艾合买提·哈力木</t>
  </si>
  <si>
    <t>653126194411091818</t>
  </si>
  <si>
    <t>6217978800000229356</t>
  </si>
  <si>
    <t>斯代吐维村委会</t>
  </si>
  <si>
    <t>0408</t>
  </si>
  <si>
    <t>吾斯曼·艾买尔</t>
  </si>
  <si>
    <t>653126194409291810</t>
  </si>
  <si>
    <t>6217978800000791256</t>
  </si>
  <si>
    <t>0409</t>
  </si>
  <si>
    <t>亚森·如孜</t>
  </si>
  <si>
    <t>653126194403121810</t>
  </si>
  <si>
    <t>6217978800036564362</t>
  </si>
  <si>
    <t>杨提赛村委会</t>
  </si>
  <si>
    <t>0410</t>
  </si>
  <si>
    <t>吐拉尼沙·依克木</t>
  </si>
  <si>
    <t>653126194403101828</t>
  </si>
  <si>
    <t>6217978800000793336</t>
  </si>
  <si>
    <t>达吾提·卡地尔</t>
  </si>
  <si>
    <t>65312619440617183X</t>
  </si>
  <si>
    <t>6217978800000236328</t>
  </si>
  <si>
    <t>阿布力孜·卡地尔</t>
  </si>
  <si>
    <t>653126194407151857</t>
  </si>
  <si>
    <t>6217978800000236567</t>
  </si>
  <si>
    <t>马木提·玉素音</t>
  </si>
  <si>
    <t>653126194408101851</t>
  </si>
  <si>
    <t>6217978800000236542</t>
  </si>
  <si>
    <t>阿其玛村委会</t>
  </si>
  <si>
    <t>0411</t>
  </si>
  <si>
    <t>吐鲁甫·沙地克</t>
  </si>
  <si>
    <t>653126194410151815</t>
  </si>
  <si>
    <t>6217978800000391701</t>
  </si>
  <si>
    <t>团结村委会</t>
  </si>
  <si>
    <t>0412</t>
  </si>
  <si>
    <t>吐尔逊·玉苏音</t>
  </si>
  <si>
    <t>653126194407111812</t>
  </si>
  <si>
    <t>6217978800010141088</t>
  </si>
  <si>
    <t>吐古其乡</t>
  </si>
  <si>
    <t>巴什吐古其村委会</t>
  </si>
  <si>
    <t>0501</t>
  </si>
  <si>
    <t>开买尼沙·斯依提</t>
  </si>
  <si>
    <t>653126194410052024</t>
  </si>
  <si>
    <t>6217978800031727469</t>
  </si>
  <si>
    <t>阿亚格吐古其村委会</t>
  </si>
  <si>
    <t>0503</t>
  </si>
  <si>
    <t>阿布拉·斯迪克</t>
  </si>
  <si>
    <t>653126194404202057</t>
  </si>
  <si>
    <t>6217978800000151642</t>
  </si>
  <si>
    <t>阔纳托喀依艾格勒村委会</t>
  </si>
  <si>
    <t>0504</t>
  </si>
  <si>
    <t>阿丽吐尼沙·肉孜</t>
  </si>
  <si>
    <t>653126194405042024</t>
  </si>
  <si>
    <t>6217978800000152012</t>
  </si>
  <si>
    <t>阿克塔什村委会</t>
  </si>
  <si>
    <t>0506</t>
  </si>
  <si>
    <t>哈力克·库尔班</t>
  </si>
  <si>
    <t>653126194410032074</t>
  </si>
  <si>
    <t>6217978800000341003</t>
  </si>
  <si>
    <t>阿亚格苏盖特艾日克村委会</t>
  </si>
  <si>
    <t>0507</t>
  </si>
  <si>
    <t>吾布力·麦提肉孜</t>
  </si>
  <si>
    <t>65312619440317201X</t>
  </si>
  <si>
    <t>6217978800000658828</t>
  </si>
  <si>
    <t>阿依提拉·吾拉木</t>
  </si>
  <si>
    <t>653126194408052041</t>
  </si>
  <si>
    <t>6217978800000659313</t>
  </si>
  <si>
    <t>苏盖特艾日克村委会</t>
  </si>
  <si>
    <t>0508</t>
  </si>
  <si>
    <t>吐拉麦提·麦提吐尔迪</t>
  </si>
  <si>
    <t>653126194404012018</t>
  </si>
  <si>
    <t>6217978800000659099</t>
  </si>
  <si>
    <t>吐拉麦提·布苏格</t>
  </si>
  <si>
    <t>653126194404152010</t>
  </si>
  <si>
    <t>6217978800021685388</t>
  </si>
  <si>
    <t>克米孜·沙迪尔</t>
  </si>
  <si>
    <t>653126194407012064</t>
  </si>
  <si>
    <t>6217978800000241377</t>
  </si>
  <si>
    <t>尤喀克苏盖特艾日克村委会</t>
  </si>
  <si>
    <t>0511</t>
  </si>
  <si>
    <t>麦麦提·玉苏甫</t>
  </si>
  <si>
    <t>653126194412152010</t>
  </si>
  <si>
    <t>6217978800025883633</t>
  </si>
  <si>
    <t>库木巴村委会</t>
  </si>
  <si>
    <t>0512</t>
  </si>
  <si>
    <t>热扎克·卡地尔</t>
  </si>
  <si>
    <t>653126194405022015</t>
  </si>
  <si>
    <t>6217978800010108574</t>
  </si>
  <si>
    <t>艾木都拉·库尔班</t>
  </si>
  <si>
    <t>653126194408132017</t>
  </si>
  <si>
    <t>6217978800044295249</t>
  </si>
  <si>
    <t>卡斯木·阿吾提</t>
  </si>
  <si>
    <t>653126194409102039</t>
  </si>
  <si>
    <t>6217978800047536391</t>
  </si>
  <si>
    <t>巴什库木巴村委会</t>
  </si>
  <si>
    <t>0513</t>
  </si>
  <si>
    <t>吐尼沙·吾守尔</t>
  </si>
  <si>
    <t>653126194402012022</t>
  </si>
  <si>
    <t>6217978800041917217</t>
  </si>
  <si>
    <t>吾斯曼·斯地克</t>
  </si>
  <si>
    <t>653126194404102013</t>
  </si>
  <si>
    <t>6217978800000153440</t>
  </si>
  <si>
    <t>吐汗·买提沙衣提</t>
  </si>
  <si>
    <t>653126194408202046</t>
  </si>
  <si>
    <t>6217213012005249380</t>
  </si>
  <si>
    <t>欧吐拉库木巴村委会</t>
  </si>
  <si>
    <t>0514</t>
  </si>
  <si>
    <t>吐比·达吾提</t>
  </si>
  <si>
    <t>653126194404202022</t>
  </si>
  <si>
    <t>6217978800000345038</t>
  </si>
  <si>
    <t>艾山·玉素甫</t>
  </si>
  <si>
    <t>653126194405022031</t>
  </si>
  <si>
    <t>6217978800040725751</t>
  </si>
  <si>
    <t>艾米拉·依达依提</t>
  </si>
  <si>
    <t>653126194406042026</t>
  </si>
  <si>
    <t>6217978800031728491</t>
  </si>
  <si>
    <t>拜什盖买村委会</t>
  </si>
  <si>
    <t>0516</t>
  </si>
  <si>
    <t>阿丽吐尼汗·库尔班</t>
  </si>
  <si>
    <t>653126194409102469</t>
  </si>
  <si>
    <t>6217978800031728939</t>
  </si>
  <si>
    <t>江格勒斯乡</t>
  </si>
  <si>
    <t>阿依坎尼特村委会</t>
  </si>
  <si>
    <t>0601</t>
  </si>
  <si>
    <t>麦麦提·沙依木</t>
  </si>
  <si>
    <t>653126194403222216</t>
  </si>
  <si>
    <t>6217213012004964021</t>
  </si>
  <si>
    <t>653126194405192217</t>
  </si>
  <si>
    <t>6217978800001599864</t>
  </si>
  <si>
    <t>0602</t>
  </si>
  <si>
    <t>托合提玉苏甫·吐尼亚孜</t>
  </si>
  <si>
    <t>653126194406132232</t>
  </si>
  <si>
    <t>6217978800031718427</t>
  </si>
  <si>
    <t>塔合塔科瑞克村委会</t>
  </si>
  <si>
    <t>0603</t>
  </si>
  <si>
    <t>吐拉尼沙·扎依提</t>
  </si>
  <si>
    <t>653126194402012225</t>
  </si>
  <si>
    <t>6217978800041844411</t>
  </si>
  <si>
    <t>达吾提·塔力甫</t>
  </si>
  <si>
    <t>653126194407082214</t>
  </si>
  <si>
    <t>6217978800041614608</t>
  </si>
  <si>
    <t>托格拉克恰喀村委会</t>
  </si>
  <si>
    <t>0604</t>
  </si>
  <si>
    <t>热扎克·哈力克</t>
  </si>
  <si>
    <t>653126194402182216</t>
  </si>
  <si>
    <t>6217978800031718633</t>
  </si>
  <si>
    <t>玉苏普·穆萨</t>
  </si>
  <si>
    <t>653126194403152211</t>
  </si>
  <si>
    <t>6217978800010080955</t>
  </si>
  <si>
    <t>托合提汗·恰瓦尔</t>
  </si>
  <si>
    <t>653126194406052224</t>
  </si>
  <si>
    <t>6217978800025857694</t>
  </si>
  <si>
    <t>古丽克孜·吐尼亚孜</t>
  </si>
  <si>
    <t>653126194406132224</t>
  </si>
  <si>
    <t>6217978800000116561</t>
  </si>
  <si>
    <t>艾合买提·买提尼亚孜</t>
  </si>
  <si>
    <t>653126194407102238</t>
  </si>
  <si>
    <t>6217978800031718708</t>
  </si>
  <si>
    <t>玉森·玉苏普</t>
  </si>
  <si>
    <t>653126194407202212</t>
  </si>
  <si>
    <t>6217978800040244019</t>
  </si>
  <si>
    <t>阿娜尔·克热木</t>
  </si>
  <si>
    <t>653126194410132227</t>
  </si>
  <si>
    <t>6217978800000116439</t>
  </si>
  <si>
    <t>代尔瓦扎库木村委会</t>
  </si>
  <si>
    <t>0605</t>
  </si>
  <si>
    <t>吐比·苏来曼</t>
  </si>
  <si>
    <t>653126194408212228</t>
  </si>
  <si>
    <t>6217978800000291588</t>
  </si>
  <si>
    <t>吐格曼恰喀村委会</t>
  </si>
  <si>
    <t>0606</t>
  </si>
  <si>
    <t>麦麦提·麦合苏提</t>
  </si>
  <si>
    <t>65312619441015221X</t>
  </si>
  <si>
    <t>6217978800044159825</t>
  </si>
  <si>
    <t>博斯坦村委会</t>
  </si>
  <si>
    <t>0607</t>
  </si>
  <si>
    <t>亚森·麦提萨力</t>
  </si>
  <si>
    <t>653126194402132219</t>
  </si>
  <si>
    <t>6217978800000293196</t>
  </si>
  <si>
    <t>吐尔逊汗·卡迪尔</t>
  </si>
  <si>
    <t>653126194408202249</t>
  </si>
  <si>
    <t>6217978800046823279</t>
  </si>
  <si>
    <t>黑尼恰喀村委会</t>
  </si>
  <si>
    <t>0608</t>
  </si>
  <si>
    <t>毛拉玉苏甫·艾山</t>
  </si>
  <si>
    <t>653126194406012214</t>
  </si>
  <si>
    <t>6217978800010082308</t>
  </si>
  <si>
    <t>布阿西·阿西木</t>
  </si>
  <si>
    <t>653126194410052243</t>
  </si>
  <si>
    <t>6217978800020854035</t>
  </si>
  <si>
    <t>0609</t>
  </si>
  <si>
    <t>依孜米·阿皮孜</t>
  </si>
  <si>
    <t>653126194402192211</t>
  </si>
  <si>
    <t>6217978800032878550</t>
  </si>
  <si>
    <t>古勒巴格村委会</t>
  </si>
  <si>
    <t>0610</t>
  </si>
  <si>
    <t>热比亚·塔力普</t>
  </si>
  <si>
    <t>653126194407102246</t>
  </si>
  <si>
    <t>6217978800031719763</t>
  </si>
  <si>
    <t>热比·玉努斯</t>
  </si>
  <si>
    <t>653126194407152243</t>
  </si>
  <si>
    <t>6217978800001602858</t>
  </si>
  <si>
    <t>盖米力克村委会</t>
  </si>
  <si>
    <t>0611</t>
  </si>
  <si>
    <t>妮赛提汗·依提</t>
  </si>
  <si>
    <t>653126194411082241</t>
  </si>
  <si>
    <t>6217978800000118146</t>
  </si>
  <si>
    <t>夏勒迪壤村委会</t>
  </si>
  <si>
    <t>0612</t>
  </si>
  <si>
    <t>苏丽坦汗·吾拉木</t>
  </si>
  <si>
    <t>653126194407052226</t>
  </si>
  <si>
    <t>6217978800000118484</t>
  </si>
  <si>
    <t>依达依提·压库普</t>
  </si>
  <si>
    <t>653126194410012276</t>
  </si>
  <si>
    <t>6217978800021048637</t>
  </si>
  <si>
    <t>巴什古勒巴格村委会</t>
  </si>
  <si>
    <t>0613</t>
  </si>
  <si>
    <t>吾买尔·巴拉提</t>
  </si>
  <si>
    <t>65312619440610037X</t>
  </si>
  <si>
    <t>6217213012004980605</t>
  </si>
  <si>
    <t>阿瓦提村委会</t>
  </si>
  <si>
    <t>0615</t>
  </si>
  <si>
    <t>布威罕·毛拉</t>
  </si>
  <si>
    <t>653126194410222222</t>
  </si>
  <si>
    <t>6217978800011317257</t>
  </si>
  <si>
    <t>巴仁乡</t>
  </si>
  <si>
    <t>巴什塔尕其艾日克村委会</t>
  </si>
  <si>
    <t>0801</t>
  </si>
  <si>
    <t>吐汗·肉孜</t>
  </si>
  <si>
    <t>653126194402222628</t>
  </si>
  <si>
    <t>6217978800000960968</t>
  </si>
  <si>
    <t>吐格曼贝希村委会</t>
  </si>
  <si>
    <t>0802</t>
  </si>
  <si>
    <t>吐拉尼沙·沙吾丁</t>
  </si>
  <si>
    <t>653126194405102664</t>
  </si>
  <si>
    <t>6217978800011545568</t>
  </si>
  <si>
    <t>阿亚格塔尕其艾日克村委会</t>
  </si>
  <si>
    <t>0803</t>
  </si>
  <si>
    <t>麦麦提·吐尔迪</t>
  </si>
  <si>
    <t>653126194410052614</t>
  </si>
  <si>
    <t>6217978800031723609</t>
  </si>
  <si>
    <t>代普台尔村委会</t>
  </si>
  <si>
    <t>0804</t>
  </si>
  <si>
    <t>吐·斯迪克</t>
  </si>
  <si>
    <t>653126194404152619</t>
  </si>
  <si>
    <t>6217978800031724003</t>
  </si>
  <si>
    <t>麦热木尼沙·卡吾孜</t>
  </si>
  <si>
    <t>653126194405052628</t>
  </si>
  <si>
    <t>6217978800038349978</t>
  </si>
  <si>
    <t>布尼沙·库尔班</t>
  </si>
  <si>
    <t>65312619440808262X</t>
  </si>
  <si>
    <t>6217978800001665566</t>
  </si>
  <si>
    <t>阿依努拉·吾守尔</t>
  </si>
  <si>
    <t>65312619440810266X</t>
  </si>
  <si>
    <t>6217978800031723872</t>
  </si>
  <si>
    <t>色提尼沙·努尔</t>
  </si>
  <si>
    <t>653126194409252627</t>
  </si>
  <si>
    <t>6217978800044830433</t>
  </si>
  <si>
    <t>赛甫力·麦提尼亚孜</t>
  </si>
  <si>
    <t>653126194410102618</t>
  </si>
  <si>
    <t>6217978800031723914</t>
  </si>
  <si>
    <t>库勒艾日克村委会</t>
  </si>
  <si>
    <t>0805</t>
  </si>
  <si>
    <t>吐尼亚孜·达吾提</t>
  </si>
  <si>
    <t>653126194405012677</t>
  </si>
  <si>
    <t>6217978800032874518</t>
  </si>
  <si>
    <t>吐尼牙孜·托合提尼牙孜</t>
  </si>
  <si>
    <t>653126194408292619</t>
  </si>
  <si>
    <t>6217978800000965272</t>
  </si>
  <si>
    <t>肉孜·吐鲁甫</t>
  </si>
  <si>
    <t>653126194410042619</t>
  </si>
  <si>
    <t>6217978800041630968</t>
  </si>
  <si>
    <t>亚库提汗·卡斯木</t>
  </si>
  <si>
    <t>653126194412172628</t>
  </si>
  <si>
    <t>6217978800001665798</t>
  </si>
  <si>
    <t>其来克亚村委会</t>
  </si>
  <si>
    <t>0806</t>
  </si>
  <si>
    <t>买提吐尔地·买提库尔班</t>
  </si>
  <si>
    <t>653126194404252636</t>
  </si>
  <si>
    <t>6217978800000324421</t>
  </si>
  <si>
    <t>艾木都拉·沙吾提</t>
  </si>
  <si>
    <t>653126194405062615</t>
  </si>
  <si>
    <t>6217978800000324595</t>
  </si>
  <si>
    <t>阿瓦汗·巴拉提</t>
  </si>
  <si>
    <t>653126194406012660</t>
  </si>
  <si>
    <t>6217978800040730199</t>
  </si>
  <si>
    <t>布韦·巴拉提衣提</t>
  </si>
  <si>
    <t>653126194408022643</t>
  </si>
  <si>
    <t>6217978800041839874</t>
  </si>
  <si>
    <t>吐尔逊·巴拉提</t>
  </si>
  <si>
    <t>653126194408062610</t>
  </si>
  <si>
    <t>6217978800031724821</t>
  </si>
  <si>
    <t>吐尼沙·卡吾孜</t>
  </si>
  <si>
    <t>653126194409152626</t>
  </si>
  <si>
    <t>6217978800000324496</t>
  </si>
  <si>
    <t>努汗·吾守尔</t>
  </si>
  <si>
    <t>65312619440920262X</t>
  </si>
  <si>
    <t>6217978800000324645</t>
  </si>
  <si>
    <t>巴什巴仁村委会</t>
  </si>
  <si>
    <t>0807</t>
  </si>
  <si>
    <t>努尔尼沙·尼牙孜</t>
  </si>
  <si>
    <t>653126194406032629</t>
  </si>
  <si>
    <t>6217978800001666945</t>
  </si>
  <si>
    <t>阿亚格巴仁村委会</t>
  </si>
  <si>
    <t>0808</t>
  </si>
  <si>
    <t>苏力坛·艾拜</t>
  </si>
  <si>
    <t>65312619440610264X</t>
  </si>
  <si>
    <t>6217978800000601901</t>
  </si>
  <si>
    <t>吐热尼沙·木沙衣甫</t>
  </si>
  <si>
    <t>653126194406202667</t>
  </si>
  <si>
    <t>6217978800000967997</t>
  </si>
  <si>
    <t>阿拉萨依干村委会</t>
  </si>
  <si>
    <t>0810</t>
  </si>
  <si>
    <t>恰瓦·托合提尼亚孜</t>
  </si>
  <si>
    <t>653126194412072643</t>
  </si>
  <si>
    <t>6217978800000141825</t>
  </si>
  <si>
    <t>恰尔巴格镇</t>
  </si>
  <si>
    <t>赛先拜巴扎村委会</t>
  </si>
  <si>
    <t>0901</t>
  </si>
  <si>
    <t>吐拉·麦麦提艾力</t>
  </si>
  <si>
    <t>653126194405100861</t>
  </si>
  <si>
    <t>6217978800042486006</t>
  </si>
  <si>
    <t>阿亚格依提木玉瑞克村委会</t>
  </si>
  <si>
    <t>0903</t>
  </si>
  <si>
    <t>吐鲁甫·依提</t>
  </si>
  <si>
    <t>653126194405300812</t>
  </si>
  <si>
    <t>6217978800020867037</t>
  </si>
  <si>
    <t>巴什依提木玉瑞克村委会</t>
  </si>
  <si>
    <t>0905</t>
  </si>
  <si>
    <t>麦尼沙·玉努斯</t>
  </si>
  <si>
    <t>653126194403080828</t>
  </si>
  <si>
    <t>6217978800041844213</t>
  </si>
  <si>
    <t>喀热巴格村委会</t>
  </si>
  <si>
    <t>0906</t>
  </si>
  <si>
    <t>艾木拉·麦麦提</t>
  </si>
  <si>
    <t>65312619440504082X</t>
  </si>
  <si>
    <t>6217978800000610498</t>
  </si>
  <si>
    <t>阔什巴什村委会</t>
  </si>
  <si>
    <t>0907</t>
  </si>
  <si>
    <t>阿布来提·阿皮孜</t>
  </si>
  <si>
    <t>653126194402110810</t>
  </si>
  <si>
    <t>6217978800045179889</t>
  </si>
  <si>
    <t>玉素甫艾麦提·阿布力孜</t>
  </si>
  <si>
    <t>653126194405120811</t>
  </si>
  <si>
    <t>6217978800000618376</t>
  </si>
  <si>
    <t>衣力木汗·沙吾尔</t>
  </si>
  <si>
    <t>653126194405160821</t>
  </si>
  <si>
    <t>6217978800000617444</t>
  </si>
  <si>
    <t>玉苏甫·吐尔地</t>
  </si>
  <si>
    <t>653126194410080818</t>
  </si>
  <si>
    <t>6217978800020929720</t>
  </si>
  <si>
    <t>先拜巴扎村委会</t>
  </si>
  <si>
    <t>0908</t>
  </si>
  <si>
    <t>古艾尼沙·玉苏甫</t>
  </si>
  <si>
    <t>653126194405100845</t>
  </si>
  <si>
    <t>6217978800041636858</t>
  </si>
  <si>
    <t>沙吾提·卡斯木</t>
  </si>
  <si>
    <t>653126194410050811</t>
  </si>
  <si>
    <t>6217978800046817958</t>
  </si>
  <si>
    <t>拜合提代尔亚村委会</t>
  </si>
  <si>
    <t>0909</t>
  </si>
  <si>
    <t>祖依尼斯·依斯克</t>
  </si>
  <si>
    <t>653126194409130822</t>
  </si>
  <si>
    <t>6217978800031727311</t>
  </si>
  <si>
    <t>提拉尼沙·阿皮孜</t>
  </si>
  <si>
    <t>653126194410190822</t>
  </si>
  <si>
    <t>6217978800047361543</t>
  </si>
  <si>
    <t>墩恰喀村委会</t>
  </si>
  <si>
    <t>0912</t>
  </si>
  <si>
    <t>提拉·阿卜杜克热木</t>
  </si>
  <si>
    <t>653126194408010845</t>
  </si>
  <si>
    <t>6217978800032524568</t>
  </si>
  <si>
    <t>黑尼村委会</t>
  </si>
  <si>
    <t>0914</t>
  </si>
  <si>
    <t>布佐拉·麦提库尔班</t>
  </si>
  <si>
    <t>653126194410100823</t>
  </si>
  <si>
    <t>6217978800000646161</t>
  </si>
  <si>
    <t>乌吉热克乡</t>
  </si>
  <si>
    <t>阿亚格古勒巴格村委会</t>
  </si>
  <si>
    <t>1001</t>
  </si>
  <si>
    <t>吐尔逊汗·苏甫格</t>
  </si>
  <si>
    <t>653126194405052820</t>
  </si>
  <si>
    <t>6217978800021698936</t>
  </si>
  <si>
    <t>1002</t>
  </si>
  <si>
    <t>吾尔尼沙·吐尼亚孜</t>
  </si>
  <si>
    <t>65312619440503282X</t>
  </si>
  <si>
    <t>6217978800000121223</t>
  </si>
  <si>
    <t>亚森·吾西尔</t>
  </si>
  <si>
    <t>653126194410152850</t>
  </si>
  <si>
    <t>6217978800000121322</t>
  </si>
  <si>
    <t>巴什硝尔艾日克村委会</t>
  </si>
  <si>
    <t>1003</t>
  </si>
  <si>
    <t>麦衣尼沙·卡迪尔</t>
  </si>
  <si>
    <t>653126194410212825</t>
  </si>
  <si>
    <t>6217978800020622432</t>
  </si>
  <si>
    <t>欧吐拉硝尔艾日克村委会</t>
  </si>
  <si>
    <t>1004</t>
  </si>
  <si>
    <t>阿依努拉·吐地</t>
  </si>
  <si>
    <t>653126194403192846</t>
  </si>
  <si>
    <t>6217978800021704288</t>
  </si>
  <si>
    <t>吐拉汗·玉斯甫</t>
  </si>
  <si>
    <t>653126194406122827</t>
  </si>
  <si>
    <t>6217978800046826116</t>
  </si>
  <si>
    <t>阿亚格硝尔艾日克村委会</t>
  </si>
  <si>
    <t>1005</t>
  </si>
  <si>
    <t>布合力其·依孜</t>
  </si>
  <si>
    <t>653126194403022820</t>
  </si>
  <si>
    <t>6217978800000948930</t>
  </si>
  <si>
    <t>约尔妮萨·赛麦提</t>
  </si>
  <si>
    <t>653126194403022847</t>
  </si>
  <si>
    <t>6217978800000949110</t>
  </si>
  <si>
    <t>玉斯麦提·玉苏尼</t>
  </si>
  <si>
    <t>65312619440416285X</t>
  </si>
  <si>
    <t>6217978800031721264</t>
  </si>
  <si>
    <t>吐尼沙·依力木</t>
  </si>
  <si>
    <t>653126194404202866</t>
  </si>
  <si>
    <t>6217978800000949003</t>
  </si>
  <si>
    <t>阿布都热依木·依孜木</t>
  </si>
  <si>
    <t>653126194405012837</t>
  </si>
  <si>
    <t>6217978800000948971</t>
  </si>
  <si>
    <t>1006</t>
  </si>
  <si>
    <t>沙马汗·斯衣提</t>
  </si>
  <si>
    <t>653126194405102824</t>
  </si>
  <si>
    <t>6217978800001610083</t>
  </si>
  <si>
    <t>依明·托合提尼牙孜</t>
  </si>
  <si>
    <t>653126194405232813</t>
  </si>
  <si>
    <t>6217978800001610331</t>
  </si>
  <si>
    <t>古丽妮萨·麦麦提</t>
  </si>
  <si>
    <t>653126194408162822</t>
  </si>
  <si>
    <t>6217978800013334672</t>
  </si>
  <si>
    <t>阿依麦提·卡斯木</t>
  </si>
  <si>
    <t>653126194410082813</t>
  </si>
  <si>
    <t>6217978800011545261</t>
  </si>
  <si>
    <t>吉乃提·吾斯曼</t>
  </si>
  <si>
    <t>653126194410132868</t>
  </si>
  <si>
    <t>6217978800001610208</t>
  </si>
  <si>
    <t>巴什阿瓦提村委会</t>
  </si>
  <si>
    <t>1007</t>
  </si>
  <si>
    <t>吾斯尼·衣明</t>
  </si>
  <si>
    <t>653126194407042837</t>
  </si>
  <si>
    <t>6217978800001611073</t>
  </si>
  <si>
    <t>巴拉提·玉苏甫</t>
  </si>
  <si>
    <t>653126194408122812</t>
  </si>
  <si>
    <t>6217978800001611131</t>
  </si>
  <si>
    <t>布苏古·依明</t>
  </si>
  <si>
    <t>653126194409292813</t>
  </si>
  <si>
    <t>6217978800001610760</t>
  </si>
  <si>
    <t>图尔荪·伊敏</t>
  </si>
  <si>
    <t>65312619441205287X</t>
  </si>
  <si>
    <t>6217978800044003890</t>
  </si>
  <si>
    <t>吾麦尔·托合提玉苏甫</t>
  </si>
  <si>
    <t>65312619441211281X</t>
  </si>
  <si>
    <t>6217978800011545675</t>
  </si>
  <si>
    <t>阿亚格阿瓦提村委会</t>
  </si>
  <si>
    <t>1008</t>
  </si>
  <si>
    <t>吾尔尼沙·斯迪克</t>
  </si>
  <si>
    <t>653126194405022824</t>
  </si>
  <si>
    <t>6217978800001611560</t>
  </si>
  <si>
    <t>买买提·加马力</t>
  </si>
  <si>
    <t>653126194406052814</t>
  </si>
  <si>
    <t>6217978800000122478</t>
  </si>
  <si>
    <t>如孜·麦麦提</t>
  </si>
  <si>
    <t>653126194407162812</t>
  </si>
  <si>
    <t>6217978800001611446</t>
  </si>
  <si>
    <t>吐尔逊·吐尔地</t>
  </si>
  <si>
    <t>653126194408072851</t>
  </si>
  <si>
    <t>6217978800041275707</t>
  </si>
  <si>
    <t>卡地尔·达吾提</t>
  </si>
  <si>
    <t>653126194409072810</t>
  </si>
  <si>
    <t>6217978800042438718</t>
  </si>
  <si>
    <t>沙依木·库尔班尼亚孜</t>
  </si>
  <si>
    <t>653126194409162816</t>
  </si>
  <si>
    <t>6217978800046813908</t>
  </si>
  <si>
    <t>拉比·克热木</t>
  </si>
  <si>
    <t>653126194410022829</t>
  </si>
  <si>
    <t>6217978800001611362</t>
  </si>
  <si>
    <t>喀斯克吐格村委会</t>
  </si>
  <si>
    <t>1009</t>
  </si>
  <si>
    <t>吐肉甫·沙地尔</t>
  </si>
  <si>
    <t>653126194403102812</t>
  </si>
  <si>
    <t>6217978800000737796</t>
  </si>
  <si>
    <t>萨依阿瓦提村委会</t>
  </si>
  <si>
    <t>1010</t>
  </si>
  <si>
    <t>伊力木·托合荪</t>
  </si>
  <si>
    <t>653126194406182811</t>
  </si>
  <si>
    <t>6217978800010089261</t>
  </si>
  <si>
    <t>阿亚格喀其村委会</t>
  </si>
  <si>
    <t>1011</t>
  </si>
  <si>
    <t>麦尼沙·沙力</t>
  </si>
  <si>
    <t>65312619440607284X</t>
  </si>
  <si>
    <t>6217978800040252194</t>
  </si>
  <si>
    <t>吐拉买提·阿吾提</t>
  </si>
  <si>
    <t>653126194410202838</t>
  </si>
  <si>
    <t>6217978800000738588</t>
  </si>
  <si>
    <t>欧吐拉喀其村委会</t>
  </si>
  <si>
    <t>1012</t>
  </si>
  <si>
    <t>吾麦尔·苏拉依曼</t>
  </si>
  <si>
    <t>653126194402032816</t>
  </si>
  <si>
    <t>6217978800042437637</t>
  </si>
  <si>
    <t>巴什喀其村委会</t>
  </si>
  <si>
    <t>1013</t>
  </si>
  <si>
    <t>阿依吐尼·依比</t>
  </si>
  <si>
    <t>653126194411122821</t>
  </si>
  <si>
    <t>6217978800043904502</t>
  </si>
  <si>
    <t>1014</t>
  </si>
  <si>
    <t>组拉·艾孜则</t>
  </si>
  <si>
    <t>65312619440302288X</t>
  </si>
  <si>
    <t>6217978800025891511</t>
  </si>
  <si>
    <t>艾利热克村委会</t>
  </si>
  <si>
    <t>1015</t>
  </si>
  <si>
    <t>阿瓦·亚库甫</t>
  </si>
  <si>
    <t>653126194403282841</t>
  </si>
  <si>
    <t>6217978800000583414</t>
  </si>
  <si>
    <t>马木提·吐尔地玉苏甫</t>
  </si>
  <si>
    <t>653126194408272810</t>
  </si>
  <si>
    <t>6217978800000579529</t>
  </si>
  <si>
    <t>和田买里村委会</t>
  </si>
  <si>
    <t>1016</t>
  </si>
  <si>
    <t>玉荪·萨迪克</t>
  </si>
  <si>
    <t>653126194405302818</t>
  </si>
  <si>
    <t>6217978800044820475</t>
  </si>
  <si>
    <t>麦丽克罕·穆萨</t>
  </si>
  <si>
    <t>653126194406122843</t>
  </si>
  <si>
    <t>6217213012005352366</t>
  </si>
  <si>
    <t>墩霍依拉村委会</t>
  </si>
  <si>
    <t>1017</t>
  </si>
  <si>
    <t>伊比·喀迪尔</t>
  </si>
  <si>
    <t>653126194403172810</t>
  </si>
  <si>
    <t>6217213012005365905</t>
  </si>
  <si>
    <t>帕提米汗·艾买提</t>
  </si>
  <si>
    <t>653126194405182828</t>
  </si>
  <si>
    <t>6217978800001621544</t>
  </si>
  <si>
    <t>夏合甫乡</t>
  </si>
  <si>
    <t>夏合甫村委会</t>
  </si>
  <si>
    <t>1101</t>
  </si>
  <si>
    <t>买合木提·玉苏音</t>
  </si>
  <si>
    <t>653126194405043035</t>
  </si>
  <si>
    <t>麦合木提·玉苏音</t>
  </si>
  <si>
    <t>6217978800044155880</t>
  </si>
  <si>
    <t>1102</t>
  </si>
  <si>
    <t>库迪来提·阿布力孜</t>
  </si>
  <si>
    <t>653126194402043013</t>
  </si>
  <si>
    <t>6217978800024950755</t>
  </si>
  <si>
    <t>阿瓦·托合提</t>
  </si>
  <si>
    <t>653126194403023049</t>
  </si>
  <si>
    <t>6217978800000194865</t>
  </si>
  <si>
    <t>英亚村委会</t>
  </si>
  <si>
    <t>1104</t>
  </si>
  <si>
    <t>阿布来提·米格拉斯</t>
  </si>
  <si>
    <t>653126194402013033</t>
  </si>
  <si>
    <t>6217978800046819145</t>
  </si>
  <si>
    <t>马木提·沙地尔</t>
  </si>
  <si>
    <t>653126194404053012</t>
  </si>
  <si>
    <t>6217978800000772116</t>
  </si>
  <si>
    <t>阿瓦汗·托合提玉苏甫</t>
  </si>
  <si>
    <t>653126194404123041</t>
  </si>
  <si>
    <t>6217978800001065494</t>
  </si>
  <si>
    <t>斯提呢沙汗·阿卡依提</t>
  </si>
  <si>
    <t>653126194411043023</t>
  </si>
  <si>
    <t>6217978800040257797</t>
  </si>
  <si>
    <t>达吾干村委会</t>
  </si>
  <si>
    <t>1105</t>
  </si>
  <si>
    <t>阿布都卡迪尔·库尔班</t>
  </si>
  <si>
    <t>653126194406033031</t>
  </si>
  <si>
    <t>6217978800001688246</t>
  </si>
  <si>
    <t>博斯坦库木什村委会</t>
  </si>
  <si>
    <t>1106</t>
  </si>
  <si>
    <t>提拉·尼亚孜</t>
  </si>
  <si>
    <t>653126194408123022</t>
  </si>
  <si>
    <t>6217978800000775218</t>
  </si>
  <si>
    <t>托合提·巴吾敦</t>
  </si>
  <si>
    <t>653126194411043015</t>
  </si>
  <si>
    <t>6217978800031733673</t>
  </si>
  <si>
    <t>兰干巴格村委会</t>
  </si>
  <si>
    <t>1108</t>
  </si>
  <si>
    <t>吐尼沙·买提库尔班</t>
  </si>
  <si>
    <t>653126194405063044</t>
  </si>
  <si>
    <t>6217978800001690481</t>
  </si>
  <si>
    <t>孜亚·吐合提</t>
  </si>
  <si>
    <t>653126194406073041</t>
  </si>
  <si>
    <t>6217978800001690176</t>
  </si>
  <si>
    <t>麦合木提·托合逊</t>
  </si>
  <si>
    <t>653126194407183015</t>
  </si>
  <si>
    <t>6217978800001690382</t>
  </si>
  <si>
    <t>吐逊·马木提</t>
  </si>
  <si>
    <t>653126194408193020</t>
  </si>
  <si>
    <t>6217978800010136609</t>
  </si>
  <si>
    <t>古海尼沙·木沙</t>
  </si>
  <si>
    <t>65312619441123302X</t>
  </si>
  <si>
    <t>6217978800041313185</t>
  </si>
  <si>
    <t>幸福村委会</t>
  </si>
  <si>
    <t>1109</t>
  </si>
  <si>
    <t>吐尼沙·阿吾提</t>
  </si>
  <si>
    <t>653126194404053020</t>
  </si>
  <si>
    <t>6217978800010137003</t>
  </si>
  <si>
    <t>托万托喀依村委会</t>
  </si>
  <si>
    <t>1111</t>
  </si>
  <si>
    <t>买提尼亚孜·都来提</t>
  </si>
  <si>
    <t>653126194406013014</t>
  </si>
  <si>
    <t>6217978800000210745</t>
  </si>
  <si>
    <t>托格拉克村委会</t>
  </si>
  <si>
    <t>1112</t>
  </si>
  <si>
    <t>阿提·斯地克</t>
  </si>
  <si>
    <t>653126194403093047</t>
  </si>
  <si>
    <t>6217978800000212949</t>
  </si>
  <si>
    <t>赛麦尔·毛来克</t>
  </si>
  <si>
    <t>653126194410103063</t>
  </si>
  <si>
    <t>6217978800044768948</t>
  </si>
  <si>
    <t>尤喀克托喀依村委会</t>
  </si>
  <si>
    <t>1113</t>
  </si>
  <si>
    <t>吉乃提·玉素普</t>
  </si>
  <si>
    <t>653126194407053042</t>
  </si>
  <si>
    <t>6217978800026260567</t>
  </si>
  <si>
    <t>马木提·外力克</t>
  </si>
  <si>
    <t>653126194409013052</t>
  </si>
  <si>
    <t>6217978800000217120</t>
  </si>
  <si>
    <t>依达依提·阿布都热西提</t>
  </si>
  <si>
    <t>653126194409113037</t>
  </si>
  <si>
    <t>6217213012003140227</t>
  </si>
  <si>
    <t>其瓦村委会</t>
  </si>
  <si>
    <t>1114</t>
  </si>
  <si>
    <t>吐拉尼沙·阿甫孜</t>
  </si>
  <si>
    <t>653126194402043048</t>
  </si>
  <si>
    <t>6217978800000219530</t>
  </si>
  <si>
    <t>麦尼沙·艾山</t>
  </si>
  <si>
    <t>653126194405153023</t>
  </si>
  <si>
    <t>6217978800044966641</t>
  </si>
  <si>
    <t>艾木都拉·玉努斯</t>
  </si>
  <si>
    <t>653126194405193033</t>
  </si>
  <si>
    <t>6217978800000221254</t>
  </si>
  <si>
    <t>阿布都热合曼·卡地尔</t>
  </si>
  <si>
    <t>653126194406013030</t>
  </si>
  <si>
    <t>6217978800041273512</t>
  </si>
  <si>
    <t>阿皮孜·卡地尔</t>
  </si>
  <si>
    <t>65312619440602301X</t>
  </si>
  <si>
    <t>6217978800044972243</t>
  </si>
  <si>
    <t>苏皮汗·巴拉提</t>
  </si>
  <si>
    <t>653126194406163020</t>
  </si>
  <si>
    <t>6217978800038489543</t>
  </si>
  <si>
    <t>阿热勒巴格村委会</t>
  </si>
  <si>
    <t>1115</t>
  </si>
  <si>
    <t>布合力其·萨地克</t>
  </si>
  <si>
    <t>653126194408103064</t>
  </si>
  <si>
    <t>6217978800000221452</t>
  </si>
  <si>
    <t>喀拉墩村委会</t>
  </si>
  <si>
    <t>1118</t>
  </si>
  <si>
    <t>热比·艾克热木</t>
  </si>
  <si>
    <t>653126194406253026</t>
  </si>
  <si>
    <t>6217978800000786546</t>
  </si>
  <si>
    <t>开买·沙依木</t>
  </si>
  <si>
    <t>653126194408233045</t>
  </si>
  <si>
    <t>6217978800024863024</t>
  </si>
  <si>
    <t>依力克其乡</t>
  </si>
  <si>
    <t>巴什兰干村委会</t>
  </si>
  <si>
    <t>1201</t>
  </si>
  <si>
    <t>姑丽尼沙·艾力</t>
  </si>
  <si>
    <t>653126194408203225</t>
  </si>
  <si>
    <t>6217978800000677752</t>
  </si>
  <si>
    <t>阿亚格兰干村委会</t>
  </si>
  <si>
    <t>1202</t>
  </si>
  <si>
    <t>吐尔逊汗·木沙</t>
  </si>
  <si>
    <t>653126194412203244</t>
  </si>
  <si>
    <t>6217978800000677976</t>
  </si>
  <si>
    <t>萨依吾斯村委会</t>
  </si>
  <si>
    <t>1203</t>
  </si>
  <si>
    <t>布吐拉·赛麦提</t>
  </si>
  <si>
    <t>65312619440317324X</t>
  </si>
  <si>
    <t>6217978800000678461</t>
  </si>
  <si>
    <t>吐木尔·肉孜</t>
  </si>
  <si>
    <t>653126194407253212</t>
  </si>
  <si>
    <t>6217978800045734097</t>
  </si>
  <si>
    <t>阿孜干村委会</t>
  </si>
  <si>
    <t>1204</t>
  </si>
  <si>
    <t>布沙拉汗·托合提</t>
  </si>
  <si>
    <t>653126194402113229</t>
  </si>
  <si>
    <t>6217978800046824442</t>
  </si>
  <si>
    <t>布尼亚孜·库尼亚孜</t>
  </si>
  <si>
    <t>653126194409133222</t>
  </si>
  <si>
    <t>6217978800010116411</t>
  </si>
  <si>
    <t>艾肯博依村委会</t>
  </si>
  <si>
    <t>1205</t>
  </si>
  <si>
    <t>吐合提麦提·麦合苏提</t>
  </si>
  <si>
    <t>653126194407103214</t>
  </si>
  <si>
    <t>6217978800000186150</t>
  </si>
  <si>
    <t>喀帕村委会</t>
  </si>
  <si>
    <t>1206</t>
  </si>
  <si>
    <t>依比力·阿吾提</t>
  </si>
  <si>
    <t>653126194404163211</t>
  </si>
  <si>
    <t>6217978800000679865</t>
  </si>
  <si>
    <t>阿亚格拉依喀村委会</t>
  </si>
  <si>
    <t>1208</t>
  </si>
  <si>
    <t>麦麦提·艾山</t>
  </si>
  <si>
    <t>653126194403013211</t>
  </si>
  <si>
    <t>6217978800000680541</t>
  </si>
  <si>
    <t>沙依木·色力木</t>
  </si>
  <si>
    <t>653126194404013213</t>
  </si>
  <si>
    <t>6217978800000680491</t>
  </si>
  <si>
    <t>托合提·木沙依甫</t>
  </si>
  <si>
    <t>653126194405013215</t>
  </si>
  <si>
    <t>6217978800000680483</t>
  </si>
  <si>
    <t>阿布都克热木·木沙</t>
  </si>
  <si>
    <t>653126194407113236</t>
  </si>
  <si>
    <t>6217978800041622445</t>
  </si>
  <si>
    <t>琼艾日克村委会</t>
  </si>
  <si>
    <t>1209</t>
  </si>
  <si>
    <t>吐尼沙·马木提</t>
  </si>
  <si>
    <t>653126194409033221</t>
  </si>
  <si>
    <t>6217978800000681101</t>
  </si>
  <si>
    <t>阿米冬·卡吾孜</t>
  </si>
  <si>
    <t>653126194411203218</t>
  </si>
  <si>
    <t>6228233665332298066</t>
  </si>
  <si>
    <t>铁木尔巴格村委会</t>
  </si>
  <si>
    <t>1210</t>
  </si>
  <si>
    <t>加娜提·买买提</t>
  </si>
  <si>
    <t>65312619440213322X</t>
  </si>
  <si>
    <t>6217978800045184806</t>
  </si>
  <si>
    <t>吐木尔·亚森</t>
  </si>
  <si>
    <t>653126194403103217</t>
  </si>
  <si>
    <t>6217978800047458513</t>
  </si>
  <si>
    <t>依力·斯依提</t>
  </si>
  <si>
    <t>653126194409113213</t>
  </si>
  <si>
    <t>6217978800047451633</t>
  </si>
  <si>
    <t>吐合提麦提·恰瓦尔</t>
  </si>
  <si>
    <t>65312619441028321X</t>
  </si>
  <si>
    <t>6217978800000682760</t>
  </si>
  <si>
    <t>依力克其村委会</t>
  </si>
  <si>
    <t>1211</t>
  </si>
  <si>
    <t>吐鲁甫·苏皮</t>
  </si>
  <si>
    <t>653126194407023214</t>
  </si>
  <si>
    <t>6217978800000242052</t>
  </si>
  <si>
    <t>比丽克孜·麦提尼亚孜</t>
  </si>
  <si>
    <t>653126194408023224</t>
  </si>
  <si>
    <t>6217978800023195196</t>
  </si>
  <si>
    <t>夏玛勒巴格村委会</t>
  </si>
  <si>
    <t>1212</t>
  </si>
  <si>
    <t>吐热尼沙·沙迪克</t>
  </si>
  <si>
    <t>653126194403023225</t>
  </si>
  <si>
    <t>6217978800041913273</t>
  </si>
  <si>
    <t>吐合提买提·吐鲁甫</t>
  </si>
  <si>
    <t>653126194403103233</t>
  </si>
  <si>
    <t>6217978800000687546</t>
  </si>
  <si>
    <t>吐尔逊汗·吾司曼</t>
  </si>
  <si>
    <t>653126194410203240</t>
  </si>
  <si>
    <t>6217978800047349829</t>
  </si>
  <si>
    <t>1213</t>
  </si>
  <si>
    <t>阿瓦汗·艾合来提</t>
  </si>
  <si>
    <t>653126194407183226</t>
  </si>
  <si>
    <t>6217978800000693429</t>
  </si>
  <si>
    <t>吐比汗·依力木</t>
  </si>
  <si>
    <t>653126194410203224</t>
  </si>
  <si>
    <t>6217978800000693551</t>
  </si>
  <si>
    <t>扎吾提·萨吾提</t>
  </si>
  <si>
    <t>653126194412053215</t>
  </si>
  <si>
    <t>6217978800000693759</t>
  </si>
  <si>
    <t>1214</t>
  </si>
  <si>
    <t>吾守尔·塔热</t>
  </si>
  <si>
    <t>653126194404063210</t>
  </si>
  <si>
    <t>6217978800041832739</t>
  </si>
  <si>
    <t>阿拉库姆力克村委会</t>
  </si>
  <si>
    <t>1217</t>
  </si>
  <si>
    <t>古丽吉米拉·吐尼亚孜</t>
  </si>
  <si>
    <t>653126194408013229</t>
  </si>
  <si>
    <t>6217978800000240007</t>
  </si>
  <si>
    <t>萨依巴格乡</t>
  </si>
  <si>
    <t>玉祖木吕克村委会</t>
  </si>
  <si>
    <t>1301</t>
  </si>
  <si>
    <t>托合逊·买提托合提</t>
  </si>
  <si>
    <t>653126194407013614</t>
  </si>
  <si>
    <t>6217978800000191937</t>
  </si>
  <si>
    <t>喀赞其村委会</t>
  </si>
  <si>
    <t>1302</t>
  </si>
  <si>
    <t>阿依努热·托合斯提</t>
  </si>
  <si>
    <t>653126194402103645</t>
  </si>
  <si>
    <t>6217978800000711668</t>
  </si>
  <si>
    <t>赛达麦提·玉苏甫</t>
  </si>
  <si>
    <t>653126194403173610</t>
  </si>
  <si>
    <t>6217978800043828917</t>
  </si>
  <si>
    <t>英巴格村委会</t>
  </si>
  <si>
    <t>1303</t>
  </si>
  <si>
    <t>尼亚孜·马木提</t>
  </si>
  <si>
    <t>653126194403103612</t>
  </si>
  <si>
    <t>6217978800038486796</t>
  </si>
  <si>
    <t>吐尼沙·沙吾提</t>
  </si>
  <si>
    <t>653126194403173629</t>
  </si>
  <si>
    <t>6217978800000712047</t>
  </si>
  <si>
    <t>阿吾力亚·木力亚</t>
  </si>
  <si>
    <t>653126194407063611</t>
  </si>
  <si>
    <t>6217978800010122765</t>
  </si>
  <si>
    <t>1304</t>
  </si>
  <si>
    <t>托合提麦提·吐鲁鲁</t>
  </si>
  <si>
    <t>653126194404043615</t>
  </si>
  <si>
    <t>6217978800020943036</t>
  </si>
  <si>
    <t>督村委会</t>
  </si>
  <si>
    <t>1305</t>
  </si>
  <si>
    <t>吐鲁甫·托合提玉苏甫</t>
  </si>
  <si>
    <t>653126194404153654</t>
  </si>
  <si>
    <t>6217978800001028583</t>
  </si>
  <si>
    <t>麦麦提托合提·依明</t>
  </si>
  <si>
    <t>653126194406203619</t>
  </si>
  <si>
    <t>6217978800001028559</t>
  </si>
  <si>
    <t>喀勒塔恰斯木克村委会</t>
  </si>
  <si>
    <t>1306</t>
  </si>
  <si>
    <t>托合提尼亚孜·托合提麦提</t>
  </si>
  <si>
    <t>65312619440301365X</t>
  </si>
  <si>
    <t>6217978800001028666</t>
  </si>
  <si>
    <t>帕坦木·马木提</t>
  </si>
  <si>
    <t>653126194404203623</t>
  </si>
  <si>
    <t>6217978800042741467</t>
  </si>
  <si>
    <t>吾布力·克热木</t>
  </si>
  <si>
    <t>653126194405013610</t>
  </si>
  <si>
    <t>6217978800001028781</t>
  </si>
  <si>
    <t>麦麦提·麦麦提艾力</t>
  </si>
  <si>
    <t>653126194405083619</t>
  </si>
  <si>
    <t>6217978800001028708</t>
  </si>
  <si>
    <t>帕坦木·卡迪尔</t>
  </si>
  <si>
    <t>653126194406033621</t>
  </si>
  <si>
    <t>6217978800041613170</t>
  </si>
  <si>
    <t>木沙·艾麦提</t>
  </si>
  <si>
    <t>653126194406073615</t>
  </si>
  <si>
    <t>6217978800000712682</t>
  </si>
  <si>
    <t>霍依拉坎特村委会</t>
  </si>
  <si>
    <t>1307</t>
  </si>
  <si>
    <t>克尔米拉·依明</t>
  </si>
  <si>
    <t>653126194404103657</t>
  </si>
  <si>
    <t>6217978800031732253</t>
  </si>
  <si>
    <t>开买尼沙·艾山</t>
  </si>
  <si>
    <t>653126194407033623</t>
  </si>
  <si>
    <t>6217978800001682140</t>
  </si>
  <si>
    <t>阿热坎特村委会</t>
  </si>
  <si>
    <t>1308</t>
  </si>
  <si>
    <t>加娜提·处肉克</t>
  </si>
  <si>
    <t>653126194407103644</t>
  </si>
  <si>
    <t>6217978800000713292</t>
  </si>
  <si>
    <t>阿亚格库其村委会</t>
  </si>
  <si>
    <t>1310</t>
  </si>
  <si>
    <t>阿瓦·麦合木提</t>
  </si>
  <si>
    <t>653126194403013684</t>
  </si>
  <si>
    <t>6217978800000193065</t>
  </si>
  <si>
    <t>巴什库其村委会</t>
  </si>
  <si>
    <t>1312</t>
  </si>
  <si>
    <t>姑丽尼沙·玉苏尼</t>
  </si>
  <si>
    <t>653126194405103624</t>
  </si>
  <si>
    <t>6217978800038487141</t>
  </si>
  <si>
    <t>阿依木汗·依孜木</t>
  </si>
  <si>
    <t>653126194406013620</t>
  </si>
  <si>
    <t>6217978800041451647</t>
  </si>
  <si>
    <t>麦麦提·那斯尔</t>
  </si>
  <si>
    <t>653126194408113617</t>
  </si>
  <si>
    <t>6217978800044001977</t>
  </si>
  <si>
    <t>托格拉勒村委会</t>
  </si>
  <si>
    <t>1313</t>
  </si>
  <si>
    <t>吐拉买提·阿布都热西提</t>
  </si>
  <si>
    <t>653126194405103616</t>
  </si>
  <si>
    <t>6217978800000193206</t>
  </si>
  <si>
    <t>阿亚格托格拉勒村委会</t>
  </si>
  <si>
    <t>1314</t>
  </si>
  <si>
    <t>吐拉尼沙·巴拉提</t>
  </si>
  <si>
    <t>653126194406053622</t>
  </si>
  <si>
    <t>6217978800010125073</t>
  </si>
  <si>
    <t>赛依达麦提·斯力木</t>
  </si>
  <si>
    <t>653126194408163614</t>
  </si>
  <si>
    <t>6217978800010125297</t>
  </si>
  <si>
    <t>阿依汗·努尔麦提</t>
  </si>
  <si>
    <t>653126194412013627</t>
  </si>
  <si>
    <t>6217978800000714738</t>
  </si>
  <si>
    <t>萨亚特村委会</t>
  </si>
  <si>
    <t>1318</t>
  </si>
  <si>
    <t>吾热力克·努尔</t>
  </si>
  <si>
    <t>653126194402103709</t>
  </si>
  <si>
    <t>6217978800024397528</t>
  </si>
  <si>
    <t>热扎克·阿布都热合曼</t>
  </si>
  <si>
    <t>653126194410103610</t>
  </si>
  <si>
    <t>6217978800042283528</t>
  </si>
  <si>
    <t>艾斯提拉·努尔</t>
  </si>
  <si>
    <t>653126194412043615</t>
  </si>
  <si>
    <t>6217978800001684229</t>
  </si>
  <si>
    <t>库普其村委会</t>
  </si>
  <si>
    <t>1319</t>
  </si>
  <si>
    <t>克麦尼沙·巴拉提</t>
  </si>
  <si>
    <t>653126194402103688</t>
  </si>
  <si>
    <t>6217978800001684369</t>
  </si>
  <si>
    <t>克怕·买提尼牙孜</t>
  </si>
  <si>
    <t>653126194402153626</t>
  </si>
  <si>
    <t>6217978800044826258</t>
  </si>
  <si>
    <t>麦提肉孜·艾力</t>
  </si>
  <si>
    <t>653126194405093614</t>
  </si>
  <si>
    <t>6217978800046812876</t>
  </si>
  <si>
    <t>托合提·吾鲁格</t>
  </si>
  <si>
    <t>653126194406053614</t>
  </si>
  <si>
    <t>6217978800038486812</t>
  </si>
  <si>
    <t>巴什代尔村委会</t>
  </si>
  <si>
    <t>1321</t>
  </si>
  <si>
    <t>巴拉提·库尔班</t>
  </si>
  <si>
    <t>65312619440410369X</t>
  </si>
  <si>
    <t>6217978800000193578</t>
  </si>
  <si>
    <t>赛麦尔·吐尼亚孜</t>
  </si>
  <si>
    <t>653126194404203666</t>
  </si>
  <si>
    <t>6217978800042434055</t>
  </si>
  <si>
    <t>艾木拉·麦提热木</t>
  </si>
  <si>
    <t>653126194405033646</t>
  </si>
  <si>
    <t>6217978800000193487</t>
  </si>
  <si>
    <t>斯依提·胡吉阿布拉</t>
  </si>
  <si>
    <t>653126194405043617</t>
  </si>
  <si>
    <t>6217978800020940271</t>
  </si>
  <si>
    <t>海力其·吐鲁甫</t>
  </si>
  <si>
    <t>653126194410063620</t>
  </si>
  <si>
    <t>6217978800000717186</t>
  </si>
  <si>
    <t>依提木孔镇</t>
  </si>
  <si>
    <t>塔勒勒克村委会</t>
  </si>
  <si>
    <t>1401</t>
  </si>
  <si>
    <t>吐尔地·巴拉提</t>
  </si>
  <si>
    <t>653126194402193812</t>
  </si>
  <si>
    <t>6217978800000674239</t>
  </si>
  <si>
    <t>653126194403153839</t>
  </si>
  <si>
    <t>6217978800000674213</t>
  </si>
  <si>
    <t>达吾提·拜合提</t>
  </si>
  <si>
    <t>653126194404133813</t>
  </si>
  <si>
    <t>6217978800000347752</t>
  </si>
  <si>
    <t>孜乃提·麦麦提依孜</t>
  </si>
  <si>
    <t>653126194404153849</t>
  </si>
  <si>
    <t>6217978800041617874</t>
  </si>
  <si>
    <t>1402</t>
  </si>
  <si>
    <t>提拉尼沙·胡达拜尔地</t>
  </si>
  <si>
    <t>653126194405153824</t>
  </si>
  <si>
    <t>6217978800000348289</t>
  </si>
  <si>
    <t>尼扎木丁·艾山</t>
  </si>
  <si>
    <t>653126194406103837</t>
  </si>
  <si>
    <t>6217978800000348735</t>
  </si>
  <si>
    <t>克麦尼沙汗·沙迪尔</t>
  </si>
  <si>
    <t>653126194408053845</t>
  </si>
  <si>
    <t>6217978800025910774</t>
  </si>
  <si>
    <t>1403</t>
  </si>
  <si>
    <t>吾守尔麦提·努尔麦提</t>
  </si>
  <si>
    <t>653126194403153855</t>
  </si>
  <si>
    <t>6217978800000674635</t>
  </si>
  <si>
    <t>吐拉尼沙·麦提尼亚孜</t>
  </si>
  <si>
    <t>653126194404063827</t>
  </si>
  <si>
    <t>6217978800024966272</t>
  </si>
  <si>
    <t>阿勒米勒克村委会</t>
  </si>
  <si>
    <t>1404</t>
  </si>
  <si>
    <t>艾麦提·吾麦尔</t>
  </si>
  <si>
    <t>653126194408183818</t>
  </si>
  <si>
    <t>6217978800037058851</t>
  </si>
  <si>
    <t>吐汗·阿克</t>
  </si>
  <si>
    <t>653126194408183842</t>
  </si>
  <si>
    <t>6217978800024964038</t>
  </si>
  <si>
    <t>吐斯依提·麦提斯依提</t>
  </si>
  <si>
    <t>653126194409203817</t>
  </si>
  <si>
    <t>6217978800000675020</t>
  </si>
  <si>
    <t>恰斯木克村委会</t>
  </si>
  <si>
    <t>1405</t>
  </si>
  <si>
    <t>艾山·吐尔迪</t>
  </si>
  <si>
    <t>65312619440301381X</t>
  </si>
  <si>
    <t>6217978800024899218</t>
  </si>
  <si>
    <t>库瓦尼汗·吾守尔</t>
  </si>
  <si>
    <t>653126194405084443</t>
  </si>
  <si>
    <t>6217978800000675418</t>
  </si>
  <si>
    <t>塔木勒克村委会</t>
  </si>
  <si>
    <t>1406</t>
  </si>
  <si>
    <t>阿布都热依木·扎依提</t>
  </si>
  <si>
    <t>653126194410023813</t>
  </si>
  <si>
    <t>6217978800031729697</t>
  </si>
  <si>
    <t>亚勒古孜巴格村委会</t>
  </si>
  <si>
    <t>1407</t>
  </si>
  <si>
    <t>吐拉尼沙·依沙木丁</t>
  </si>
  <si>
    <t>653126194402043849</t>
  </si>
  <si>
    <t>6217978800000675467</t>
  </si>
  <si>
    <t>吐尼沙·沙依提</t>
  </si>
  <si>
    <t>653126194404083828</t>
  </si>
  <si>
    <t>6217978800034201637</t>
  </si>
  <si>
    <t>麦热木尼沙·吐鲁甫</t>
  </si>
  <si>
    <t>653126194405103886</t>
  </si>
  <si>
    <t>6217978800041828349</t>
  </si>
  <si>
    <t>伊来克博依村委会</t>
  </si>
  <si>
    <t>1408</t>
  </si>
  <si>
    <t>努拉汗·阿斯木</t>
  </si>
  <si>
    <t>653126194407113842</t>
  </si>
  <si>
    <t>6217978800045733529</t>
  </si>
  <si>
    <t>吾斯曼·沙吾提</t>
  </si>
  <si>
    <t>653126194407163815</t>
  </si>
  <si>
    <t>6217978800000355250</t>
  </si>
  <si>
    <t>沙代提·哈斯木</t>
  </si>
  <si>
    <t>653126194408093820</t>
  </si>
  <si>
    <t>6217978800000355474</t>
  </si>
  <si>
    <t>阿米娜·麦斯力木</t>
  </si>
  <si>
    <t>653126194408143824</t>
  </si>
  <si>
    <t>6217978800000675558</t>
  </si>
  <si>
    <t>克米孜·买提库尔班</t>
  </si>
  <si>
    <t>653126194411123824</t>
  </si>
  <si>
    <t>6217978800000355300</t>
  </si>
  <si>
    <t>斯提尼沙·吐尔地</t>
  </si>
  <si>
    <t>653126194412083844</t>
  </si>
  <si>
    <t>6217978800031730000</t>
  </si>
  <si>
    <t>阿瓦·沙依木</t>
  </si>
  <si>
    <t>653126194412193824</t>
  </si>
  <si>
    <t>6217978800031729937</t>
  </si>
  <si>
    <t>阿日希村委会</t>
  </si>
  <si>
    <t>1409</t>
  </si>
  <si>
    <t>姑海尔尼萨·台外库力</t>
  </si>
  <si>
    <t>653126194410083824</t>
  </si>
  <si>
    <t>6217978800044817679</t>
  </si>
  <si>
    <t>库都斯·巴拉提</t>
  </si>
  <si>
    <t>653126194410204438</t>
  </si>
  <si>
    <t>6217978800045180648</t>
  </si>
  <si>
    <t>斯代村委会</t>
  </si>
  <si>
    <t>1411</t>
  </si>
  <si>
    <t>比丽克孜·木沙尤甫</t>
  </si>
  <si>
    <t>653126194408023822</t>
  </si>
  <si>
    <t>6217978800042437439</t>
  </si>
  <si>
    <t>坎特艾日克村委会</t>
  </si>
  <si>
    <t>1415</t>
  </si>
  <si>
    <t>吐尼沙·麦麦提明</t>
  </si>
  <si>
    <t>653126194402103928</t>
  </si>
  <si>
    <t>6217978800001679393</t>
  </si>
  <si>
    <t>艾力·吾守尔</t>
  </si>
  <si>
    <t>653126194403103911</t>
  </si>
  <si>
    <t>6217978800000676358</t>
  </si>
  <si>
    <t>依达依提·麦麦提</t>
  </si>
  <si>
    <t>653126194404203818</t>
  </si>
  <si>
    <t>6217213012005365665</t>
  </si>
  <si>
    <t>阿布都卡迪尔·卡吾孜</t>
  </si>
  <si>
    <t>653126194407103839</t>
  </si>
  <si>
    <t>6217978800000363759</t>
  </si>
  <si>
    <t>依提木孔村委会</t>
  </si>
  <si>
    <t>1416</t>
  </si>
  <si>
    <t>库尼都孜·玉斯音</t>
  </si>
  <si>
    <t>653126194403103831</t>
  </si>
  <si>
    <t>6217978800001679617</t>
  </si>
  <si>
    <t>布合丽其·库尔班</t>
  </si>
  <si>
    <t>653126194404253823</t>
  </si>
  <si>
    <t>6217213012005085792</t>
  </si>
  <si>
    <t>吾休尔·帕孜力</t>
  </si>
  <si>
    <t>65312619440918031X</t>
  </si>
  <si>
    <t>6214674610001597725</t>
  </si>
  <si>
    <t>喀斯克艾日克村委会</t>
  </si>
  <si>
    <t>1418</t>
  </si>
  <si>
    <t>阿依努尔·沙迪克</t>
  </si>
  <si>
    <t>653126194407013841</t>
  </si>
  <si>
    <t>6217978800000171780</t>
  </si>
  <si>
    <t>博孜滚艾日克村委会</t>
  </si>
  <si>
    <t>1419</t>
  </si>
  <si>
    <t>孜亚汗·马木提</t>
  </si>
  <si>
    <t>653126194406253827</t>
  </si>
  <si>
    <t>6217978800000676747</t>
  </si>
  <si>
    <t>其木盖尔里克村委会</t>
  </si>
  <si>
    <t>1420</t>
  </si>
  <si>
    <t>吾斯曼·麦麦提</t>
  </si>
  <si>
    <t>653126194403053918</t>
  </si>
  <si>
    <t>6217978800042436241</t>
  </si>
  <si>
    <t>麦合吐木·依孜木</t>
  </si>
  <si>
    <t>653126194406123846</t>
  </si>
  <si>
    <t>6217978800047348599</t>
  </si>
  <si>
    <t>阔滚其艾日克村委会</t>
  </si>
  <si>
    <t>1421</t>
  </si>
  <si>
    <t>吐鲁甫·马木提</t>
  </si>
  <si>
    <t>653126194405013813</t>
  </si>
  <si>
    <t>6217978800000369558</t>
  </si>
  <si>
    <t>马木提·阿吾提</t>
  </si>
  <si>
    <t>653126194405043836</t>
  </si>
  <si>
    <t>6217978800041919791</t>
  </si>
  <si>
    <t>代米村委会</t>
  </si>
  <si>
    <t>1423</t>
  </si>
  <si>
    <t>依塔汗·阿尤甫</t>
  </si>
  <si>
    <t>653126194410043929</t>
  </si>
  <si>
    <t>6217978800042475231</t>
  </si>
  <si>
    <t>1424</t>
  </si>
  <si>
    <t>吐拉尼沙·依提</t>
  </si>
  <si>
    <t>653126194402273820</t>
  </si>
  <si>
    <t>6217978800000182340</t>
  </si>
  <si>
    <t>艾木拉汗·阿布都拉</t>
  </si>
  <si>
    <t>65312619441228382X</t>
  </si>
  <si>
    <t>6217978800025907374</t>
  </si>
  <si>
    <t>代普桑村委会</t>
  </si>
  <si>
    <t>1425</t>
  </si>
  <si>
    <t>吐拉麦提·卡吾力</t>
  </si>
  <si>
    <t>653126194408173839</t>
  </si>
  <si>
    <t>6217978800000988225</t>
  </si>
  <si>
    <t>1427</t>
  </si>
  <si>
    <t>王尕妹</t>
  </si>
  <si>
    <t>622428194408271124</t>
  </si>
  <si>
    <t>6217978800037824468</t>
  </si>
  <si>
    <t>坎买汗·木沙</t>
  </si>
  <si>
    <t>653126194408143840</t>
  </si>
  <si>
    <t>6217978800036581044</t>
  </si>
  <si>
    <t>萨依栏杆村委会</t>
  </si>
  <si>
    <t>1428</t>
  </si>
  <si>
    <t>刘书祥</t>
  </si>
  <si>
    <t>653126194405093817</t>
  </si>
  <si>
    <t>6217213012004960284</t>
  </si>
  <si>
    <t>王爱民</t>
  </si>
  <si>
    <t>65312619441210385X</t>
  </si>
  <si>
    <t>6217978800000991021</t>
  </si>
  <si>
    <t>乌夏克巴什镇</t>
  </si>
  <si>
    <t>布那克村委会</t>
  </si>
  <si>
    <t>1501</t>
  </si>
  <si>
    <t>努尔麦麦提·麦提库尔班</t>
  </si>
  <si>
    <t>653126194402071057</t>
  </si>
  <si>
    <t>6217213012004933950</t>
  </si>
  <si>
    <t>吐比·吐尔地</t>
  </si>
  <si>
    <t>653126194404101029</t>
  </si>
  <si>
    <t>6217978800044826563</t>
  </si>
  <si>
    <t>阿依尼沙·木沙</t>
  </si>
  <si>
    <t>653126194406201023</t>
  </si>
  <si>
    <t>6217978800000951389</t>
  </si>
  <si>
    <t>吐鲁甫·赛甫拉</t>
  </si>
  <si>
    <t>653126194409081012</t>
  </si>
  <si>
    <t>6217978800000951439</t>
  </si>
  <si>
    <t>玉勒艾日克村委会</t>
  </si>
  <si>
    <t>1505</t>
  </si>
  <si>
    <t>艾合提·斯迪克</t>
  </si>
  <si>
    <t>653126194404051033</t>
  </si>
  <si>
    <t>6217978800000956776</t>
  </si>
  <si>
    <t>吐鲁甫·亚库甫</t>
  </si>
  <si>
    <t>653126194408031013</t>
  </si>
  <si>
    <t>6217213012004933539</t>
  </si>
  <si>
    <t>阿木提·托合提</t>
  </si>
  <si>
    <t>653126194411081038</t>
  </si>
  <si>
    <t>6217978800047356600</t>
  </si>
  <si>
    <t>萨依也尔村委会</t>
  </si>
  <si>
    <t>1507</t>
  </si>
  <si>
    <t>帕孜力·库尔班沙</t>
  </si>
  <si>
    <t>653126194404051092</t>
  </si>
  <si>
    <t>6217978800000126289</t>
  </si>
  <si>
    <t>库尔班·吐地</t>
  </si>
  <si>
    <t>653126194407041017</t>
  </si>
  <si>
    <t>6217978800000126263</t>
  </si>
  <si>
    <t>吐汗·玉努斯</t>
  </si>
  <si>
    <t>653126194408011020</t>
  </si>
  <si>
    <t>6217978800000126321</t>
  </si>
  <si>
    <t>阿瓦·买提吐尔地</t>
  </si>
  <si>
    <t>653126194408101069</t>
  </si>
  <si>
    <t>6217978800000746268</t>
  </si>
  <si>
    <t>阿尔帕英依孜村委会</t>
  </si>
  <si>
    <t>1508</t>
  </si>
  <si>
    <t>卡地尔·塔依</t>
  </si>
  <si>
    <t>653126194402151014</t>
  </si>
  <si>
    <t>6217978800000310552</t>
  </si>
  <si>
    <t>巴拉提汗·努如孜</t>
  </si>
  <si>
    <t>653126194403061045</t>
  </si>
  <si>
    <t>6217978800030633007</t>
  </si>
  <si>
    <t>麦提尼亚孜·玉苏甫</t>
  </si>
  <si>
    <t>653126194405151052</t>
  </si>
  <si>
    <t>6217978800000746292</t>
  </si>
  <si>
    <t>艾麦尔·吐拉</t>
  </si>
  <si>
    <t>653126194406071011</t>
  </si>
  <si>
    <t>6217978800000310438</t>
  </si>
  <si>
    <t>尤吾斯村委会</t>
  </si>
  <si>
    <t>1509</t>
  </si>
  <si>
    <t>阿布来提·巴依尼亚孜</t>
  </si>
  <si>
    <t>653126194405081015</t>
  </si>
  <si>
    <t>6217978800034372636</t>
  </si>
  <si>
    <t>麦麦提·麦休克</t>
  </si>
  <si>
    <t>653126194406221016</t>
  </si>
  <si>
    <t>6217978800001632491</t>
  </si>
  <si>
    <t>托扎克其艾日克村委会</t>
  </si>
  <si>
    <t>1512</t>
  </si>
  <si>
    <t>阿卜都卡迪尔·玉苏甫</t>
  </si>
  <si>
    <t>653126194405041013</t>
  </si>
  <si>
    <t>6217978800000957626</t>
  </si>
  <si>
    <t>阿瓦·阿尤甫</t>
  </si>
  <si>
    <t>653126194410121042</t>
  </si>
  <si>
    <t>6217978800000956537</t>
  </si>
  <si>
    <t>布柬托皮斯村委会</t>
  </si>
  <si>
    <t>1513</t>
  </si>
  <si>
    <t>阿卜力孜·艾合来提</t>
  </si>
  <si>
    <t>653126194405101071</t>
  </si>
  <si>
    <t>6217978800024843075</t>
  </si>
  <si>
    <t>亚贝希村委会</t>
  </si>
  <si>
    <t>1514</t>
  </si>
  <si>
    <t>卡地尔·库拉买提</t>
  </si>
  <si>
    <t>653126194410021017</t>
  </si>
  <si>
    <t>6217978800001636211</t>
  </si>
  <si>
    <t>尤克日恰喀村委会</t>
  </si>
  <si>
    <t>1515</t>
  </si>
  <si>
    <t>努尔·努肉孜</t>
  </si>
  <si>
    <t>653126194405031050</t>
  </si>
  <si>
    <t>6217978800041386132</t>
  </si>
  <si>
    <t>尤克日买里村委会</t>
  </si>
  <si>
    <t>1517</t>
  </si>
  <si>
    <t>肉孜·塞买提</t>
  </si>
  <si>
    <t>653126194402091031</t>
  </si>
  <si>
    <t>6217978800044819980</t>
  </si>
  <si>
    <t>吐拉尼沙·托合提</t>
  </si>
  <si>
    <t>653126194404101061</t>
  </si>
  <si>
    <t>6217978800000312830</t>
  </si>
  <si>
    <t>653126194409121053</t>
  </si>
  <si>
    <t>6217978800031722585</t>
  </si>
  <si>
    <t>琼库尔艾格勒村委会</t>
  </si>
  <si>
    <t>1518</t>
  </si>
  <si>
    <t>阿依木·库提路格</t>
  </si>
  <si>
    <t>653126194405101047</t>
  </si>
  <si>
    <t>6217978800000958814</t>
  </si>
  <si>
    <t>柯克亚乡</t>
  </si>
  <si>
    <t>英阿瓦提村委会</t>
  </si>
  <si>
    <t>1601</t>
  </si>
  <si>
    <t>巴拉提·米热提</t>
  </si>
  <si>
    <t>653126194408174428</t>
  </si>
  <si>
    <t>6217978800001566756</t>
  </si>
  <si>
    <t>柯克亚村委会</t>
  </si>
  <si>
    <t>1602</t>
  </si>
  <si>
    <t>吐尼沙·托合逊</t>
  </si>
  <si>
    <t>65312619440321446X</t>
  </si>
  <si>
    <t>6217978800000720974</t>
  </si>
  <si>
    <t>依米提·玉努斯</t>
  </si>
  <si>
    <t>653126194404084417</t>
  </si>
  <si>
    <t>6217978800000720685</t>
  </si>
  <si>
    <t>吾麦尔·沙木沙克</t>
  </si>
  <si>
    <t>653126194404204415</t>
  </si>
  <si>
    <t>6217213012004643294</t>
  </si>
  <si>
    <t>依比布拉·阿布萨依提</t>
  </si>
  <si>
    <t>653126194405014410</t>
  </si>
  <si>
    <t>6217978800042747720</t>
  </si>
  <si>
    <t>卡麦尔·吐尔地</t>
  </si>
  <si>
    <t>653126194410054425</t>
  </si>
  <si>
    <t>6217978800045184954</t>
  </si>
  <si>
    <t>普萨村委会</t>
  </si>
  <si>
    <t>1604</t>
  </si>
  <si>
    <t>沙热帕提·吐地玉素甫</t>
  </si>
  <si>
    <t>653126194403104420</t>
  </si>
  <si>
    <t>6217978800001569552</t>
  </si>
  <si>
    <t>哈拉斯坦村委会</t>
  </si>
  <si>
    <t>1614</t>
  </si>
  <si>
    <t>麦热木·麦热麦提</t>
  </si>
  <si>
    <t>653126194409134444</t>
  </si>
  <si>
    <t>6217978800046339672</t>
  </si>
  <si>
    <t>牧场村委会</t>
  </si>
  <si>
    <t>1618</t>
  </si>
  <si>
    <t>艾买提·艾沙</t>
  </si>
  <si>
    <t>65312619441008531X</t>
  </si>
  <si>
    <t>6217213012004989804</t>
  </si>
  <si>
    <t>棋盘乡</t>
  </si>
  <si>
    <t>伊勒尼什村委会</t>
  </si>
  <si>
    <t>1703</t>
  </si>
  <si>
    <t>阿依木沙汗·托和逊</t>
  </si>
  <si>
    <t>653126194405203422</t>
  </si>
  <si>
    <t>6217978800000717715</t>
  </si>
  <si>
    <t>艾山·艾麦尔</t>
  </si>
  <si>
    <t>653126194410173416</t>
  </si>
  <si>
    <t>6217978800000718226</t>
  </si>
  <si>
    <t>尤喀克欧壤村委会</t>
  </si>
  <si>
    <t>1705</t>
  </si>
  <si>
    <t>热合曼·米热西木</t>
  </si>
  <si>
    <t>653126194404103454</t>
  </si>
  <si>
    <t>6217978800020868373</t>
  </si>
  <si>
    <t>和善村委会</t>
  </si>
  <si>
    <t>1709</t>
  </si>
  <si>
    <t>麦提尼牙孜·沙地克</t>
  </si>
  <si>
    <t>65312619440708341X</t>
  </si>
  <si>
    <t>6217978800000767918</t>
  </si>
  <si>
    <t>博斯坦勒克村委会</t>
  </si>
  <si>
    <t>1714</t>
  </si>
  <si>
    <t>努麦提·库尔班</t>
  </si>
  <si>
    <t>653126194403093418</t>
  </si>
  <si>
    <t>6217978800041638433</t>
  </si>
  <si>
    <t>吐逊·克热木</t>
  </si>
  <si>
    <t>653126194403203429</t>
  </si>
  <si>
    <t>吐逊·木克热木</t>
  </si>
  <si>
    <t>6217978800045522369</t>
  </si>
  <si>
    <t>宗朗乡</t>
  </si>
  <si>
    <t>阿亚格宗朗村委会</t>
  </si>
  <si>
    <t>1802</t>
  </si>
  <si>
    <t>吐比·艾木拉</t>
  </si>
  <si>
    <t>653126194409084221</t>
  </si>
  <si>
    <t>6217978800000707914</t>
  </si>
  <si>
    <t>麦斯依提·依提</t>
  </si>
  <si>
    <t>653126194412144213</t>
  </si>
  <si>
    <t>6217978800000708037</t>
  </si>
  <si>
    <t>巴什宗朗村委会</t>
  </si>
  <si>
    <t>1803</t>
  </si>
  <si>
    <t>阿塔吾拉·阿布都拉</t>
  </si>
  <si>
    <t>653126194404054218</t>
  </si>
  <si>
    <t>6217978800041637559</t>
  </si>
  <si>
    <t>麦麦提·艾合来提</t>
  </si>
  <si>
    <t>65312619440417421X</t>
  </si>
  <si>
    <t>6217978800000708417</t>
  </si>
  <si>
    <t>托合提麦提·木沙</t>
  </si>
  <si>
    <t>653126194404174236</t>
  </si>
  <si>
    <t>6217978800041842639</t>
  </si>
  <si>
    <t>依孜麦提·玉苏甫</t>
  </si>
  <si>
    <t>653126194404194210</t>
  </si>
  <si>
    <t>6217978800020636051</t>
  </si>
  <si>
    <t>库尔班·吐尼牙孜</t>
  </si>
  <si>
    <t>653126194405104213</t>
  </si>
  <si>
    <t>6217978800000708862</t>
  </si>
  <si>
    <t>阿依提拉·麦提斯依提</t>
  </si>
  <si>
    <t>653126194412044220</t>
  </si>
  <si>
    <t>6217978800043994768</t>
  </si>
  <si>
    <t>阿依坎特村委会</t>
  </si>
  <si>
    <t>1804</t>
  </si>
  <si>
    <t>阿依木尼沙·斯依提</t>
  </si>
  <si>
    <t>653126194404074227</t>
  </si>
  <si>
    <t>6217978800043903033</t>
  </si>
  <si>
    <t>阿布都热依木·阿布都外力</t>
  </si>
  <si>
    <t>65312619440510423X</t>
  </si>
  <si>
    <t>6217978800000709696</t>
  </si>
  <si>
    <t>玛依丽克·亚库甫</t>
  </si>
  <si>
    <t>653126194410154223</t>
  </si>
  <si>
    <t>6217978800024907607</t>
  </si>
  <si>
    <t>西合休乡</t>
  </si>
  <si>
    <t>帕合甫村委会</t>
  </si>
  <si>
    <t>1901</t>
  </si>
  <si>
    <t>阿吐拉·胡达拜尔地</t>
  </si>
  <si>
    <t>653126194402104648</t>
  </si>
  <si>
    <t>6217978800001708028</t>
  </si>
  <si>
    <t>西合休村委会</t>
  </si>
  <si>
    <t>1902</t>
  </si>
  <si>
    <t>吐尔逊·那斯尔</t>
  </si>
  <si>
    <t>653126194403024623</t>
  </si>
  <si>
    <t>6217978800041843066</t>
  </si>
  <si>
    <t>布瓦·夏西木</t>
  </si>
  <si>
    <t>653126194404105329</t>
  </si>
  <si>
    <t>6217978800024373420</t>
  </si>
  <si>
    <t>依提·沙迪克</t>
  </si>
  <si>
    <t>653126194405124636</t>
  </si>
  <si>
    <t>6217978800032888294</t>
  </si>
  <si>
    <t>塔西·卡拉木</t>
  </si>
  <si>
    <t>653126194407094610</t>
  </si>
  <si>
    <t>6217978800042287008</t>
  </si>
  <si>
    <t>吐尔逊·肉素力</t>
  </si>
  <si>
    <t>653126194408104614</t>
  </si>
  <si>
    <t>6217978800024859725</t>
  </si>
  <si>
    <t>依则孜·卡米丽</t>
  </si>
  <si>
    <t>653126194408124623</t>
  </si>
  <si>
    <t>6217978800000392345</t>
  </si>
  <si>
    <t>买买提·依孜木</t>
  </si>
  <si>
    <t>653126194409104616</t>
  </si>
  <si>
    <t>6217978800046828773</t>
  </si>
  <si>
    <t>艾马·巴拉提</t>
  </si>
  <si>
    <t>653126194409154613</t>
  </si>
  <si>
    <t>6217978800000392139</t>
  </si>
  <si>
    <t>阿依汗·吐地买提</t>
  </si>
  <si>
    <t>653126194410204622</t>
  </si>
  <si>
    <t>6217978800024860129</t>
  </si>
  <si>
    <t>博隆村委会</t>
  </si>
  <si>
    <t>1903</t>
  </si>
  <si>
    <t>阿依萨力·尤努斯</t>
  </si>
  <si>
    <t>653126194406054625</t>
  </si>
  <si>
    <t>6217978800024858396</t>
  </si>
  <si>
    <t>尤隆村委会</t>
  </si>
  <si>
    <t>1904</t>
  </si>
  <si>
    <t>拜合提尼亚孜·投合尼亚孜</t>
  </si>
  <si>
    <t>653126194402144615</t>
  </si>
  <si>
    <t>6217978800044146905</t>
  </si>
  <si>
    <t>买热依木·库尔班</t>
  </si>
  <si>
    <t>653126194404164644</t>
  </si>
  <si>
    <t>6217978800024860756</t>
  </si>
  <si>
    <t>巴什却普村委会</t>
  </si>
  <si>
    <t>1905</t>
  </si>
  <si>
    <t>布汗·阿克其</t>
  </si>
  <si>
    <t>653126194403014628</t>
  </si>
  <si>
    <t>6217978800026260690</t>
  </si>
  <si>
    <t>亚尔阿格孜村委会</t>
  </si>
  <si>
    <t>1907</t>
  </si>
  <si>
    <t>斯克娜·依比布拉</t>
  </si>
  <si>
    <t>653126194405034622</t>
  </si>
  <si>
    <t>6217978800000393467</t>
  </si>
  <si>
    <t>达吾提·托合提</t>
  </si>
  <si>
    <t>65312619440512461X</t>
  </si>
  <si>
    <t>6217978800032888385</t>
  </si>
  <si>
    <t>库兰阿古村委会</t>
  </si>
  <si>
    <t>1908</t>
  </si>
  <si>
    <t>木沙·阿吉</t>
  </si>
  <si>
    <t>653126194406204611</t>
  </si>
  <si>
    <t>6217978800000393558</t>
  </si>
  <si>
    <t>阿布都卡地尔·吐米尔</t>
  </si>
  <si>
    <t>653126194406304612</t>
  </si>
  <si>
    <t>6217213012004508992</t>
  </si>
  <si>
    <t>拜格木拉提·吐米尔</t>
  </si>
  <si>
    <t>653126194410254611</t>
  </si>
  <si>
    <t>6217978800028941255</t>
  </si>
  <si>
    <t>热斯喀木村委会</t>
  </si>
  <si>
    <t>1909</t>
  </si>
  <si>
    <t>依力木库力·亚库甫</t>
  </si>
  <si>
    <t>653126194402084632</t>
  </si>
  <si>
    <t>6217978800000393996</t>
  </si>
  <si>
    <t>恰其库木区</t>
  </si>
  <si>
    <t>阿勒玛勒克村委会</t>
  </si>
  <si>
    <t>2001</t>
  </si>
  <si>
    <t>比力克孜·马木提</t>
  </si>
  <si>
    <t>653126194405102242</t>
  </si>
  <si>
    <t>6217978800020839200</t>
  </si>
  <si>
    <t>伊克丽麦·塔依尔</t>
  </si>
  <si>
    <t>653126194405102680</t>
  </si>
  <si>
    <t>6217978800001004915</t>
  </si>
  <si>
    <t>其娜汗·依提</t>
  </si>
  <si>
    <t>653126194405202227</t>
  </si>
  <si>
    <t>6217978800000706726</t>
  </si>
  <si>
    <t>祖拉·阿布都拉</t>
  </si>
  <si>
    <t>653126194407092228</t>
  </si>
  <si>
    <t>6217978800000384698</t>
  </si>
  <si>
    <t>吐尔逊尼沙·玉素甫</t>
  </si>
  <si>
    <t>653126194410102247</t>
  </si>
  <si>
    <t>6217978800021647917</t>
  </si>
  <si>
    <t>恰其库木村委会</t>
  </si>
  <si>
    <t>2002</t>
  </si>
  <si>
    <t>吾斯曼·赛麦提</t>
  </si>
  <si>
    <t>653126194404052212</t>
  </si>
  <si>
    <t>吾斯曼·塞麦提</t>
  </si>
  <si>
    <t>6217978800001006423</t>
  </si>
  <si>
    <t>托合逊·托合提</t>
  </si>
  <si>
    <t>65312619440418221X</t>
  </si>
  <si>
    <t>6217978800021041434</t>
  </si>
  <si>
    <t>麦尼尕·依提</t>
  </si>
  <si>
    <t>653126194411212229</t>
  </si>
  <si>
    <t>6217978800026679279</t>
  </si>
  <si>
    <t>英协海尔村委会</t>
  </si>
  <si>
    <t>2003</t>
  </si>
  <si>
    <t>依比布拉·吾斯曼</t>
  </si>
  <si>
    <t>653126194402172210</t>
  </si>
  <si>
    <t>6217978800038487521</t>
  </si>
  <si>
    <t>米曼·衣明</t>
  </si>
  <si>
    <t>653126194403102214</t>
  </si>
  <si>
    <t>6217978800010120397</t>
  </si>
  <si>
    <t>沙迪克·吾买尔</t>
  </si>
  <si>
    <t>653126194404302218</t>
  </si>
  <si>
    <t>6217978800000706908</t>
  </si>
  <si>
    <t>沙依木·沙迪克</t>
  </si>
  <si>
    <t>653126194409062217</t>
  </si>
  <si>
    <t>6217978800000706924</t>
  </si>
  <si>
    <t>巴拉提·托合尼亚孜</t>
  </si>
  <si>
    <t>653126194409062233</t>
  </si>
  <si>
    <t>6217978800000188230</t>
  </si>
  <si>
    <t>2004</t>
  </si>
  <si>
    <t>尼沙提·尼扎麦提</t>
  </si>
  <si>
    <t>653126194405162245</t>
  </si>
  <si>
    <t>6217978800000385984</t>
  </si>
  <si>
    <t>萨依开其克村委会</t>
  </si>
  <si>
    <t>2005</t>
  </si>
  <si>
    <t>热比·吐尔迪</t>
  </si>
  <si>
    <t>653126194403202223</t>
  </si>
  <si>
    <t>6217978800011321465</t>
  </si>
  <si>
    <t>吐汗·哈斯木</t>
  </si>
  <si>
    <t>65312619440518222X</t>
  </si>
  <si>
    <t>6217978800042283726</t>
  </si>
  <si>
    <t>夏合勒克村委会</t>
  </si>
  <si>
    <t>2006</t>
  </si>
  <si>
    <t>麦尼沙·斯迪克</t>
  </si>
  <si>
    <t>653126194404132220</t>
  </si>
  <si>
    <t>6217978800036558000</t>
  </si>
  <si>
    <t>克米孜汗·萨依提</t>
  </si>
  <si>
    <t>653126194406012249</t>
  </si>
  <si>
    <t>6217978800000189980</t>
  </si>
  <si>
    <t>喀格勒克镇</t>
  </si>
  <si>
    <t>阿格孜康博依社区</t>
  </si>
  <si>
    <t>2101</t>
  </si>
  <si>
    <t>孟桂梅</t>
  </si>
  <si>
    <t>653126194402100022</t>
  </si>
  <si>
    <t>6217213012004931202</t>
  </si>
  <si>
    <t>布热丁·吾买尔</t>
  </si>
  <si>
    <t>653126194404030216</t>
  </si>
  <si>
    <t>6217213012002866103</t>
  </si>
  <si>
    <t>巴格买里社区</t>
  </si>
  <si>
    <t>2107</t>
  </si>
  <si>
    <t>托合提·库尔班</t>
  </si>
  <si>
    <t>653126194407190215</t>
  </si>
  <si>
    <t>6217213012003426758</t>
  </si>
  <si>
    <t>米热吉汗·吐尔地</t>
  </si>
  <si>
    <t>653126194408070223</t>
  </si>
  <si>
    <t>6217213012005084704</t>
  </si>
  <si>
    <t>阿塔吾拉·阿卡依提</t>
  </si>
  <si>
    <t>653126194410152033</t>
  </si>
  <si>
    <t>6217213012005362423</t>
  </si>
  <si>
    <t>蓝桥社区</t>
  </si>
  <si>
    <t>2108</t>
  </si>
  <si>
    <t>芦秀珍</t>
  </si>
  <si>
    <t>653126194403050020</t>
  </si>
  <si>
    <t>6217213012004962744</t>
  </si>
  <si>
    <t>段吉芳</t>
  </si>
  <si>
    <t>653126194403123023</t>
  </si>
  <si>
    <t>6217978800033709853</t>
  </si>
  <si>
    <t>刘发奎</t>
  </si>
  <si>
    <t>653126194407100013</t>
  </si>
  <si>
    <t>6217213012004063899</t>
  </si>
  <si>
    <t>张玉芳</t>
  </si>
  <si>
    <t>65312619440805002X</t>
  </si>
  <si>
    <t>6217213012005434016</t>
  </si>
  <si>
    <t>新城社区</t>
  </si>
  <si>
    <t>2110</t>
  </si>
  <si>
    <t>吾尕丽汗·玉苏甫</t>
  </si>
  <si>
    <t>653126194402160228</t>
  </si>
  <si>
    <t>6217213012005190832</t>
  </si>
  <si>
    <t>齐桂香</t>
  </si>
  <si>
    <t>653126194407152067</t>
  </si>
  <si>
    <t>6217213012004881639</t>
  </si>
  <si>
    <t>海热古力·乃则尔</t>
  </si>
  <si>
    <t>653126194411080326</t>
  </si>
  <si>
    <t>6217213012003385954</t>
  </si>
  <si>
    <t>幸福苑社区</t>
  </si>
  <si>
    <t>2116</t>
  </si>
  <si>
    <t>将允香</t>
  </si>
  <si>
    <t>653126194405070324</t>
  </si>
  <si>
    <t>蒋允香</t>
  </si>
  <si>
    <t>6217213012005032208</t>
  </si>
  <si>
    <t>亚比西社区</t>
  </si>
  <si>
    <t>2124</t>
  </si>
  <si>
    <t>陈学然</t>
  </si>
  <si>
    <t>653126194405080012</t>
  </si>
  <si>
    <t>6217213012004981769</t>
  </si>
  <si>
    <t>吐拉尼沙·拜地</t>
  </si>
  <si>
    <t>653126194405170026</t>
  </si>
  <si>
    <t>6217213012005520822</t>
  </si>
  <si>
    <t>张兰英</t>
  </si>
  <si>
    <t>653126194406140320</t>
  </si>
  <si>
    <t>6217213012002263293</t>
  </si>
  <si>
    <t>吐拉汗·吾斯曼</t>
  </si>
  <si>
    <t>653126194407080024</t>
  </si>
  <si>
    <t>6217213012005077419</t>
  </si>
  <si>
    <t>团结社区</t>
  </si>
  <si>
    <t>2131</t>
  </si>
  <si>
    <t>权太英</t>
  </si>
  <si>
    <t>653126194402110044</t>
  </si>
  <si>
    <t>6217213012005516242</t>
  </si>
  <si>
    <t>买买提·阿布都拉</t>
  </si>
  <si>
    <t>653126194402220016</t>
  </si>
  <si>
    <t>6217213012005081957</t>
  </si>
  <si>
    <t>赵来祥</t>
  </si>
  <si>
    <t>653126194405243811</t>
  </si>
  <si>
    <t>6217213012005076080</t>
  </si>
  <si>
    <t>萨依提·吾守尔</t>
  </si>
  <si>
    <t>653126194406170212</t>
  </si>
  <si>
    <t>6217213012004644789</t>
  </si>
  <si>
    <t>栗伯华</t>
  </si>
  <si>
    <t>653126194407271816</t>
  </si>
  <si>
    <t>6217213012005076619</t>
  </si>
  <si>
    <t>奇曼社区</t>
  </si>
  <si>
    <t>2132</t>
  </si>
  <si>
    <t>拜合提妮沙·艾买提</t>
  </si>
  <si>
    <t>653126194402080025</t>
  </si>
  <si>
    <t>6217213012003844802</t>
  </si>
  <si>
    <t>麦热木尼沙·马木提</t>
  </si>
  <si>
    <t>653126194405260320</t>
  </si>
  <si>
    <t>6217213012005029386</t>
  </si>
  <si>
    <t>安兴智</t>
  </si>
  <si>
    <t>653126194406060013</t>
  </si>
  <si>
    <t>6217213012004929271</t>
  </si>
  <si>
    <t>连国义</t>
  </si>
  <si>
    <t>653126194409080618</t>
  </si>
  <si>
    <t>6217978800000394200</t>
  </si>
  <si>
    <t>南城区党工委</t>
  </si>
  <si>
    <t>伯西热克阔恰社区</t>
  </si>
  <si>
    <t>2202</t>
  </si>
  <si>
    <t>买买提·艾山</t>
  </si>
  <si>
    <t>653126194409100076</t>
  </si>
  <si>
    <t>6217213012005716487</t>
  </si>
  <si>
    <t>安江买里社区</t>
  </si>
  <si>
    <t>2204</t>
  </si>
  <si>
    <t>买合吐米汗·马木提</t>
  </si>
  <si>
    <t>653126194408170320</t>
  </si>
  <si>
    <t>6217213012005080827</t>
  </si>
  <si>
    <t>幸福南路社区</t>
  </si>
  <si>
    <t>2211</t>
  </si>
  <si>
    <t>黄明芝</t>
  </si>
  <si>
    <t>653126194402120322</t>
  </si>
  <si>
    <t>6217213012004960383</t>
  </si>
  <si>
    <t>王秀玲</t>
  </si>
  <si>
    <t>653126194402200023</t>
  </si>
  <si>
    <t>6217213012004007805</t>
  </si>
  <si>
    <t>赵金桂</t>
  </si>
  <si>
    <t>653126194406040020</t>
  </si>
  <si>
    <t>6217213012004777951</t>
  </si>
  <si>
    <t>谢素云</t>
  </si>
  <si>
    <t>653126194406080049</t>
  </si>
  <si>
    <t>6217213012005182003</t>
  </si>
  <si>
    <t>葛秀珍</t>
  </si>
  <si>
    <t>653126194406160321</t>
  </si>
  <si>
    <t>6217213012004780195</t>
  </si>
  <si>
    <t>麦合木提·马木提</t>
  </si>
  <si>
    <t>653126194409010054</t>
  </si>
  <si>
    <t>6217213012005710548</t>
  </si>
  <si>
    <t>冯桂莲</t>
  </si>
  <si>
    <t>653126194412130022</t>
  </si>
  <si>
    <t>6217213012004885556</t>
  </si>
  <si>
    <t>王玉河</t>
  </si>
  <si>
    <t>653126194412250016</t>
  </si>
  <si>
    <t>6217213012004775526</t>
  </si>
  <si>
    <t>亚瓦格社区</t>
  </si>
  <si>
    <t>2212</t>
  </si>
  <si>
    <t>买买提·依萨克</t>
  </si>
  <si>
    <t>653126194406170351</t>
  </si>
  <si>
    <t>6217213012001421066</t>
  </si>
  <si>
    <t>吾斯曼·依明</t>
  </si>
  <si>
    <t>65312619440710003X</t>
  </si>
  <si>
    <t>6217213012005700176</t>
  </si>
  <si>
    <t>尤里滚加依社区</t>
  </si>
  <si>
    <t>2221</t>
  </si>
  <si>
    <t>布再娜甫·库尔班</t>
  </si>
  <si>
    <t>653126194404100042</t>
  </si>
  <si>
    <t>6217213012005078169</t>
  </si>
  <si>
    <t>热比汗·吾甫尔</t>
  </si>
  <si>
    <t>653126194410080041</t>
  </si>
  <si>
    <t>6217213012005177698</t>
  </si>
  <si>
    <t>吐格曼艾热克博依社区</t>
  </si>
  <si>
    <t>2222</t>
  </si>
  <si>
    <t>阿布力米提·斯依提</t>
  </si>
  <si>
    <t>653126194410180333</t>
  </si>
  <si>
    <t>6217213012005190600</t>
  </si>
  <si>
    <t>阿塔吾拉·阿吾提</t>
  </si>
  <si>
    <t>653126194412070314</t>
  </si>
  <si>
    <t>6217213012005702255</t>
  </si>
  <si>
    <t>公路花苑社区</t>
  </si>
  <si>
    <t>2234</t>
  </si>
  <si>
    <t>龚明祥</t>
  </si>
  <si>
    <t>653126194403050610</t>
  </si>
  <si>
    <t>6217213012004985273</t>
  </si>
  <si>
    <t>鱼根发</t>
  </si>
  <si>
    <t>653126194403130012</t>
  </si>
  <si>
    <t>6217213012004936102</t>
  </si>
  <si>
    <t>653126194404010020</t>
  </si>
  <si>
    <t>6217213012003844331</t>
  </si>
  <si>
    <t>阿布都热依木·热合曼</t>
  </si>
  <si>
    <t>653126194404210014</t>
  </si>
  <si>
    <t>6217213002013860047</t>
  </si>
  <si>
    <t>阿依努尔汗·吐尔迪</t>
  </si>
  <si>
    <t>653126194405100060</t>
  </si>
  <si>
    <t>6217213012005191905</t>
  </si>
  <si>
    <t>买买提·斯依提</t>
  </si>
  <si>
    <t>653126194406130018</t>
  </si>
  <si>
    <t>6217213012005028503</t>
  </si>
  <si>
    <t>麦热木沙汗·吐尼亚孜</t>
  </si>
  <si>
    <t>653126194408150020</t>
  </si>
  <si>
    <t>6217213012003581479</t>
  </si>
  <si>
    <t>艾拉努尔汗·阿吉</t>
  </si>
  <si>
    <t>653126194410110028</t>
  </si>
  <si>
    <t>6217858300056085435</t>
  </si>
  <si>
    <t>李昌明</t>
  </si>
  <si>
    <t>653126194411060018</t>
  </si>
  <si>
    <t>6217213012003002997</t>
  </si>
  <si>
    <t>茶花社区</t>
  </si>
  <si>
    <t>2235</t>
  </si>
  <si>
    <t>伊力·伟力</t>
  </si>
  <si>
    <t>653126194405040037</t>
  </si>
  <si>
    <t>6217213012003843085</t>
  </si>
  <si>
    <t>买热木尼沙·阿布力米提</t>
  </si>
  <si>
    <t>653126194408030045</t>
  </si>
  <si>
    <t>6217978800038158874</t>
  </si>
  <si>
    <t>西城区党工委</t>
  </si>
  <si>
    <t>棋盘代尔瓦扎社区</t>
  </si>
  <si>
    <t>2305</t>
  </si>
  <si>
    <t>宋义祥</t>
  </si>
  <si>
    <t>653126194404253831</t>
  </si>
  <si>
    <t>6217213010003352693</t>
  </si>
  <si>
    <t>唐明胜</t>
  </si>
  <si>
    <t>653126194407023812</t>
  </si>
  <si>
    <t>6217213012002073833</t>
  </si>
  <si>
    <t>马鲁骥</t>
  </si>
  <si>
    <t>653126194408240317</t>
  </si>
  <si>
    <t>6217213002014205572</t>
  </si>
  <si>
    <t>卡力哈其汗·马木提</t>
  </si>
  <si>
    <t>65312619441121032X</t>
  </si>
  <si>
    <t>6217213012004351641</t>
  </si>
  <si>
    <t>虹桥社区</t>
  </si>
  <si>
    <t>2313</t>
  </si>
  <si>
    <t>吐尼沙·加马力</t>
  </si>
  <si>
    <t>653126194402152463</t>
  </si>
  <si>
    <t>6217213012003893965</t>
  </si>
  <si>
    <t>海热尼沙·依提</t>
  </si>
  <si>
    <t>653126194405020327</t>
  </si>
  <si>
    <t>6217213012005512654</t>
  </si>
  <si>
    <t>吐尼沙·沙吾尔</t>
  </si>
  <si>
    <t>653126194406050325</t>
  </si>
  <si>
    <t>6217213012005245446</t>
  </si>
  <si>
    <t>买合木提·艾合买提</t>
  </si>
  <si>
    <t>65312619440713001X</t>
  </si>
  <si>
    <t>6217213012004011153</t>
  </si>
  <si>
    <t>艾木拉汗·买买提</t>
  </si>
  <si>
    <t>653126194412080328</t>
  </si>
  <si>
    <t>6217213012005738515</t>
  </si>
  <si>
    <t>新世纪社区</t>
  </si>
  <si>
    <t>2314</t>
  </si>
  <si>
    <t>塞达买提·肉孜</t>
  </si>
  <si>
    <t>653126194403190314</t>
  </si>
  <si>
    <t>6217213012005084258</t>
  </si>
  <si>
    <t>吾热汗·买买提</t>
  </si>
  <si>
    <t>653126194408120323</t>
  </si>
  <si>
    <t>6217213012005252459</t>
  </si>
  <si>
    <t>解放北路社区</t>
  </si>
  <si>
    <t>2315</t>
  </si>
  <si>
    <t>艾合买提·吐尔地</t>
  </si>
  <si>
    <t>653126194404010039</t>
  </si>
  <si>
    <t>6217213012005520350</t>
  </si>
  <si>
    <t>热依木·斯马义</t>
  </si>
  <si>
    <t>65312619440515021X</t>
  </si>
  <si>
    <t>6217213012005701919</t>
  </si>
  <si>
    <t>布尼沙·卡吾孜</t>
  </si>
  <si>
    <t>653126194409020025</t>
  </si>
  <si>
    <t>6214674610001598301</t>
  </si>
  <si>
    <t>买买提·艾合买提</t>
  </si>
  <si>
    <t>653126194410010019</t>
  </si>
  <si>
    <t>6217213012004006831</t>
  </si>
  <si>
    <t>卡斯克艾热克社区</t>
  </si>
  <si>
    <t>2323</t>
  </si>
  <si>
    <t>李学孔</t>
  </si>
  <si>
    <t>653126194408122011</t>
  </si>
  <si>
    <t>6217978800001680177</t>
  </si>
  <si>
    <t>棋盘东路社区</t>
  </si>
  <si>
    <t>2336</t>
  </si>
  <si>
    <t>帕塔木汗·如孜</t>
  </si>
  <si>
    <t>653126194405283821</t>
  </si>
  <si>
    <t>6217213012003579747</t>
  </si>
  <si>
    <t>布买热木·依明</t>
  </si>
  <si>
    <t>653126194407100267</t>
  </si>
  <si>
    <t>6217978800042739347</t>
  </si>
  <si>
    <t>吾买尔江·拜克热</t>
  </si>
  <si>
    <t>653126194407100312</t>
  </si>
  <si>
    <t>6217213012004070423</t>
  </si>
  <si>
    <t>五号闸社区</t>
  </si>
  <si>
    <t>2337</t>
  </si>
  <si>
    <t>帕塔木汗·托合提玉苏甫</t>
  </si>
  <si>
    <t>653126194406150369</t>
  </si>
  <si>
    <t>6217213012004522571</t>
  </si>
  <si>
    <t>许衍梅</t>
  </si>
  <si>
    <t>653126194406220320</t>
  </si>
  <si>
    <t>6217213010002851232</t>
  </si>
  <si>
    <t>中城区党工委</t>
  </si>
  <si>
    <t>和谐社区</t>
  </si>
  <si>
    <t>2417</t>
  </si>
  <si>
    <t>阿布力米提·阿布都卡迪尔</t>
  </si>
  <si>
    <t>653126194410204411</t>
  </si>
  <si>
    <t>6217978800000720784</t>
  </si>
  <si>
    <t>红旗社区</t>
  </si>
  <si>
    <t>2428</t>
  </si>
  <si>
    <t>吾守尔·尼再尔</t>
  </si>
  <si>
    <t>653126194402103493</t>
  </si>
  <si>
    <t>6217978800010133283</t>
  </si>
  <si>
    <t>麦麦提·巴合提</t>
  </si>
  <si>
    <t>653126194404153419</t>
  </si>
  <si>
    <t>6217978800025878245</t>
  </si>
  <si>
    <t>麦麦提·吐地亚</t>
  </si>
  <si>
    <t>653126194404153435</t>
  </si>
  <si>
    <t>6217978800031733491</t>
  </si>
  <si>
    <t>巴拉提·托合提</t>
  </si>
  <si>
    <t>653126194405203414</t>
  </si>
  <si>
    <t>6217978800040724697</t>
  </si>
  <si>
    <t>库都来提·沙吾提</t>
  </si>
  <si>
    <t>653126194406103431</t>
  </si>
  <si>
    <t>6217978800019329007</t>
  </si>
  <si>
    <t>艾则孩·肉孜</t>
  </si>
  <si>
    <t>653126194409101837</t>
  </si>
  <si>
    <t>6217978800001069223</t>
  </si>
  <si>
    <t>艾则孜·肉孜</t>
  </si>
  <si>
    <t>提拉·艾合来提</t>
  </si>
  <si>
    <t>653126194410053422</t>
  </si>
  <si>
    <t>6217978800021105858</t>
  </si>
  <si>
    <t>麦提瓦·肉孜</t>
  </si>
  <si>
    <t>653126194410254427</t>
  </si>
  <si>
    <t>6217978800020973835</t>
  </si>
  <si>
    <t>田园社区</t>
  </si>
  <si>
    <t>2429</t>
  </si>
  <si>
    <t>吐拉尼沙·塞甫拉</t>
  </si>
  <si>
    <t>653126194405163424</t>
  </si>
  <si>
    <t>6217213012005251261</t>
  </si>
  <si>
    <t>昌和社区</t>
  </si>
  <si>
    <t>2444</t>
  </si>
  <si>
    <t>吾买尔·买买提</t>
  </si>
  <si>
    <t>653126194410090012</t>
  </si>
  <si>
    <t>6217213012005081858</t>
  </si>
  <si>
    <t>青年路社区</t>
  </si>
  <si>
    <t>2448</t>
  </si>
  <si>
    <t>陶美英</t>
  </si>
  <si>
    <t>653126194403080342</t>
  </si>
  <si>
    <t>6217213012005195435</t>
  </si>
  <si>
    <t>拜合提·库尔班</t>
  </si>
  <si>
    <t>653126194405014461</t>
  </si>
  <si>
    <t>6228233665337843866</t>
  </si>
  <si>
    <t>尼皮扎·塔力甫</t>
  </si>
  <si>
    <t>653126194405064426</t>
  </si>
  <si>
    <t>6217978800020961004</t>
  </si>
  <si>
    <t>赛玉甫·巴吾冬</t>
  </si>
  <si>
    <t>653126194405064469</t>
  </si>
  <si>
    <t>6217978800041637658</t>
  </si>
  <si>
    <t>阿依尼沙·买买提</t>
  </si>
  <si>
    <t>653126194406050026</t>
  </si>
  <si>
    <t>6217213012005076577</t>
  </si>
  <si>
    <t>阿亚斯·艾拉木</t>
  </si>
  <si>
    <t>65312619440630441X</t>
  </si>
  <si>
    <t>6217978800047538652</t>
  </si>
  <si>
    <t>东城区党工委</t>
  </si>
  <si>
    <t>零公里社区</t>
  </si>
  <si>
    <t>2509</t>
  </si>
  <si>
    <t>李树青</t>
  </si>
  <si>
    <t>653126194402030618</t>
  </si>
  <si>
    <t>6217213012004779932</t>
  </si>
  <si>
    <t>李振纲</t>
  </si>
  <si>
    <t>653126194402052614</t>
  </si>
  <si>
    <t>6217213012003324581</t>
  </si>
  <si>
    <t>加乃提·艾买提</t>
  </si>
  <si>
    <t>65312619440301066X</t>
  </si>
  <si>
    <t>6217213012005701141</t>
  </si>
  <si>
    <t>田兰英</t>
  </si>
  <si>
    <t>653126194405160629</t>
  </si>
  <si>
    <t>6217213012005345303</t>
  </si>
  <si>
    <t>阿依吐热·依斯马依力</t>
  </si>
  <si>
    <t>653126194411040025</t>
  </si>
  <si>
    <t>6217213012004935492</t>
  </si>
  <si>
    <t>越程社区</t>
  </si>
  <si>
    <t>2538</t>
  </si>
  <si>
    <t>王太新</t>
  </si>
  <si>
    <t>512923194408231472</t>
  </si>
  <si>
    <t>6217978800038502303</t>
  </si>
  <si>
    <t>友谊路社区</t>
  </si>
  <si>
    <t>2539</t>
  </si>
  <si>
    <t>刘关过</t>
  </si>
  <si>
    <t>62052119441123637X</t>
  </si>
  <si>
    <t>6217978800011322604</t>
  </si>
  <si>
    <t>阿里路社区</t>
  </si>
  <si>
    <t>2541</t>
  </si>
  <si>
    <t>王爱芹</t>
  </si>
  <si>
    <t>653126194409100260</t>
  </si>
  <si>
    <t>6217213012005031077</t>
  </si>
  <si>
    <t>爱民社区</t>
  </si>
  <si>
    <t>2542</t>
  </si>
  <si>
    <t>克皮丽·麦依那克</t>
  </si>
  <si>
    <t>653126194402134425</t>
  </si>
  <si>
    <t>6217978800000723986</t>
  </si>
  <si>
    <t>麦提努尔·艾合来提</t>
  </si>
  <si>
    <t>653126194406014412</t>
  </si>
  <si>
    <t>6217978800042271812</t>
  </si>
  <si>
    <t>昆仑社区</t>
  </si>
  <si>
    <t>2546</t>
  </si>
  <si>
    <t>库都斯·肉孜</t>
  </si>
  <si>
    <t>653126194405030031</t>
  </si>
  <si>
    <t>6217213012005456910</t>
  </si>
  <si>
    <t>麦提如苏力·麦尼克</t>
  </si>
  <si>
    <t>653126194405104416</t>
  </si>
  <si>
    <t>6217978800001571111</t>
  </si>
  <si>
    <t>努尔萨·热依木</t>
  </si>
  <si>
    <t>653126194406124443</t>
  </si>
  <si>
    <t>6212877326228469</t>
  </si>
  <si>
    <t>库尔班尼亚孜·麦提托合提</t>
  </si>
  <si>
    <t>653126194408104411</t>
  </si>
  <si>
    <t>6212877326339571</t>
  </si>
  <si>
    <t>孜位瓦萨·斯力木</t>
  </si>
  <si>
    <t>653126194409104480</t>
  </si>
  <si>
    <t>6217978800031712644</t>
  </si>
  <si>
    <t>苏甫尔格·斯力木</t>
  </si>
  <si>
    <t>653126194410094419</t>
  </si>
  <si>
    <t>6217978800044819386</t>
  </si>
  <si>
    <t>努热克·艾则孜</t>
  </si>
  <si>
    <t>653126194410124411</t>
  </si>
  <si>
    <t>6217978800021067132</t>
  </si>
  <si>
    <t>玉赛斯社区</t>
  </si>
  <si>
    <t>2547</t>
  </si>
  <si>
    <t>努尔屯·努拉克</t>
  </si>
  <si>
    <t>653126194402034416</t>
  </si>
  <si>
    <t>6217978800010069941</t>
  </si>
  <si>
    <t>达吾提·阿布都拉</t>
  </si>
  <si>
    <t>653126194403104439</t>
  </si>
  <si>
    <t>6217978800044167224</t>
  </si>
  <si>
    <t>瓦依提·巴克其</t>
  </si>
  <si>
    <t>653126194406154415</t>
  </si>
  <si>
    <t>6217978800028914294</t>
  </si>
  <si>
    <t>麦守提·苏拉依曼</t>
  </si>
  <si>
    <t>653126194410014415</t>
  </si>
  <si>
    <t>6217978800041843686</t>
  </si>
  <si>
    <t>毛拉克·斯依提</t>
  </si>
  <si>
    <t>653126194410104437</t>
  </si>
  <si>
    <t>6217978800020970534</t>
  </si>
  <si>
    <t>东环路社区</t>
  </si>
  <si>
    <t>2549</t>
  </si>
  <si>
    <t>阿瓦·毛拉</t>
  </si>
  <si>
    <t>653126194404054429</t>
  </si>
  <si>
    <t>6217978800010066780</t>
  </si>
  <si>
    <t>热韦亚·塞麦提</t>
  </si>
  <si>
    <t>653126194410214425</t>
  </si>
  <si>
    <t>6217978800042433495</t>
  </si>
  <si>
    <t>县林场</t>
  </si>
  <si>
    <t>第一队</t>
  </si>
  <si>
    <t>2701</t>
  </si>
  <si>
    <t>任秀兰</t>
  </si>
  <si>
    <t>653126194402080623</t>
  </si>
  <si>
    <t>6217978800001717706</t>
  </si>
  <si>
    <t>刘进席</t>
  </si>
  <si>
    <t>653126194412080619</t>
  </si>
  <si>
    <t>6217213012005345055</t>
  </si>
  <si>
    <t>安民村委会</t>
  </si>
  <si>
    <t>2901</t>
  </si>
  <si>
    <t>扎克尔·托合尼亚孜</t>
  </si>
  <si>
    <t>653126194402053414</t>
  </si>
  <si>
    <t>6217978800000768247</t>
  </si>
  <si>
    <t>麦热木尼沙·苏娜依曼</t>
  </si>
  <si>
    <t>653126194402133449</t>
  </si>
  <si>
    <t>6217978800010127905</t>
  </si>
  <si>
    <t>乔丽潘·麦麦提</t>
  </si>
  <si>
    <t>653126194402164421</t>
  </si>
  <si>
    <t>6217978800001567135</t>
  </si>
  <si>
    <t>富民村委会</t>
  </si>
  <si>
    <t>2903</t>
  </si>
  <si>
    <t>阿喀依提·依明</t>
  </si>
  <si>
    <t>653126194403113415</t>
  </si>
  <si>
    <t>6217978800042747837</t>
  </si>
  <si>
    <t>吐拉麦提·苏拉依曼</t>
  </si>
  <si>
    <t>653126194403123410</t>
  </si>
  <si>
    <t>6217978800000767769</t>
  </si>
  <si>
    <t>依比布拉·麦麦提</t>
  </si>
  <si>
    <t>653126194410053414</t>
  </si>
  <si>
    <t>6217978800031733335</t>
  </si>
  <si>
    <t>阿瓦提巴格村委会</t>
  </si>
  <si>
    <t>2905</t>
  </si>
  <si>
    <t>吐鲁普·伊力普</t>
  </si>
  <si>
    <t>653126194404054410</t>
  </si>
  <si>
    <t>6217978800046814997</t>
  </si>
  <si>
    <t>阿各其·吐尔地</t>
  </si>
  <si>
    <t>65312619440829442X</t>
  </si>
  <si>
    <t>6217978800000106711</t>
  </si>
  <si>
    <t>白玉村委会</t>
  </si>
  <si>
    <t>2907</t>
  </si>
  <si>
    <t>艾麦提尼亚孜·托合提</t>
  </si>
  <si>
    <t>653126194406054414</t>
  </si>
  <si>
    <t>6217978800010070469</t>
  </si>
  <si>
    <t>艾木拉·力提甫</t>
  </si>
  <si>
    <t>653126194406104426</t>
  </si>
  <si>
    <t>6217978800046859125</t>
  </si>
  <si>
    <t>叶城县2024年8月老年人补贴发放结果公示</t>
  </si>
  <si>
    <t>发放金额</t>
  </si>
  <si>
    <t>艾木都拉·肉孜</t>
  </si>
  <si>
    <t>艾沙·买合苏提</t>
  </si>
  <si>
    <t>巴拉提·麦提外力</t>
  </si>
  <si>
    <t>姑丽尼沙·马木提</t>
  </si>
  <si>
    <t>合力其·努尔</t>
  </si>
  <si>
    <t>买买提·买提托合提</t>
  </si>
  <si>
    <t>买尼尕·艾则孜</t>
  </si>
  <si>
    <t>买提斯依提·玉苏甫</t>
  </si>
  <si>
    <t>斯力木·阿不都热西提</t>
  </si>
  <si>
    <t>吐尔逊汗·肉苏力</t>
  </si>
  <si>
    <t>吐尼沙·依明</t>
  </si>
  <si>
    <t>维孜·艾米迪</t>
  </si>
  <si>
    <t>依明·阿布拉</t>
  </si>
  <si>
    <t>阿瓦·阿吾提</t>
  </si>
  <si>
    <t>阿依汗·努肉拉</t>
  </si>
  <si>
    <t>姑丽艾沙丽·艾拜</t>
  </si>
  <si>
    <t>姑丽尼沙·托合提</t>
  </si>
  <si>
    <t>海热尼沙·麦提斯力木</t>
  </si>
  <si>
    <t>买提托合提·沙吾提</t>
  </si>
  <si>
    <t>麦麦提·沙吾提</t>
  </si>
  <si>
    <t>热合买提·买提库尔班</t>
  </si>
  <si>
    <t>提拉尼沙·麦提托合提</t>
  </si>
  <si>
    <t>吐鲁甫·木沙</t>
  </si>
  <si>
    <t>托合提汗·依明</t>
  </si>
  <si>
    <t>孜乃提·阿吾提</t>
  </si>
  <si>
    <t>阿布地瓦依提·买买提吐尔地</t>
  </si>
  <si>
    <t>买姑亚·托合尼亚孜</t>
  </si>
  <si>
    <t>提拉·阿玉甫</t>
  </si>
  <si>
    <t>提拉·库都斯</t>
  </si>
  <si>
    <t>扎依提·买提吐尔地</t>
  </si>
  <si>
    <t>洛克村委会</t>
  </si>
  <si>
    <t>开买尔丁·吾买尔</t>
  </si>
  <si>
    <t>买丽克尼沙·阿仁</t>
  </si>
  <si>
    <t>沙地克·沙地尔</t>
  </si>
  <si>
    <t>塔森·娜斯尔</t>
  </si>
  <si>
    <t>吾热尼沙·买提斯提</t>
  </si>
  <si>
    <t>亚库甫·巴克</t>
  </si>
  <si>
    <t>依米地拉·阿仁</t>
  </si>
  <si>
    <t>布阿提·阿木顿</t>
  </si>
  <si>
    <t>布加乃提·沙地克</t>
  </si>
  <si>
    <t>吉里力·阿布都力木</t>
  </si>
  <si>
    <t>买尼沙·卡地尔</t>
  </si>
  <si>
    <t>吐拉尼沙·玉苏甫</t>
  </si>
  <si>
    <t>依米提·阿吾提</t>
  </si>
  <si>
    <t>乌堂村委会</t>
  </si>
  <si>
    <t>阿吾提·卡吾孜</t>
  </si>
  <si>
    <t>布沙拉·阿玉甫</t>
  </si>
  <si>
    <t>姑丽扎热·纳斯尔</t>
  </si>
  <si>
    <t>沙地克·力提甫</t>
  </si>
  <si>
    <t>阿布地热西提·纳斯尔</t>
  </si>
  <si>
    <t>阿布地孜·卡斯木</t>
  </si>
  <si>
    <t>阿依努拉·帕孜力</t>
  </si>
  <si>
    <t>艾力·吐尼亚孜</t>
  </si>
  <si>
    <t>麦提托合提·阿吾提</t>
  </si>
  <si>
    <t>努色来提·阿布力孜</t>
  </si>
  <si>
    <t>热比·瓦依提</t>
  </si>
  <si>
    <t>吐尔逊·吾布力</t>
  </si>
  <si>
    <t>康开其克村委会</t>
  </si>
  <si>
    <t>阿布都拉·木沙</t>
  </si>
  <si>
    <t>阿依提拉·阿依克热木</t>
  </si>
  <si>
    <t>拜斯汗·沙地尔</t>
  </si>
  <si>
    <t>买买提·艾买提</t>
  </si>
  <si>
    <t>买买提艾力·买提沙依提</t>
  </si>
  <si>
    <t>热比·克热木拉</t>
  </si>
  <si>
    <t>赛买尔·买提热依木</t>
  </si>
  <si>
    <t>吐拉汗·阿迪力</t>
  </si>
  <si>
    <t>吾斯曼·依力甫</t>
  </si>
  <si>
    <t>亚森·尼亚孜</t>
  </si>
  <si>
    <t>依孜木·卡斯木</t>
  </si>
  <si>
    <t>阿布都卡迪尔·亚森</t>
  </si>
  <si>
    <t>阿布都拉·阿克木</t>
  </si>
  <si>
    <t>阿依布·沙地尔</t>
  </si>
  <si>
    <t>艾买尔·依米地拉</t>
  </si>
  <si>
    <t>布再乃甫·努尔</t>
  </si>
  <si>
    <t>姑丽尼沙·阿孜</t>
  </si>
  <si>
    <t>哈斯叶提·依孜木</t>
  </si>
  <si>
    <t>胡马·达吾提</t>
  </si>
  <si>
    <t>卡地尔·沙力</t>
  </si>
  <si>
    <t>马木提·托合提</t>
  </si>
  <si>
    <t>买买提·卡斯木</t>
  </si>
  <si>
    <t>买买提·玉努斯</t>
  </si>
  <si>
    <t>沙丁·卡地尔</t>
  </si>
  <si>
    <t>吐汗·艾则孜</t>
  </si>
  <si>
    <t>吐汗·达吾提</t>
  </si>
  <si>
    <t>阿布都艾尼·木沙克</t>
  </si>
  <si>
    <t>阿西·买提尼亚孜</t>
  </si>
  <si>
    <t>阿依布·艾买提</t>
  </si>
  <si>
    <t>阿依汗·艾合买提</t>
  </si>
  <si>
    <t>艾买提·守库尔</t>
  </si>
  <si>
    <t>布丽布丽·沙地尔</t>
  </si>
  <si>
    <t>姑丽尼沙·努尔</t>
  </si>
  <si>
    <t>姑丽尼沙·孜热甫</t>
  </si>
  <si>
    <t>吉里力·合里力</t>
  </si>
  <si>
    <t>库尔班尼亚孜·买提尼亚孜</t>
  </si>
  <si>
    <t>买买提·合里力</t>
  </si>
  <si>
    <t>买买提·苏甫尔格</t>
  </si>
  <si>
    <t>买买提·吐鲁甫</t>
  </si>
  <si>
    <t>帕坦木·阿布都热合曼</t>
  </si>
  <si>
    <t>肉苏力·玉努斯</t>
  </si>
  <si>
    <t>吐汗·斯依提</t>
  </si>
  <si>
    <t>吐汗·吾守尔</t>
  </si>
  <si>
    <t>吐木尔·吐拉</t>
  </si>
  <si>
    <t>吾吉卫拉·艾力</t>
  </si>
  <si>
    <t>吾鲁格·肉孜</t>
  </si>
  <si>
    <t>依沙克·木沙</t>
  </si>
  <si>
    <t>阿布都拉·阿布力米提</t>
  </si>
  <si>
    <t>阿布都热合曼·赛买尔</t>
  </si>
  <si>
    <t>阿布吉力·卡地尔</t>
  </si>
  <si>
    <t>阿布来提·吐尔地</t>
  </si>
  <si>
    <t>阿依木尼沙·买提托合提</t>
  </si>
  <si>
    <t>阿尤甫·沙吾提</t>
  </si>
  <si>
    <t>艾克拜尔·巴拉提</t>
  </si>
  <si>
    <t>姑丽尼沙·木克热木</t>
  </si>
  <si>
    <t>买合木提·达吾提</t>
  </si>
  <si>
    <t>买热木尼沙·托合提</t>
  </si>
  <si>
    <t>买提托合提·艾买提</t>
  </si>
  <si>
    <t>其娜·玉努斯</t>
  </si>
  <si>
    <t>提拉汗·肉孜</t>
  </si>
  <si>
    <t>吐马·依明</t>
  </si>
  <si>
    <t>吾斯曼·达吾提</t>
  </si>
  <si>
    <t>吾斯塘博依村委会</t>
  </si>
  <si>
    <t>阿布力米提·艾力</t>
  </si>
  <si>
    <t>阿瓦·阿西木</t>
  </si>
  <si>
    <t>阿依提拉·吐木尔</t>
  </si>
  <si>
    <t>艾买尔·木沙克</t>
  </si>
  <si>
    <t>克买尼沙·阿卡依提</t>
  </si>
  <si>
    <t>麦提托合提·斯依提</t>
  </si>
  <si>
    <t>沙拉·买提斯提</t>
  </si>
  <si>
    <t>塔力甫·阿尤甫</t>
  </si>
  <si>
    <t>托合提·沙依木</t>
  </si>
  <si>
    <t>吾热尼沙·艾山</t>
  </si>
  <si>
    <t>叶维·阿布都塞米</t>
  </si>
  <si>
    <t>阿吾提·马木提</t>
  </si>
  <si>
    <t>姑海尔汗·依明</t>
  </si>
  <si>
    <t>卡吾孜·帕孜力</t>
  </si>
  <si>
    <t>开买尔·克里木</t>
  </si>
  <si>
    <t>开麦尔尼沙·阿力木</t>
  </si>
  <si>
    <t>米吉提·帕孜力</t>
  </si>
  <si>
    <t>赛地尼沙·艾山</t>
  </si>
  <si>
    <t>吾吉阿布都拉·阿布都热依木</t>
  </si>
  <si>
    <t>克热木拉·麦提托合提</t>
  </si>
  <si>
    <t>买热木尼沙·扎依提</t>
  </si>
  <si>
    <t>其娜·米拉吾提</t>
  </si>
  <si>
    <t>塔吉尼沙·艾海提</t>
  </si>
  <si>
    <t>布合力其·库尔班</t>
  </si>
  <si>
    <t>吐尔逊汗·阿力木</t>
  </si>
  <si>
    <t>阿依买提·库尔班尼亚孜</t>
  </si>
  <si>
    <t>阿依尼沙·吐尔地</t>
  </si>
  <si>
    <t>艾山·肉孜</t>
  </si>
  <si>
    <t>布沙拉·阿布都韦力</t>
  </si>
  <si>
    <t>马木提·斯迪克</t>
  </si>
  <si>
    <t>买买提·艾沙</t>
  </si>
  <si>
    <t>帕坦木·买买提</t>
  </si>
  <si>
    <t>赛买尔·帕孜力</t>
  </si>
  <si>
    <t>沙代提·则亚丁</t>
  </si>
  <si>
    <t>吐尔逊·托合提</t>
  </si>
  <si>
    <t>吐鲁甫·玉素甫</t>
  </si>
  <si>
    <t>依比力·艾麦尔</t>
  </si>
  <si>
    <t>依米提·斯迪克</t>
  </si>
  <si>
    <t>依明·艾买尔</t>
  </si>
  <si>
    <t>依沙克·艾沙</t>
  </si>
  <si>
    <t>布阿米娜·艾山</t>
  </si>
  <si>
    <t>姑丽尼沙·卡迪尔</t>
  </si>
  <si>
    <t>买合木提·努尔</t>
  </si>
  <si>
    <t>努尔东·努尔</t>
  </si>
  <si>
    <t>沙迪尔·卡迪尔</t>
  </si>
  <si>
    <t>吐迪麦提·木沙</t>
  </si>
  <si>
    <t>吐尔逊汗·买孜热甫</t>
  </si>
  <si>
    <t>吐鲁甫·艾买尔</t>
  </si>
  <si>
    <t>托合提·卡吾孜</t>
  </si>
  <si>
    <t>佐热汗·艾力</t>
  </si>
  <si>
    <t>阿力木·沙地尔</t>
  </si>
  <si>
    <t>阿斯达·玉苏因</t>
  </si>
  <si>
    <t>尼沙·艾海提</t>
  </si>
  <si>
    <t>热合曼·卡吾孜</t>
  </si>
  <si>
    <t>提拉尼沙·依达依提</t>
  </si>
  <si>
    <t>吐汗·马木提</t>
  </si>
  <si>
    <t>依巴代提·依孜麦提</t>
  </si>
  <si>
    <t>扎克尔·卡吾孜</t>
  </si>
  <si>
    <t>阿娜尔村委会</t>
  </si>
  <si>
    <t>阿布都热西提·恰瓦尔</t>
  </si>
  <si>
    <t>阿木丁·尼扎木</t>
  </si>
  <si>
    <t>努斯来提·沙丁</t>
  </si>
  <si>
    <t>热比·娜斯尔</t>
  </si>
  <si>
    <t>阿布都拉·依布拉依木</t>
  </si>
  <si>
    <t>阿布都外力·克热木</t>
  </si>
  <si>
    <t>阿提汗·麦提托合提</t>
  </si>
  <si>
    <t>艾合麦提·玉苏甫</t>
  </si>
  <si>
    <t>艾力·克力木</t>
  </si>
  <si>
    <t>艾力·依明</t>
  </si>
  <si>
    <t>艾木都拉·马木提</t>
  </si>
  <si>
    <t>布艾吉尔·依明</t>
  </si>
  <si>
    <t>布吉乃提·买提热孜</t>
  </si>
  <si>
    <t>布吉乃提·依斯拉依力</t>
  </si>
  <si>
    <t>哈斯依提·吐尼亚孜</t>
  </si>
  <si>
    <t>海热尼沙·克热木拉</t>
  </si>
  <si>
    <t>吉乃提·库都来提</t>
  </si>
  <si>
    <t>卡迪尔·库尔班</t>
  </si>
  <si>
    <t>开买尼沙·努尔买提</t>
  </si>
  <si>
    <t>买提托合提·沙迪尔</t>
  </si>
  <si>
    <t>麦麦提吐尔迪·热孜克</t>
  </si>
  <si>
    <t>木提·马木提</t>
  </si>
  <si>
    <t>努尔艾合买提·依达依提</t>
  </si>
  <si>
    <t>帕坦木·库尔班尼亚孜</t>
  </si>
  <si>
    <t>沙依木·沙吾尔</t>
  </si>
  <si>
    <t>苏来曼·阿布都外力</t>
  </si>
  <si>
    <t>苏丽坦·库地来提</t>
  </si>
  <si>
    <t>吐比汗·热孜玩</t>
  </si>
  <si>
    <t>吐尔逊汗·尼扎木</t>
  </si>
  <si>
    <t>吐尔逊汗·依比布拉</t>
  </si>
  <si>
    <t>吐汗·买合木提</t>
  </si>
  <si>
    <t>吐汗·尼扎买提</t>
  </si>
  <si>
    <t>吐拉汗·沙依提</t>
  </si>
  <si>
    <t>吐拉麦提·斯拉依力</t>
  </si>
  <si>
    <t>再丁·买买提</t>
  </si>
  <si>
    <t>艾力·亚库甫</t>
  </si>
  <si>
    <t>比丽克孜·阿吾提</t>
  </si>
  <si>
    <t>库迪热提拉·热合曼</t>
  </si>
  <si>
    <t>吐尔逊汗·依米拉</t>
  </si>
  <si>
    <t>吐鲁甫·阿皮孜</t>
  </si>
  <si>
    <t>吾斯曼·毛拉尼亚孜</t>
  </si>
  <si>
    <t>依比布拉·扎依提</t>
  </si>
  <si>
    <t>依米提·买买提艾力</t>
  </si>
  <si>
    <t>艾则孜·斯力木</t>
  </si>
  <si>
    <t>布阿西·吐尔迪</t>
  </si>
  <si>
    <t>海热尼沙·卡吾力</t>
  </si>
  <si>
    <t>买热叶木·阿吾提</t>
  </si>
  <si>
    <t>吐尼沙·巴拉提</t>
  </si>
  <si>
    <t>托合提汗·艾山</t>
  </si>
  <si>
    <t>依迪里斯·阿布都热依木</t>
  </si>
  <si>
    <t>阿布都热依木·麦提库尔班</t>
  </si>
  <si>
    <t>阿丽吐尼·阿尤甫</t>
  </si>
  <si>
    <t>阿吾提·买提沙依提</t>
  </si>
  <si>
    <t>买合木提·马木提</t>
  </si>
  <si>
    <t>吐拉汗·麦麦提</t>
  </si>
  <si>
    <t>阿依麦提·斯依提</t>
  </si>
  <si>
    <t>阿依吐拉·买提热依木</t>
  </si>
  <si>
    <t>艾拜都拉·吐尼牙孜</t>
  </si>
  <si>
    <t>布苏丽坦·阿力木</t>
  </si>
  <si>
    <t>克麦尼沙·阿布都热依木</t>
  </si>
  <si>
    <t>克麦尼沙·卡吾孜</t>
  </si>
  <si>
    <t>玉斯因·艾山</t>
  </si>
  <si>
    <t>阿布都拉·达吾提</t>
  </si>
  <si>
    <t>艾买尔·斯力木</t>
  </si>
  <si>
    <t>艾山·再吾丁</t>
  </si>
  <si>
    <t>麦麦提·阿布都克力木</t>
  </si>
  <si>
    <t>麦麦提·沙地尔</t>
  </si>
  <si>
    <t>麦麦提·沙地克</t>
  </si>
  <si>
    <t>吐比·马木提</t>
  </si>
  <si>
    <t>吐拉买提·斯地克</t>
  </si>
  <si>
    <t>吐鲁甫·麦提热依木</t>
  </si>
  <si>
    <t>吐尼沙·吐尔地</t>
  </si>
  <si>
    <t>孜伟·卡吾力</t>
  </si>
  <si>
    <t>艾赛提·阿布都拉</t>
  </si>
  <si>
    <t>克热木拉·艾拜都拉</t>
  </si>
  <si>
    <t>尼扎木·阿皮孜</t>
  </si>
  <si>
    <t>吐比·沙吾提</t>
  </si>
  <si>
    <t>吐拉买提·瓦斯力</t>
  </si>
  <si>
    <t>吐拉尼沙·依明</t>
  </si>
  <si>
    <t>吐尼沙·艾斯提拉</t>
  </si>
  <si>
    <t>吾布力·阿布力孜</t>
  </si>
  <si>
    <t>阿布力米提·托合尼亚孜</t>
  </si>
  <si>
    <t>阿西汗·克热木</t>
  </si>
  <si>
    <t>艾木都拉·依达依提</t>
  </si>
  <si>
    <t>卡吾力·卡吾孜</t>
  </si>
  <si>
    <t>买合苏提·胡达拜地</t>
  </si>
  <si>
    <t>买热叶木·托合提麦提</t>
  </si>
  <si>
    <t>麦尼沙·库热班尼亚孜</t>
  </si>
  <si>
    <t>努尔尼沙·库尔班尼亚孜</t>
  </si>
  <si>
    <t>努拉汗·努尔</t>
  </si>
  <si>
    <t>吐拉汗·吐尔地</t>
  </si>
  <si>
    <t>吐拉尼沙·胡达拜迪</t>
  </si>
  <si>
    <t>亚森·赛麦尔</t>
  </si>
  <si>
    <t>依米提·阿布都卡迪尔</t>
  </si>
  <si>
    <t>玉斯因·尼亚孜</t>
  </si>
  <si>
    <t>阿吉·麦麦提</t>
  </si>
  <si>
    <t>阿瓦汗·吐鲁甫</t>
  </si>
  <si>
    <t>开麦尼沙·阿尤甫</t>
  </si>
  <si>
    <t>玉苏因·艾麦提</t>
  </si>
  <si>
    <t>艾拜都拉·西热甫</t>
  </si>
  <si>
    <t>吉乃提·吾守尔</t>
  </si>
  <si>
    <t>库尔班尼亚孜·孜瓦</t>
  </si>
  <si>
    <t>吐尔地·库尔班</t>
  </si>
  <si>
    <t>吐尔洪·库尔班</t>
  </si>
  <si>
    <t>吐拉麦提·吐尼牙孜</t>
  </si>
  <si>
    <t>艾木拉尼沙·马木提</t>
  </si>
  <si>
    <t>买合吐木·依孜木</t>
  </si>
  <si>
    <t>依提·玉素因</t>
  </si>
  <si>
    <t>祖热汗·马木提</t>
  </si>
  <si>
    <t>米外村委会</t>
  </si>
  <si>
    <t>黎官地</t>
  </si>
  <si>
    <t>热比·阿吾提</t>
  </si>
  <si>
    <t>吐尔逊·湃再麦提</t>
  </si>
  <si>
    <t>吐拉尼沙·卡斯木</t>
  </si>
  <si>
    <t>亚森·艾山</t>
  </si>
  <si>
    <t>阿亚格拜什铁热克村委会</t>
  </si>
  <si>
    <t>卡麦尔·赛麦提</t>
  </si>
  <si>
    <t>米拉麦提·依孜责</t>
  </si>
  <si>
    <t>塔吉汗·玉苏甫</t>
  </si>
  <si>
    <t>阿吾提·麦麦提艾力</t>
  </si>
  <si>
    <t>艾合买提·艾买尔</t>
  </si>
  <si>
    <t>艾克热·麦麦提明</t>
  </si>
  <si>
    <t>艾麦提·麦麦提力</t>
  </si>
  <si>
    <t>姑亚尼沙·库瓦</t>
  </si>
  <si>
    <t>海尼沙·库瓦尼亚孜</t>
  </si>
  <si>
    <t>开麦·亚森</t>
  </si>
  <si>
    <t>库瓦尼沙·斯依提</t>
  </si>
  <si>
    <t>马木提·库尔班</t>
  </si>
  <si>
    <t>麦麦提·麦麦提依明</t>
  </si>
  <si>
    <t>麦麦提·依明</t>
  </si>
  <si>
    <t>麦西提·沙地克</t>
  </si>
  <si>
    <t>米热古丽·吐尼亚孜</t>
  </si>
  <si>
    <t>肉孜·艾木都拉</t>
  </si>
  <si>
    <t>肉孜·麦麦提</t>
  </si>
  <si>
    <t>斯迪克·克拜克</t>
  </si>
  <si>
    <t>斯提尼沙·斯地克</t>
  </si>
  <si>
    <t>塔吉尼沙·麦提肉苏力</t>
  </si>
  <si>
    <t>特拉尼沙·卡吾孜</t>
  </si>
  <si>
    <t>特拉尼沙·麦提尼亚孜</t>
  </si>
  <si>
    <t>吐拉尼沙·麦西热甫</t>
  </si>
  <si>
    <t>玉努斯·麦提肉苏力</t>
  </si>
  <si>
    <t>祖热·沙地克</t>
  </si>
  <si>
    <t>阿依努拉·麦合素提</t>
  </si>
  <si>
    <t>布加乃提·阿巴斯</t>
  </si>
  <si>
    <t>布晋乃提·库尔班</t>
  </si>
  <si>
    <t>布尼沙·斯迪克</t>
  </si>
  <si>
    <t>麦麦提·米拉吾提</t>
  </si>
  <si>
    <t>麦提尼牙孜·马木提</t>
  </si>
  <si>
    <t>米丽喀·喀迪尔</t>
  </si>
  <si>
    <t>努尔尼沙·托合提尼牙孜</t>
  </si>
  <si>
    <t>帕塔木·努尔</t>
  </si>
  <si>
    <t>热比·依明</t>
  </si>
  <si>
    <t>苏力坦·沙依木</t>
  </si>
  <si>
    <t>吐比·孜亚丁</t>
  </si>
  <si>
    <t>吐汗·依明</t>
  </si>
  <si>
    <t>托合提·巴拉提</t>
  </si>
  <si>
    <t>托合提·买提尼亚孜</t>
  </si>
  <si>
    <t>托合提·沙迪克</t>
  </si>
  <si>
    <t>吾布力卡斯木·亚森</t>
  </si>
  <si>
    <t>依地斯·沙依木</t>
  </si>
  <si>
    <t>依孜布拉·吐拉</t>
  </si>
  <si>
    <t>玉素甫·艾合麦提亚森</t>
  </si>
  <si>
    <t>新城村委会</t>
  </si>
  <si>
    <t>麦麦提·吐鲁甫</t>
  </si>
  <si>
    <t>麦提托合提·米热迪力</t>
  </si>
  <si>
    <t>努尔尼沙·卡吾孜</t>
  </si>
  <si>
    <t>提拉尼沙·吾守尔</t>
  </si>
  <si>
    <t>吾守尔·帕孜力</t>
  </si>
  <si>
    <t>卡迪尔·苏甫钆</t>
  </si>
  <si>
    <t>尼扎艾合买提·阿依克热木</t>
  </si>
  <si>
    <t>孜伟尼沙·塞买提</t>
  </si>
  <si>
    <t>托万恰喀村委会</t>
  </si>
  <si>
    <t>阿依木·肉孜</t>
  </si>
  <si>
    <t>卡地尔·依地斯</t>
  </si>
  <si>
    <t>尼色热提·艾买尔</t>
  </si>
  <si>
    <t>铁提村委会</t>
  </si>
  <si>
    <t>阿布力孜·托合提</t>
  </si>
  <si>
    <t>阿米屯·艾拜</t>
  </si>
  <si>
    <t>阿依努拉·买提尼牙子</t>
  </si>
  <si>
    <t>努热克·肉孜</t>
  </si>
  <si>
    <t>吐比·买斯依提</t>
  </si>
  <si>
    <t>依明卡迪·玉素甫</t>
  </si>
  <si>
    <t>依斯拉木·麦麦提</t>
  </si>
  <si>
    <t>阿布都沙地·沙吾尔</t>
  </si>
  <si>
    <t>阿布力孜·玉斯音</t>
  </si>
  <si>
    <t>图尼萨·托合提</t>
  </si>
  <si>
    <t>吐尼沙汗·玉苏甫</t>
  </si>
  <si>
    <t>色日克吾斯塘村委会</t>
  </si>
  <si>
    <t>阿不来提·司马义</t>
  </si>
  <si>
    <t>阿甫塞买提·马木提</t>
  </si>
  <si>
    <t>艾麦尓·赛迪拉</t>
  </si>
  <si>
    <t>艾麦尔·阿吾提</t>
  </si>
  <si>
    <t>克米孜·艾买提</t>
  </si>
  <si>
    <t>买提托合提·买斯依提</t>
  </si>
  <si>
    <t>努尔艾拉·卡地尔</t>
  </si>
  <si>
    <t>努尔买买提·肉孜</t>
  </si>
  <si>
    <t>吐尔逊汗·买斯依提</t>
  </si>
  <si>
    <t>吐逊尼亚孜汗·阿布都热依木</t>
  </si>
  <si>
    <t>阿瓦·库尔班</t>
  </si>
  <si>
    <t>达娜·买合素提</t>
  </si>
  <si>
    <t>姑丽尼萨·巴拉提</t>
  </si>
  <si>
    <t>姑丽尼沙·恰瓦尔</t>
  </si>
  <si>
    <t>海尼沙·依提</t>
  </si>
  <si>
    <t>开麦·艾山</t>
  </si>
  <si>
    <t>买斯迪克·买买提</t>
  </si>
  <si>
    <t>麦合木提·吐斯依提</t>
  </si>
  <si>
    <t>司马义·阿里木</t>
  </si>
  <si>
    <t>斯地尼沙·斯力木</t>
  </si>
  <si>
    <t>吐拉·拜合提</t>
  </si>
  <si>
    <t>吾布力喀斯木·麦麦提</t>
  </si>
  <si>
    <t>吾守尔·吐鲁甫</t>
  </si>
  <si>
    <t>依提·赛买提</t>
  </si>
  <si>
    <t>阿布拉·达吾提</t>
  </si>
  <si>
    <t>阿布拉·托合提尼亚孜</t>
  </si>
  <si>
    <t>艾木拉·尼亚孜</t>
  </si>
  <si>
    <t>陈宗良</t>
  </si>
  <si>
    <t>买热木尼沙·买买提艾力</t>
  </si>
  <si>
    <t>萨亚·玉素甫</t>
  </si>
  <si>
    <t>吐拉麦提·那斯尔</t>
  </si>
  <si>
    <t>吐鲁甫·亚森</t>
  </si>
  <si>
    <t>王一亭</t>
  </si>
  <si>
    <t>肖德全</t>
  </si>
  <si>
    <t>徐淑全</t>
  </si>
  <si>
    <t>晏伦泰</t>
  </si>
  <si>
    <t>阿卡依提·吐拉</t>
  </si>
  <si>
    <t>萨迪克·吐尔迪</t>
  </si>
  <si>
    <t>塔吉·艾克排尔</t>
  </si>
  <si>
    <t>吐尼牙孜·买提沙力</t>
  </si>
  <si>
    <t>吾斯曼·买提库尔班</t>
  </si>
  <si>
    <t>吐汗·苏甫格</t>
  </si>
  <si>
    <t>阿依尼萨·吐尔逊</t>
  </si>
  <si>
    <t>海热尼沙·库尔班</t>
  </si>
  <si>
    <t>艾合买提尼亚孜·艾买尔</t>
  </si>
  <si>
    <t>苟碧清</t>
  </si>
  <si>
    <t>胡林全</t>
  </si>
  <si>
    <t>库万汗·依提</t>
  </si>
  <si>
    <t>阿布拉·胡达拜尔地</t>
  </si>
  <si>
    <t>阿布拉·买买提</t>
  </si>
  <si>
    <t>买合吐木·沙比尔</t>
  </si>
  <si>
    <t>买买提·斯马依</t>
  </si>
  <si>
    <t>买苏甫·玉苏甫</t>
  </si>
  <si>
    <t>努尔巴格村委会</t>
  </si>
  <si>
    <t>库都斯·萨力</t>
  </si>
  <si>
    <t>吐拉汗·艾买尔</t>
  </si>
  <si>
    <t>依提·沙依提</t>
  </si>
  <si>
    <t>玉素因·孜亚丁</t>
  </si>
  <si>
    <t>阿瓦汗·阿布都卡迪尔</t>
  </si>
  <si>
    <t>买合木提·买买提</t>
  </si>
  <si>
    <t>吾热尼沙·托合提</t>
  </si>
  <si>
    <t>布阿西汗·沙地克</t>
  </si>
  <si>
    <t>买买提依明·艾买尔</t>
  </si>
  <si>
    <t>买热木尼沙·尼亚孜</t>
  </si>
  <si>
    <t>热扎克·买米提孜</t>
  </si>
  <si>
    <t>吐尼沙·阿力木</t>
  </si>
  <si>
    <t>阿格齐罕·阿卜力孜</t>
  </si>
  <si>
    <t>艾拜·达吾提</t>
  </si>
  <si>
    <t>布尼沙·买提尼亚孜</t>
  </si>
  <si>
    <t>海尼沙·沙吾提</t>
  </si>
  <si>
    <t>买买提阿布拉·玉苏音</t>
  </si>
  <si>
    <t>麦麦提·依力</t>
  </si>
  <si>
    <t>努热拉·依明</t>
  </si>
  <si>
    <t>吐尔逊汗·艾拜</t>
  </si>
  <si>
    <t>吐汗·库普丁</t>
  </si>
  <si>
    <t>亚森·色依提</t>
  </si>
  <si>
    <t>依米提·吐尔地</t>
  </si>
  <si>
    <t>祖拉·艾买尔</t>
  </si>
  <si>
    <t>比丽克孜·沙地克</t>
  </si>
  <si>
    <t>达吾提·阿吾提</t>
  </si>
  <si>
    <t>卡吾力·苏甫格</t>
  </si>
  <si>
    <t>努尔买提·亚库甫</t>
  </si>
  <si>
    <t>吐尔地·马木提</t>
  </si>
  <si>
    <t>吐汗·沙地尔</t>
  </si>
  <si>
    <t>吐拉尼沙·布苏格</t>
  </si>
  <si>
    <t>吐拉尼沙·木沙</t>
  </si>
  <si>
    <t>亚森·斯地克</t>
  </si>
  <si>
    <t>努拉汗·巴拉提</t>
  </si>
  <si>
    <t>史长发</t>
  </si>
  <si>
    <t>依米提·木尼亚孜</t>
  </si>
  <si>
    <t>阿瓦·玉苏甫</t>
  </si>
  <si>
    <t>艾木拉·托合提</t>
  </si>
  <si>
    <t>陈科民</t>
  </si>
  <si>
    <t>凡应菊</t>
  </si>
  <si>
    <t>买提托合提·卡地尔</t>
  </si>
  <si>
    <t>努尔买提·斯依提</t>
  </si>
  <si>
    <t>吐鲁甫·吾买尔</t>
  </si>
  <si>
    <t>吐尼沙·吐迪</t>
  </si>
  <si>
    <t>艾山·卡地尔</t>
  </si>
  <si>
    <t>卡买尼沙·巴克</t>
  </si>
  <si>
    <t>库尔班·吐尔地</t>
  </si>
  <si>
    <t>热比·苏来曼</t>
  </si>
  <si>
    <t>托合提·阿尤甫</t>
  </si>
  <si>
    <t>吾守尔·巴克</t>
  </si>
  <si>
    <t>祖来·巴拉提</t>
  </si>
  <si>
    <t>吐古其村委会</t>
  </si>
  <si>
    <t>吐比·托合逊</t>
  </si>
  <si>
    <t>吐尼沙·阿尤甫</t>
  </si>
  <si>
    <t>阿布来提·胡达拜迪</t>
  </si>
  <si>
    <t>马木提·达吾提</t>
  </si>
  <si>
    <t>英托喀依艾格勒村委会</t>
  </si>
  <si>
    <t>阿布都拉·托合提</t>
  </si>
  <si>
    <t>阿布都外力·巴拉提</t>
  </si>
  <si>
    <t>阿布力孜·沙迪克</t>
  </si>
  <si>
    <t>阿提·阿西木</t>
  </si>
  <si>
    <t>卡斯木·阿西木</t>
  </si>
  <si>
    <t>吐拉尼沙·吾休尔</t>
  </si>
  <si>
    <t>阿塔吾拉·吾守尔</t>
  </si>
  <si>
    <t>阿吾提·巴拉提</t>
  </si>
  <si>
    <t>艾合买提·吾买尔</t>
  </si>
  <si>
    <t>艾买尔·吐尼牙孜</t>
  </si>
  <si>
    <t>卡吾力·库尼亚孜</t>
  </si>
  <si>
    <t>库尔班尼牙孜·吾斯曼</t>
  </si>
  <si>
    <t>麦麦提·阿吾提</t>
  </si>
  <si>
    <t>美丽开·沙依木</t>
  </si>
  <si>
    <t>帕沙·依明</t>
  </si>
  <si>
    <t>吐汗·卡迪尔</t>
  </si>
  <si>
    <t>吾斯曼·斯依提</t>
  </si>
  <si>
    <t>亚森·卡斯木</t>
  </si>
  <si>
    <t>艾买尔·托合提麦提</t>
  </si>
  <si>
    <t>布苏古·麦提吐迪</t>
  </si>
  <si>
    <t>买热米尼沙·阿皮孜</t>
  </si>
  <si>
    <t>塔西·沙依木</t>
  </si>
  <si>
    <t>吐鲁甫·玛木提</t>
  </si>
  <si>
    <t>欧吐拉苏盖特艾日克村委会</t>
  </si>
  <si>
    <t>吐拉尼沙·沙依木</t>
  </si>
  <si>
    <t>吐鲁甫·苏来曼</t>
  </si>
  <si>
    <t>巴什苏盖特艾日克村委会</t>
  </si>
  <si>
    <t>达吾提·沙吾提</t>
  </si>
  <si>
    <t>吐迪汗·卡迪尔</t>
  </si>
  <si>
    <t>依斯热皮力·沙依木</t>
  </si>
  <si>
    <t>阿布都拉·阿布都热依木</t>
  </si>
  <si>
    <t>阿布都瓦依提·巴拉提</t>
  </si>
  <si>
    <t>阿依买提·肉孜买提</t>
  </si>
  <si>
    <t>故丽尼沙·托合提</t>
  </si>
  <si>
    <t>柯米孜罕·喀伍力</t>
  </si>
  <si>
    <t>努尔东·依达依提</t>
  </si>
  <si>
    <t>艾合麦提·库尔班</t>
  </si>
  <si>
    <t>开麦尼沙·阿布都热依木</t>
  </si>
  <si>
    <t>赵平</t>
  </si>
  <si>
    <t>艾比布拉·肉孜</t>
  </si>
  <si>
    <t>布结乃提·阿布都伟力</t>
  </si>
  <si>
    <t>买热木尼萨·依孜木</t>
  </si>
  <si>
    <t>阿亚格库木巴村委会</t>
  </si>
  <si>
    <t>阿布都维力·麦提斯依提</t>
  </si>
  <si>
    <t>阿布力孜·依明</t>
  </si>
  <si>
    <t>阿依买提·依明</t>
  </si>
  <si>
    <t>阿依吐拉·孜热甫</t>
  </si>
  <si>
    <t>卡斯木·买买提依明</t>
  </si>
  <si>
    <t>卡吾孜·巴拉提</t>
  </si>
  <si>
    <t>开麦尼萨·达吾提</t>
  </si>
  <si>
    <t>买买提·阿布都热西提</t>
  </si>
  <si>
    <t>买提托合提·沙吾尔</t>
  </si>
  <si>
    <t>麦皮孜·巴拉提</t>
  </si>
  <si>
    <t>吐鲁甫·依斯马依力</t>
  </si>
  <si>
    <t>依提麦提·艾沙</t>
  </si>
  <si>
    <t>阿依买提·艾买提</t>
  </si>
  <si>
    <t>阿依木·依明</t>
  </si>
  <si>
    <t>阿依吐热木·亚库甫</t>
  </si>
  <si>
    <t>克米孜·沙依木</t>
  </si>
  <si>
    <t>库地来提·赛买提</t>
  </si>
  <si>
    <t>吐汗·玉苏甫</t>
  </si>
  <si>
    <t>吐鲁甫·买买提</t>
  </si>
  <si>
    <t>吾麦尔·吾休尔</t>
  </si>
  <si>
    <t>销尔鲁克亚村委会</t>
  </si>
  <si>
    <t>李守仁</t>
  </si>
  <si>
    <t>阿布都拉·库尔班尼亚孜</t>
  </si>
  <si>
    <t>阿布力米提·卡吾孜</t>
  </si>
  <si>
    <t>布威赛丽麦·坤杜孜</t>
  </si>
  <si>
    <t>哈米热·热合曼</t>
  </si>
  <si>
    <t>坚乃依提·麦麦提</t>
  </si>
  <si>
    <t>麦热木尼沙·麦提沙力</t>
  </si>
  <si>
    <t>努尔尼沙·卡地尔</t>
  </si>
  <si>
    <t>吐尔迪·毛拉库尔班</t>
  </si>
  <si>
    <t>依力·托合提</t>
  </si>
  <si>
    <t>阿瓦汗·吾斯曼</t>
  </si>
  <si>
    <t>阿依吐拉·麦麦提</t>
  </si>
  <si>
    <t>姑亚汗·麦麦提明</t>
  </si>
  <si>
    <t>合丽其·吾守尔</t>
  </si>
  <si>
    <t>卡木拜尔·巴拉提</t>
  </si>
  <si>
    <t>努尔麦麦提·苏来曼</t>
  </si>
  <si>
    <t>努拉·依克木</t>
  </si>
  <si>
    <t>热合曼·阿布迪克热木</t>
  </si>
  <si>
    <t>赛马·沙依木</t>
  </si>
  <si>
    <t>吐尔迪·赛麦提</t>
  </si>
  <si>
    <t>吐尼沙·库尔班</t>
  </si>
  <si>
    <t>玉素甫卡地尔·卡斯木</t>
  </si>
  <si>
    <t>麦麦提·加马力</t>
  </si>
  <si>
    <t>麦热木·阿尤甫</t>
  </si>
  <si>
    <t>麦提库尔班·吐鲁甫</t>
  </si>
  <si>
    <t>吐比·托合提麦提</t>
  </si>
  <si>
    <t>吐鲁甫·艾合麦提</t>
  </si>
  <si>
    <t>阿吾提·达吾提</t>
  </si>
  <si>
    <t>阿吾提·肉孜</t>
  </si>
  <si>
    <t>阿依尼沙·沙迪克</t>
  </si>
  <si>
    <t>海热尼沙·吐鲁甫</t>
  </si>
  <si>
    <t>坎拜尔·依斯马依力</t>
  </si>
  <si>
    <t>买热木尼沙·依斯马依力</t>
  </si>
  <si>
    <t>麦麦提·吾守尔</t>
  </si>
  <si>
    <t>热比也·艾白都拉</t>
  </si>
  <si>
    <t>沙丁·卡迪尔</t>
  </si>
  <si>
    <t>吐尔逊·卡迪尔</t>
  </si>
  <si>
    <t>吐拉汗·恰瓦尔</t>
  </si>
  <si>
    <t>吐鲁甫·麦提尼亚孜</t>
  </si>
  <si>
    <t>吐尼沙·艾麦提</t>
  </si>
  <si>
    <t>吾斯曼·吐鲁甫</t>
  </si>
  <si>
    <t>亚森·娜斯尔</t>
  </si>
  <si>
    <t>阿布力孜·沙比尔</t>
  </si>
  <si>
    <t>阿丽米罕·吐尔逊</t>
  </si>
  <si>
    <t>阿斯迪汗·依克木</t>
  </si>
  <si>
    <t>比丽克孜·麦麦提</t>
  </si>
  <si>
    <t>布合力其·热木提拉</t>
  </si>
  <si>
    <t>麦麦提·艾沙</t>
  </si>
  <si>
    <t>热扎克·卡迪尔</t>
  </si>
  <si>
    <t>吾斯曼·库尔班尼亚孜</t>
  </si>
  <si>
    <t>孜乃提·麦麦提</t>
  </si>
  <si>
    <t>努斯热提·吾守尔</t>
  </si>
  <si>
    <t>赛麦提·托合提玉苏甫</t>
  </si>
  <si>
    <t>阿布迪热衣木·阿布都卡迪尔</t>
  </si>
  <si>
    <t>阿那依提·阿吾提</t>
  </si>
  <si>
    <t>阿瓦汗·毛拉尼亚孜</t>
  </si>
  <si>
    <t>阿瓦汗·西热甫</t>
  </si>
  <si>
    <t>艾合麦提·麦麦提</t>
  </si>
  <si>
    <t>布尼沙·卡迪尔</t>
  </si>
  <si>
    <t>姑丽尼沙·玉苏音</t>
  </si>
  <si>
    <t>海日妮萨·热合曼</t>
  </si>
  <si>
    <t>库地来提·苏甫古</t>
  </si>
  <si>
    <t>马木提·麦麦提</t>
  </si>
  <si>
    <t>麦丽凯·尤努斯</t>
  </si>
  <si>
    <t>吐比·阿布都沙依提</t>
  </si>
  <si>
    <t>吐拉尼沙·艾拜</t>
  </si>
  <si>
    <t>吐鲁甫·热则</t>
  </si>
  <si>
    <t>托合提·克热木</t>
  </si>
  <si>
    <t>亚克甫·麦麦提</t>
  </si>
  <si>
    <t>亚森·麦麦提</t>
  </si>
  <si>
    <t>依达耶提·托合提</t>
  </si>
  <si>
    <t>阿娜尔·托合提</t>
  </si>
  <si>
    <t>阿依努尔·肉孜</t>
  </si>
  <si>
    <t>艾合麦提·吐尔地</t>
  </si>
  <si>
    <t>艾买尔·艾买提</t>
  </si>
  <si>
    <t>布尼沙·阿玉甫</t>
  </si>
  <si>
    <t>卡吾孜·卡迪尔</t>
  </si>
  <si>
    <t>克米孜·尼亚孜</t>
  </si>
  <si>
    <t>库尔班·吾舒尔</t>
  </si>
  <si>
    <t>买提沙吾提·沙衣提</t>
  </si>
  <si>
    <t>麦麦提·阿力木</t>
  </si>
  <si>
    <t>麦麦提·毛来克</t>
  </si>
  <si>
    <t>沙地克·麦米提孜</t>
  </si>
  <si>
    <t>图拉尼萨·麦麦提</t>
  </si>
  <si>
    <t>托合提·托合荪</t>
  </si>
  <si>
    <t>吾麦尔·阿吾提</t>
  </si>
  <si>
    <t>依布拉依木·吾守尔</t>
  </si>
  <si>
    <t>阿木都尼·扎依提</t>
  </si>
  <si>
    <t>阿斯迪汗·麦麦提</t>
  </si>
  <si>
    <t>阿依提拉·阿西木</t>
  </si>
  <si>
    <t>布阿西·艾合麦提</t>
  </si>
  <si>
    <t>吉乃提·苏甫格</t>
  </si>
  <si>
    <t>库迪来提·维力</t>
  </si>
  <si>
    <t>麦合木提·玉苏甫</t>
  </si>
  <si>
    <t>麦合皮热提·木萨</t>
  </si>
  <si>
    <t>麦麦提·卡地尔</t>
  </si>
  <si>
    <t>麦麦提阿布拉·艾麦尔</t>
  </si>
  <si>
    <t>麦热木·吐如普</t>
  </si>
  <si>
    <t>麦提库尔班·麦提尼亚孜</t>
  </si>
  <si>
    <t>热比亚·苏来曼</t>
  </si>
  <si>
    <t>色依提妮萨·如孜</t>
  </si>
  <si>
    <t>沙吾提·达吾提</t>
  </si>
  <si>
    <t>苏来曼·库尔班</t>
  </si>
  <si>
    <t>塔吉妮萨·麦麦提伊力</t>
  </si>
  <si>
    <t>塔力普·斯马依力</t>
  </si>
  <si>
    <t>提拉尼沙·托合提尼亚孜</t>
  </si>
  <si>
    <t>图拉妮萨·伊斯马伊力</t>
  </si>
  <si>
    <t>吐尔迪玉苏甫·帕孜力</t>
  </si>
  <si>
    <t>吐尼汗·达吾提</t>
  </si>
  <si>
    <t>吐尼沙·托合提</t>
  </si>
  <si>
    <t>吐逊姑丽·沙瓦尔</t>
  </si>
  <si>
    <t>依斯马依力·木沙</t>
  </si>
  <si>
    <t>扎依普·依比拉依木</t>
  </si>
  <si>
    <t>祖来·托合提</t>
  </si>
  <si>
    <t>左热汗·麦麦提艾力</t>
  </si>
  <si>
    <t>凯麦尔尼沙·艾力</t>
  </si>
  <si>
    <t>斯迪克·塔力甫</t>
  </si>
  <si>
    <t>阿西汗·艾合麦提</t>
  </si>
  <si>
    <t>阿依甫·沙吾提</t>
  </si>
  <si>
    <t>阿依汗·艾麦提</t>
  </si>
  <si>
    <t>阿依尼沙·买提热依木</t>
  </si>
  <si>
    <t>阿依努尔·塔伊尔</t>
  </si>
  <si>
    <t>阿尤甫·麦麦提</t>
  </si>
  <si>
    <t>艾麦尔·艾合麦提</t>
  </si>
  <si>
    <t>艾山·沙吾提</t>
  </si>
  <si>
    <t>艾山·依明</t>
  </si>
  <si>
    <t>凯麦尔妮萨·如孜</t>
  </si>
  <si>
    <t>麦麦提·艾合麦提</t>
  </si>
  <si>
    <t>麦麦提·库尔班</t>
  </si>
  <si>
    <t>麦麦提·塔力甫</t>
  </si>
  <si>
    <t>麦斯迪·托合提</t>
  </si>
  <si>
    <t>尼塞汗·艾麦提</t>
  </si>
  <si>
    <t>努尔尼萨·依萨克</t>
  </si>
  <si>
    <t>努尔尼沙·扎依提</t>
  </si>
  <si>
    <t>吐比汗·艾沙</t>
  </si>
  <si>
    <t>吐尔荪汗·铁木尔</t>
  </si>
  <si>
    <t>吐尼萨·阿布拉</t>
  </si>
  <si>
    <t>依比拉依木·库尔班</t>
  </si>
  <si>
    <t>玉苏音·沙吾提</t>
  </si>
  <si>
    <t>孜维尼沙·依提</t>
  </si>
  <si>
    <t>孜亚汗·吐尔迪</t>
  </si>
  <si>
    <t>阿瓦·努尔</t>
  </si>
  <si>
    <t>阿衣古丽·吾斯曼</t>
  </si>
  <si>
    <t>阿依努拉·阿库普</t>
  </si>
  <si>
    <t>艾麦提·达吾提</t>
  </si>
  <si>
    <t>艾孜木·吐尔地玉苏甫</t>
  </si>
  <si>
    <t>布合丽其·肉孜</t>
  </si>
  <si>
    <t>姑亚汗·阿布都伟力</t>
  </si>
  <si>
    <t>海日妮萨·乃再尔</t>
  </si>
  <si>
    <t>卡斯木·衣斯拉木</t>
  </si>
  <si>
    <t>凯麦尔尼沙·吾麦尔</t>
  </si>
  <si>
    <t>库尔班尼孜·麦提尼亚孜</t>
  </si>
  <si>
    <t>麦麦提·达吾提</t>
  </si>
  <si>
    <t>麦妮萨·艾麦提尼亚孜</t>
  </si>
  <si>
    <t>麦热木尼沙·阿吾提</t>
  </si>
  <si>
    <t>麦斯地·艾麦提</t>
  </si>
  <si>
    <t>麦提沙迪克·塔力甫</t>
  </si>
  <si>
    <t>米拉吾提·亚库甫</t>
  </si>
  <si>
    <t>尼扎麦提·玉苏甫</t>
  </si>
  <si>
    <t>努尔·库尔班</t>
  </si>
  <si>
    <t>热合麦提·麦麦提</t>
  </si>
  <si>
    <t>赛丽麦·玉森</t>
  </si>
  <si>
    <t>吐尔逊·帕沙尔</t>
  </si>
  <si>
    <t>托合提·吐尼牙孜</t>
  </si>
  <si>
    <t>吾尔尼沙·托合提</t>
  </si>
  <si>
    <t>吾热尼沙·麦麦提</t>
  </si>
  <si>
    <t>阿依木尼沙·买买提</t>
  </si>
  <si>
    <t>沙依提·沙依木</t>
  </si>
  <si>
    <t>托合提克拜克·吐尔地</t>
  </si>
  <si>
    <t>柯克吉格迪村委会</t>
  </si>
  <si>
    <t>果海尔妮萨·托合提尼亚孜</t>
  </si>
  <si>
    <t>坚乃提·图尔迪</t>
  </si>
  <si>
    <t>努尔麦麦提·麦提尼亚孜</t>
  </si>
  <si>
    <t>阿依姆·艾麦尔</t>
  </si>
  <si>
    <t>杜万·尧力达什</t>
  </si>
  <si>
    <t>库外提·阿布都拉</t>
  </si>
  <si>
    <t>马天空</t>
  </si>
  <si>
    <t>姚润芳</t>
  </si>
  <si>
    <t>巴什通塔什村委会</t>
  </si>
  <si>
    <t>阿布都拉·苏来曼</t>
  </si>
  <si>
    <t>阿布都热合曼·依提</t>
  </si>
  <si>
    <t>阿布都热依木·依提</t>
  </si>
  <si>
    <t>阿提汗·肉孜</t>
  </si>
  <si>
    <t>热麦提·麦米提孜</t>
  </si>
  <si>
    <t>尼斯热提·麦提吐地</t>
  </si>
  <si>
    <t>吐汗·吐合提</t>
  </si>
  <si>
    <t>艾木都拉·斯地克</t>
  </si>
  <si>
    <t>古亚尼沙·米合曼</t>
  </si>
  <si>
    <t>合力其·吾斯曼</t>
  </si>
  <si>
    <t>克米孜·依明</t>
  </si>
  <si>
    <t>库尔班尼牙孜·艾力</t>
  </si>
  <si>
    <t>热比·热西提</t>
  </si>
  <si>
    <t>塔力甫·斯地克</t>
  </si>
  <si>
    <t>吐汗·依克木</t>
  </si>
  <si>
    <t>吐拉尼萨·克热木</t>
  </si>
  <si>
    <t>吐鲁甫·肉孜</t>
  </si>
  <si>
    <t>左热·吐尔迪</t>
  </si>
  <si>
    <t>尤喀克霍伊拉村委会</t>
  </si>
  <si>
    <t>阿依吐拉·买合木提</t>
  </si>
  <si>
    <t>艾木迪拉·塞麦提</t>
  </si>
  <si>
    <t>巴拉提·肉孜</t>
  </si>
  <si>
    <t>米拉吾提·吐尔地</t>
  </si>
  <si>
    <t>努尔买提·塔依甫</t>
  </si>
  <si>
    <t>托万加依铁热克村委会</t>
  </si>
  <si>
    <t>阿布来提·巴拉提</t>
  </si>
  <si>
    <t>艾拜都拉·阿那依提</t>
  </si>
  <si>
    <t>吐汗·尼牙孜</t>
  </si>
  <si>
    <t>吐鲁甫·托合提</t>
  </si>
  <si>
    <t>托合提·玉苏甫</t>
  </si>
  <si>
    <t>托合提·扎依提</t>
  </si>
  <si>
    <t>吾斯曼·艾拜依</t>
  </si>
  <si>
    <t>布吕买吾斯搪村委会</t>
  </si>
  <si>
    <t>库尼都孜·库地来提</t>
  </si>
  <si>
    <t>布吕买吾斯塘村委会</t>
  </si>
  <si>
    <t>美力克尼沙·库尔班</t>
  </si>
  <si>
    <t>塞马汗·吐合提</t>
  </si>
  <si>
    <t>吐尔尼沙·库尔班</t>
  </si>
  <si>
    <t>吐尔逊尼亚孜·克麦尔</t>
  </si>
  <si>
    <t>库木什墩村委会</t>
  </si>
  <si>
    <t>艾斯提·艾山</t>
  </si>
  <si>
    <t>麦麦提·巴拉提</t>
  </si>
  <si>
    <t>吐尔迪·托木尔</t>
  </si>
  <si>
    <t>吐尔甫·苏拉衣曼</t>
  </si>
  <si>
    <t>阿布拉·库尔班尼亚孜</t>
  </si>
  <si>
    <t>布依孜·吾守尔</t>
  </si>
  <si>
    <t>胡达拜迪·沙依木</t>
  </si>
  <si>
    <t>马木提·吐合提</t>
  </si>
  <si>
    <t>买热木·依提</t>
  </si>
  <si>
    <t>热比·吐合提</t>
  </si>
  <si>
    <t>肉孜·胡达拜迪</t>
  </si>
  <si>
    <t>塔吉·阿吾提</t>
  </si>
  <si>
    <t>吐尔逊·肉孜</t>
  </si>
  <si>
    <t>吐呢亚孜·肉孜</t>
  </si>
  <si>
    <t>吐热·沙地克</t>
  </si>
  <si>
    <t>吾尔尼沙·麦尔甫</t>
  </si>
  <si>
    <t>亚吾提·沙吾提</t>
  </si>
  <si>
    <t>托玛贝希村委会</t>
  </si>
  <si>
    <t>阿布来提·阿布力孜</t>
  </si>
  <si>
    <t>艾麦尔·卡斯木</t>
  </si>
  <si>
    <t>布阿西·马木提</t>
  </si>
  <si>
    <t>斯迪克·卡斯木</t>
  </si>
  <si>
    <t>吐尔逊·依明</t>
  </si>
  <si>
    <t>吐拉尼沙·苏甫尕</t>
  </si>
  <si>
    <t>托合提汗·马木提</t>
  </si>
  <si>
    <t>亚生·麦提玉苏甫</t>
  </si>
  <si>
    <t>依比·沙维提</t>
  </si>
  <si>
    <t>托格拉克勒克村委会</t>
  </si>
  <si>
    <t>阿布力孜·托合尼牙孜</t>
  </si>
  <si>
    <t>阿布力孜·玉素甫</t>
  </si>
  <si>
    <t>布合力其·塔力甫</t>
  </si>
  <si>
    <t>沙比克·斯迪克</t>
  </si>
  <si>
    <t>吾尔麦提·合里力</t>
  </si>
  <si>
    <t>尤喀克加依铁热克村委会</t>
  </si>
  <si>
    <t>艾麦提·赛麦提</t>
  </si>
  <si>
    <t>艾木都拉·托合提</t>
  </si>
  <si>
    <t>海热尼沙·吾麦尔</t>
  </si>
  <si>
    <t>克尼地孜·亚生</t>
  </si>
  <si>
    <t>来力·如孜</t>
  </si>
  <si>
    <t>努尔买提·多来提</t>
  </si>
  <si>
    <t>亚生·尼牙孜麦提</t>
  </si>
  <si>
    <t>依比·吾拉木</t>
  </si>
  <si>
    <t>卡迪尔·阿吾提</t>
  </si>
  <si>
    <t>木合买提·买买提</t>
  </si>
  <si>
    <t>吐合尼·阿依麦提</t>
  </si>
  <si>
    <t>阿瓦·阿布力米提</t>
  </si>
  <si>
    <t>阿吾提·艾麦提</t>
  </si>
  <si>
    <t>阿玉甫·吐尔地</t>
  </si>
  <si>
    <t>开木拜尔·尼牙孜</t>
  </si>
  <si>
    <t>麦合木提·吐尔迪</t>
  </si>
  <si>
    <t>肉孜·麦提尼亚孜</t>
  </si>
  <si>
    <t>塔力甫·吐尔迪</t>
  </si>
  <si>
    <t>吐尔甫·艾合麦提</t>
  </si>
  <si>
    <t>吐汗·艾麦尔</t>
  </si>
  <si>
    <t>吾尔尼沙·阿木都尼</t>
  </si>
  <si>
    <t>阿皮孜·卡吾孜</t>
  </si>
  <si>
    <t>合力其·肉孜</t>
  </si>
  <si>
    <t>米热艾吉·达吾提</t>
  </si>
  <si>
    <t>兰帕墩村委会</t>
  </si>
  <si>
    <t>阿布都拉·衣明</t>
  </si>
  <si>
    <t>阿布拉·衣明</t>
  </si>
  <si>
    <t>阿布来提·吐地玉素甫</t>
  </si>
  <si>
    <t>艾拜·衣明</t>
  </si>
  <si>
    <t>艾木都拉·都来提</t>
  </si>
  <si>
    <t>艾色提·阿吾提</t>
  </si>
  <si>
    <t>买买提·吾守尔</t>
  </si>
  <si>
    <t>买提托合提·多来提</t>
  </si>
  <si>
    <t>麦力克汗·马木提</t>
  </si>
  <si>
    <t>努尔·牙克甫</t>
  </si>
  <si>
    <t>台外库力·衣明</t>
  </si>
  <si>
    <t>吐拉尼沙·托合尼亚孜</t>
  </si>
  <si>
    <t>吐尼沙·托合尼亚孜</t>
  </si>
  <si>
    <t>瓦衣提·巴拉提</t>
  </si>
  <si>
    <t>阿吾提·阿皮孜</t>
  </si>
  <si>
    <t>吉米拉·沙迪克</t>
  </si>
  <si>
    <t>马木提·托合尼亚孜</t>
  </si>
  <si>
    <t>麦麦提·瓦依提</t>
  </si>
  <si>
    <t>努尔麦提·吐尔迪</t>
  </si>
  <si>
    <t>塔吉·扎依提</t>
  </si>
  <si>
    <t>吐·依则孜</t>
  </si>
  <si>
    <t>托合买提·买提托合提</t>
  </si>
  <si>
    <t>托合提·肉孜</t>
  </si>
  <si>
    <t>托合提买提·库尔班</t>
  </si>
  <si>
    <t>吾尔尼沙·艾力</t>
  </si>
  <si>
    <t>博斯坦艾日克村委会</t>
  </si>
  <si>
    <t>海热尼沙·吐尼亚孜</t>
  </si>
  <si>
    <t>买斯地·库尔班</t>
  </si>
  <si>
    <t>苏皮·库尔班尼亚孜</t>
  </si>
  <si>
    <t>吾守尔·沙屯</t>
  </si>
  <si>
    <t>库木巴博依村委会</t>
  </si>
  <si>
    <t>布维·吾守尔</t>
  </si>
  <si>
    <t>麦麦提·麦和木提</t>
  </si>
  <si>
    <t>麦麦提·肉苏力</t>
  </si>
  <si>
    <t>吐尼牙孜·托合提</t>
  </si>
  <si>
    <t>多来提·吐地</t>
  </si>
  <si>
    <t>买米提明·肉孜</t>
  </si>
  <si>
    <t>麦合木提·麦提孜</t>
  </si>
  <si>
    <t>热合曼·卡吾力</t>
  </si>
  <si>
    <t>提拉·艾力</t>
  </si>
  <si>
    <t>吐鲁甫·吾守尔</t>
  </si>
  <si>
    <t>艾合买提·尼亚孜</t>
  </si>
  <si>
    <t>克米孜·肉孜</t>
  </si>
  <si>
    <t>玛丽亚木·赛麦提</t>
  </si>
  <si>
    <t>麦尼戈·库尔班</t>
  </si>
  <si>
    <t>赛马·买提热依木</t>
  </si>
  <si>
    <t>斯麦提·卡吾孜</t>
  </si>
  <si>
    <t>吐比·肉孜</t>
  </si>
  <si>
    <t>吐尼沙·多来提</t>
  </si>
  <si>
    <t>托合提·吐鲁甫</t>
  </si>
  <si>
    <t>吾戈力·吐尔迪</t>
  </si>
  <si>
    <t>达吾提·马木提</t>
  </si>
  <si>
    <t>克米孜·塔吾库力</t>
  </si>
  <si>
    <t>买力克·努尔</t>
  </si>
  <si>
    <t>热比·沙地尼</t>
  </si>
  <si>
    <t>斯力木·艾木拉</t>
  </si>
  <si>
    <t>吐尔甫·依比</t>
  </si>
  <si>
    <t>巴拉提·马木提</t>
  </si>
  <si>
    <t>吐比汗·巴拉提</t>
  </si>
  <si>
    <t>巴格阿瓦提村委会</t>
  </si>
  <si>
    <t>常国安</t>
  </si>
  <si>
    <t>达娜·吐尼牙孜</t>
  </si>
  <si>
    <t>何水英</t>
  </si>
  <si>
    <t>努尔拉·苏甫古</t>
  </si>
  <si>
    <t>王明</t>
  </si>
  <si>
    <t>张翠连</t>
  </si>
  <si>
    <t>古鲁巴格村委会</t>
  </si>
  <si>
    <t>巍争全</t>
  </si>
  <si>
    <t>魏万全</t>
  </si>
  <si>
    <t>张福年</t>
  </si>
  <si>
    <t>张玉风</t>
  </si>
  <si>
    <t>麦热尼沙·麦夏</t>
  </si>
  <si>
    <t>帕提米含·达吾提</t>
  </si>
  <si>
    <t>吐尔地·沙地尔</t>
  </si>
  <si>
    <t>吾守尔·拜合提</t>
  </si>
  <si>
    <t>麦麦提·依达依提</t>
  </si>
  <si>
    <t>吐·拜合提</t>
  </si>
  <si>
    <t>吐拉尼沙·阿吾提</t>
  </si>
  <si>
    <t>吐拉尼沙·吐尼牙孜</t>
  </si>
  <si>
    <t>艾海提·肉孜</t>
  </si>
  <si>
    <t>吐拉尼沙·吐鲁甫</t>
  </si>
  <si>
    <t>阿布迪卡迪尔·尼亚孜</t>
  </si>
  <si>
    <t>阿皮孜·卡吾力</t>
  </si>
  <si>
    <t>艾比·库尔班</t>
  </si>
  <si>
    <t>艾山·巴拉提</t>
  </si>
  <si>
    <t>海热姑丽·艾木地拉</t>
  </si>
  <si>
    <t>麦合木提·卡迪尔</t>
  </si>
  <si>
    <t>娜依木·托合提</t>
  </si>
  <si>
    <t>尼扎麦提·玉斯音</t>
  </si>
  <si>
    <t>吐·卡地尔</t>
  </si>
  <si>
    <t>吐鲁甫·艾萨</t>
  </si>
  <si>
    <t>吾麦尔·艾买</t>
  </si>
  <si>
    <t>吾斯曼·托合提</t>
  </si>
  <si>
    <t>依比·玉素因</t>
  </si>
  <si>
    <t>开麦尼沙·麦麦提</t>
  </si>
  <si>
    <t>阿依吐拉木·玉努斯</t>
  </si>
  <si>
    <t>米拉吾提·萨吾提</t>
  </si>
  <si>
    <t>吐尔逊·恰瓦尔</t>
  </si>
  <si>
    <t>艾麦尔·托合提</t>
  </si>
  <si>
    <t>姑丽克孜·艾合麦提</t>
  </si>
  <si>
    <t>麦丽开·玉苏甫</t>
  </si>
  <si>
    <t>木沙尤甫·吾守尔</t>
  </si>
  <si>
    <t>努汗·艾麦提</t>
  </si>
  <si>
    <t>沙迪克·艾山</t>
  </si>
  <si>
    <t>依克木·艾则孜</t>
  </si>
  <si>
    <t>阿那依提·孜依提</t>
  </si>
  <si>
    <t>阿衣尼沙·托合提玉素甫</t>
  </si>
  <si>
    <t>阿衣吐尼沙·阿尤甫</t>
  </si>
  <si>
    <t>多来提·麦米提孜</t>
  </si>
  <si>
    <t>卡地尔·依布拉依木</t>
  </si>
  <si>
    <t>玛热木尼沙·艾拜尔</t>
  </si>
  <si>
    <t>其娜·斯马衣力</t>
  </si>
  <si>
    <t>热合麦提·尼牙孜</t>
  </si>
  <si>
    <t>阿恰艾日克村委会</t>
  </si>
  <si>
    <t>吐拉·肉孜</t>
  </si>
  <si>
    <t>阿布都拉·努肉孜</t>
  </si>
  <si>
    <t>阿力米汗·依明</t>
  </si>
  <si>
    <t>卡吾孜·克吾力</t>
  </si>
  <si>
    <t>克麦·艾孜木</t>
  </si>
  <si>
    <t>木拉库尔班·托合提</t>
  </si>
  <si>
    <t>木沙·艾力</t>
  </si>
  <si>
    <t>娜依木·沙吾提</t>
  </si>
  <si>
    <t>赛麦提·巴拉提</t>
  </si>
  <si>
    <t>苏力坦汗·吉里力</t>
  </si>
  <si>
    <t>塔吉尼沙·艾麦提</t>
  </si>
  <si>
    <t>吐汗·斯迪克</t>
  </si>
  <si>
    <t>依比力·卡德尔</t>
  </si>
  <si>
    <t>祖热·托合提</t>
  </si>
  <si>
    <t>王黑女</t>
  </si>
  <si>
    <t>阿瓦汗·扎依提</t>
  </si>
  <si>
    <t>阿依木尼沙·艾买提</t>
  </si>
  <si>
    <t>艾木都拉·艾麦提</t>
  </si>
  <si>
    <t>布麦热木·艾山</t>
  </si>
  <si>
    <t>布沙热·斯力木</t>
  </si>
  <si>
    <t>克帕·沙吾提</t>
  </si>
  <si>
    <t>库都斯·吾守尔</t>
  </si>
  <si>
    <t>努斯来提·阿吾提</t>
  </si>
  <si>
    <t>提拉·沙依提</t>
  </si>
  <si>
    <t>吾尔尼沙·肉孜</t>
  </si>
  <si>
    <t>依比·吾守尔</t>
  </si>
  <si>
    <t>玉努斯·依力</t>
  </si>
  <si>
    <t>玉斯尼·斯马依力</t>
  </si>
  <si>
    <t>恰尔巴格村委会</t>
  </si>
  <si>
    <t>阿布都外力·艾则孜</t>
  </si>
  <si>
    <t>艾拜·吐尔迪</t>
  </si>
  <si>
    <t>艾山·玉森</t>
  </si>
  <si>
    <t>克麦尼沙·阿依甫</t>
  </si>
  <si>
    <t>买买提·斯马义</t>
  </si>
  <si>
    <t>吐汗·阿吾提</t>
  </si>
  <si>
    <t>王仕群</t>
  </si>
  <si>
    <t>依孜木·苏皮</t>
  </si>
  <si>
    <t>玉斯甫·尼扎麦提</t>
  </si>
  <si>
    <t>艾木都拉·拜合提</t>
  </si>
  <si>
    <t>库杜斯·衣米提</t>
  </si>
  <si>
    <t>来力汗·苏拉依马尼</t>
  </si>
  <si>
    <t>吐尔逊汗·斯力木</t>
  </si>
  <si>
    <t>吐鲁甫·库尔班</t>
  </si>
  <si>
    <t>吐尼沙·依达依提</t>
  </si>
  <si>
    <t>欧吐拉依提木玉瑞克村委会</t>
  </si>
  <si>
    <t>麦合木提·艾力</t>
  </si>
  <si>
    <t>努尔尼沙·依克木</t>
  </si>
  <si>
    <t>艾力·吐尔地</t>
  </si>
  <si>
    <t>卡地尔·瓦热斯</t>
  </si>
  <si>
    <t>卡吾孜·衣麦</t>
  </si>
  <si>
    <t>吐尔逊·塞麦提</t>
  </si>
  <si>
    <t>吐拉·卡吾孜</t>
  </si>
  <si>
    <t>吐拉·亚库甫</t>
  </si>
  <si>
    <t>吾热尼沙·巴热</t>
  </si>
  <si>
    <t>阿布力米提·吾守尔</t>
  </si>
  <si>
    <t>卡吾力·卡迪尔</t>
  </si>
  <si>
    <t>卡吾孜·玉苏音</t>
  </si>
  <si>
    <t>克麦·沙吾提</t>
  </si>
  <si>
    <t>克米孜·吾守尔</t>
  </si>
  <si>
    <t>库地热提·艾拜都拉</t>
  </si>
  <si>
    <t>麦尔木尼沙·斯马义</t>
  </si>
  <si>
    <t>麦尼沙·衣明</t>
  </si>
  <si>
    <t>图拉·依提</t>
  </si>
  <si>
    <t>牙生·牙孜</t>
  </si>
  <si>
    <t>阿卜拉·麦提吐迪</t>
  </si>
  <si>
    <t>艾力·吐尼牙孜</t>
  </si>
  <si>
    <t>卡迪尔·沙吾尔</t>
  </si>
  <si>
    <t>吐尔逊·吾斯曼</t>
  </si>
  <si>
    <t>吾斯曼·艾则孜</t>
  </si>
  <si>
    <t>依米提·苏来曼</t>
  </si>
  <si>
    <t>阿布拉·阿布力孜</t>
  </si>
  <si>
    <t>艾麦提·麦提尼牙孜</t>
  </si>
  <si>
    <t>布合力其·麦提尼亚孜</t>
  </si>
  <si>
    <t>吐鲁甫·阿尤甫</t>
  </si>
  <si>
    <t>阿提汗·库尔班</t>
  </si>
  <si>
    <t>阿瓦汗·吐迪</t>
  </si>
  <si>
    <t>阿衣吐尼汗·库尔班</t>
  </si>
  <si>
    <t>阿依米尼沙·依斯马依力</t>
  </si>
  <si>
    <t>阿依尼沙·库尔班</t>
  </si>
  <si>
    <t>巴克·拜合提</t>
  </si>
  <si>
    <t>库都斯·艾麦尔</t>
  </si>
  <si>
    <t>库尔班·肉孜</t>
  </si>
  <si>
    <t>马木提·玉素甫</t>
  </si>
  <si>
    <t>麦热木尼沙·麦提热衣木</t>
  </si>
  <si>
    <t>米热伟提·芒苏尔</t>
  </si>
  <si>
    <t>吐汗·西热甫</t>
  </si>
  <si>
    <t>吐拉尼沙·尼扎麦提</t>
  </si>
  <si>
    <t>那斯尔曼·芒苏尔</t>
  </si>
  <si>
    <t>多来提·麦提吐迪</t>
  </si>
  <si>
    <t>开麦尔尼沙·库尔班尼牙孜</t>
  </si>
  <si>
    <t>帕依祖拉·阿布都热西提</t>
  </si>
  <si>
    <t>吐拉尼沙·布苏胡</t>
  </si>
  <si>
    <t>托合提·艾沙</t>
  </si>
  <si>
    <t>阿瓦汗·加马力</t>
  </si>
  <si>
    <t>克热木拉·吾拉木</t>
  </si>
  <si>
    <t>库迪热提·吐尼亚孜</t>
  </si>
  <si>
    <t>马木提·阿尤甫</t>
  </si>
  <si>
    <t>吐拉尼沙·玉尼斯</t>
  </si>
  <si>
    <t>孜维尼沙·达吾提</t>
  </si>
  <si>
    <t>其兰勒克村委会</t>
  </si>
  <si>
    <t>阿依木汗·肉孜</t>
  </si>
  <si>
    <t>巴尼汗·吐尼亚孜</t>
  </si>
  <si>
    <t>布阿西·巴拉提</t>
  </si>
  <si>
    <t>麦麦提·艾麦尔</t>
  </si>
  <si>
    <t>吐汗·苏甫孜</t>
  </si>
  <si>
    <t>艾麦尔·吐鲁甫</t>
  </si>
  <si>
    <t>巴热·巴克</t>
  </si>
  <si>
    <t>哈斯亚提·沙吾提</t>
  </si>
  <si>
    <t>吐鲁甫·达吾提</t>
  </si>
  <si>
    <t>吐尼沙·麦提库尔班</t>
  </si>
  <si>
    <t>孜依提·麦提库尔班</t>
  </si>
  <si>
    <t>锦绣园艺村委会</t>
  </si>
  <si>
    <t>汤国成</t>
  </si>
  <si>
    <t>张青</t>
  </si>
  <si>
    <t>阿衣木尼沙·沙衣提</t>
  </si>
  <si>
    <t>阿依努拉·买提斯依提</t>
  </si>
  <si>
    <t>阿依铁热·索皮</t>
  </si>
  <si>
    <t>布合丽其·卡迪尔</t>
  </si>
  <si>
    <t>古丽尼沙·达吾提</t>
  </si>
  <si>
    <t>买合木提·阿吾提</t>
  </si>
  <si>
    <t>热合曼·斯依提</t>
  </si>
  <si>
    <t>肉孜·布苏格</t>
  </si>
  <si>
    <t>沙迪克·沙衣木</t>
  </si>
  <si>
    <t>沙力·沙衣木</t>
  </si>
  <si>
    <t>沙买提·托合提</t>
  </si>
  <si>
    <t>斯提尼沙·克比尔</t>
  </si>
  <si>
    <t>塔吉尼沙·艾山</t>
  </si>
  <si>
    <t>祖依尼沙·达吾提</t>
  </si>
  <si>
    <t>阿布力米提·拉西提</t>
  </si>
  <si>
    <t>阿瓦汗·麦麦提</t>
  </si>
  <si>
    <t>阿西木·吾守尔</t>
  </si>
  <si>
    <t>艾麦提·吾休尔</t>
  </si>
  <si>
    <t>巴拉提·吾守尔</t>
  </si>
  <si>
    <t>克麦尼沙·卡迪尔</t>
  </si>
  <si>
    <t>克热木拉·巴吾冬</t>
  </si>
  <si>
    <t>马合木提·依克木</t>
  </si>
  <si>
    <t>麦合吐米·克吾力</t>
  </si>
  <si>
    <t>那迪尔·卡迪尔</t>
  </si>
  <si>
    <t>提拉·吾斯曼</t>
  </si>
  <si>
    <t>吐迪·吐拉甫</t>
  </si>
  <si>
    <t>衣达衣提·孜热甫</t>
  </si>
  <si>
    <t>阿布都外力·艾买尔</t>
  </si>
  <si>
    <t>阿布来提·达吾提</t>
  </si>
  <si>
    <t>阿克其·库尔班</t>
  </si>
  <si>
    <t>阿衣买提·努尔买提</t>
  </si>
  <si>
    <t>巴拉提·艾力</t>
  </si>
  <si>
    <t>波苏格·尤努斯</t>
  </si>
  <si>
    <t>来力汗·吐地</t>
  </si>
  <si>
    <t>麦提斯依提·麦合苏提</t>
  </si>
  <si>
    <t>肉孜·沙麦提</t>
  </si>
  <si>
    <t>吐汗·卡吾孜</t>
  </si>
  <si>
    <t>吐拉尼沙·牙森</t>
  </si>
  <si>
    <t>依克木·孜依提</t>
  </si>
  <si>
    <t>阿布力米提·吐尔迪</t>
  </si>
  <si>
    <t>艾海提·卡吾孜</t>
  </si>
  <si>
    <t>艾木拉·吐尔迪</t>
  </si>
  <si>
    <t>买热木·衣明</t>
  </si>
  <si>
    <t>麦麦提·卡斯木</t>
  </si>
  <si>
    <t>那衣木·苏皮</t>
  </si>
  <si>
    <t>努尔尼沙·艾木拉拉</t>
  </si>
  <si>
    <t>吐尔逊姑丽·艾合麦提</t>
  </si>
  <si>
    <t>牙克甫·斯马衣力</t>
  </si>
  <si>
    <t>左尼沙·阿娜依提</t>
  </si>
  <si>
    <t>阿皮孜·麦麦提</t>
  </si>
  <si>
    <t>艾海提·吾麦尔</t>
  </si>
  <si>
    <t>艾木都拉·吐尔地</t>
  </si>
  <si>
    <t>布尼沙·艾沙</t>
  </si>
  <si>
    <t>克麦尔尼沙·外力</t>
  </si>
  <si>
    <t>克米孜·努肉孜</t>
  </si>
  <si>
    <t>麦麦提·努尔麦提</t>
  </si>
  <si>
    <t>麦热亚木·吐尼亚孜</t>
  </si>
  <si>
    <t>麦衣尼沙·吾苏尼</t>
  </si>
  <si>
    <t>努尔尼沙·沙迪克</t>
  </si>
  <si>
    <t>赛麦提·艾麦尔</t>
  </si>
  <si>
    <t>沙马汗·那斯尔</t>
  </si>
  <si>
    <t>斯依提尼沙·库尔班</t>
  </si>
  <si>
    <t>吐迪尼沙·麦吐迪</t>
  </si>
  <si>
    <t>吐尔逊汗·吾斯曼</t>
  </si>
  <si>
    <t>托合提汗·库尔班</t>
  </si>
  <si>
    <t>亚比·斯迪克</t>
  </si>
  <si>
    <t>亚生·阿西木</t>
  </si>
  <si>
    <t>依明·麦麦提</t>
  </si>
  <si>
    <t>再娜甫·依明</t>
  </si>
  <si>
    <t>扎克尔·麦提热依木</t>
  </si>
  <si>
    <t>阿布拉·吾麦尔</t>
  </si>
  <si>
    <t>吉乃提·吐肉莆</t>
  </si>
  <si>
    <t>萨迪尔·图尼亚孜</t>
  </si>
  <si>
    <t>斯力木汗·吐尼亚孜</t>
  </si>
  <si>
    <t>吐尼沙·依斯拉木</t>
  </si>
  <si>
    <t>阿依木·艾山</t>
  </si>
  <si>
    <t>凯麦尔妮萨·艾拜</t>
  </si>
  <si>
    <t>克米孜·麦合木提</t>
  </si>
  <si>
    <t>库地热提·里提甫</t>
  </si>
  <si>
    <t>买皮孜·吐尔迪</t>
  </si>
  <si>
    <t>米热吾提·阿尤甫</t>
  </si>
  <si>
    <t>努汗·麦麦提</t>
  </si>
  <si>
    <t>怕提米汗·卡斯木</t>
  </si>
  <si>
    <t>图罕·色依提</t>
  </si>
  <si>
    <t>托合提·托合提买提</t>
  </si>
  <si>
    <t>阿皮孜·木沙</t>
  </si>
  <si>
    <t>艾木杜拉·喀迪尔</t>
  </si>
  <si>
    <t>买尼沙·麦麦提</t>
  </si>
  <si>
    <t>买皮孜·阿巴斯</t>
  </si>
  <si>
    <t>其曼姑丽·吾守尔</t>
  </si>
  <si>
    <t>赛皮丁·布苏格</t>
  </si>
  <si>
    <t>沙依木·加马力</t>
  </si>
  <si>
    <t>提拉·玉孙</t>
  </si>
  <si>
    <t>吐尔逊汗·曼苏尔</t>
  </si>
  <si>
    <t>吐汗·艾合买提</t>
  </si>
  <si>
    <t>托合提克巴克·马木提</t>
  </si>
  <si>
    <t>依明·吾守尔</t>
  </si>
  <si>
    <t>艾木都拉·依孜</t>
  </si>
  <si>
    <t>库尔班尼亚孜·达吾提</t>
  </si>
  <si>
    <t>拉比·尼亚孜</t>
  </si>
  <si>
    <t>沙麦提·沙地克</t>
  </si>
  <si>
    <t>托合尼牙孜·托合提</t>
  </si>
  <si>
    <t>赛麦提·托合提</t>
  </si>
  <si>
    <t>姑亚尼沙·沙力</t>
  </si>
  <si>
    <t>开买·斯依提</t>
  </si>
  <si>
    <t>库尔班尼亚孜·吐拉甫</t>
  </si>
  <si>
    <t>麦合木提·艾麦提</t>
  </si>
  <si>
    <t>麦提库尔班·卡吾孜</t>
  </si>
  <si>
    <t>肉孜·依沙克</t>
  </si>
  <si>
    <t>吐合提·吐拉甫</t>
  </si>
  <si>
    <t>牙库甫·麦麦提</t>
  </si>
  <si>
    <t>阿布都卡地尔·艾力</t>
  </si>
  <si>
    <t>阿布都热扎克·苏甫尔格</t>
  </si>
  <si>
    <t>阿布拉·吾守尔</t>
  </si>
  <si>
    <t>阿布力孜·吾斯曼</t>
  </si>
  <si>
    <t>艾木都拉·吾斯曼</t>
  </si>
  <si>
    <t>姑丽尼沙·麦提尼亚孜</t>
  </si>
  <si>
    <t>克麦尼沙·肉孜</t>
  </si>
  <si>
    <t>克米孜·吐拉甫</t>
  </si>
  <si>
    <t>麦麦提·阿布都拉</t>
  </si>
  <si>
    <t>麦麦提·吾加艾麦提</t>
  </si>
  <si>
    <t>沙麦·达吾提</t>
  </si>
  <si>
    <t>吐尔逊·克热木</t>
  </si>
  <si>
    <t>吾斯曼·吾麦尔</t>
  </si>
  <si>
    <t>依斯马依·胡达拜尔地</t>
  </si>
  <si>
    <t>阿布力米提·阿布都维力</t>
  </si>
  <si>
    <t>艾山·艾合麦提</t>
  </si>
  <si>
    <t>布阿提汗·吾守尔</t>
  </si>
  <si>
    <t>热合曼·阿布都瓦力</t>
  </si>
  <si>
    <t>伊德日斯·苏普尔盖</t>
  </si>
  <si>
    <t>吐汗·斯马依力</t>
  </si>
  <si>
    <t>吐肉莆·达吾提</t>
  </si>
  <si>
    <t>吐逊汗·依斯砍达尔</t>
  </si>
  <si>
    <t>吾麦尔·托合尼亚孜</t>
  </si>
  <si>
    <t>依提·麦麦提</t>
  </si>
  <si>
    <t>阿布都热扎克·再那甫</t>
  </si>
  <si>
    <t>买尼沙·图尔地</t>
  </si>
  <si>
    <t>热合曼·托合提</t>
  </si>
  <si>
    <t>沙地尔·麦麦提</t>
  </si>
  <si>
    <t>吐汗·吐地尔</t>
  </si>
  <si>
    <t>阿依姆妮萨·谢日普</t>
  </si>
  <si>
    <t>艾力·马木提</t>
  </si>
  <si>
    <t>巴拉提·艾买尔</t>
  </si>
  <si>
    <t>比娜·巴拉提</t>
  </si>
  <si>
    <t>都来提·艾麦提</t>
  </si>
  <si>
    <t>库尔班·艾买提</t>
  </si>
  <si>
    <t>买买提·卡地尔</t>
  </si>
  <si>
    <t>买尼格汗·达吾提</t>
  </si>
  <si>
    <t>麦合木提·努尔</t>
  </si>
  <si>
    <t>努尔尼沙·马木提</t>
  </si>
  <si>
    <t>苏皮汗·吐尔地</t>
  </si>
  <si>
    <t>塔吉汗·努尔买提</t>
  </si>
  <si>
    <t>托合提尼牙孜·艾麦提</t>
  </si>
  <si>
    <t>衣孜木·肉孜</t>
  </si>
  <si>
    <t>喀萨普买里村委会</t>
  </si>
  <si>
    <t>阿木东·伊卜拉依木</t>
  </si>
  <si>
    <t>阿塔吾拉·依沙木东</t>
  </si>
  <si>
    <t>阿伍提·图尔迪</t>
  </si>
  <si>
    <t>艾合麦提·依提</t>
  </si>
  <si>
    <t>比力克孜·麦麦提</t>
  </si>
  <si>
    <t>买买提·买买提依明</t>
  </si>
  <si>
    <t>色依提妮萨·麦米提力</t>
  </si>
  <si>
    <t>阿依吐拉·库尔班尼亚孜</t>
  </si>
  <si>
    <t>买合吐木·库尔班尼亚孜</t>
  </si>
  <si>
    <t>肉孜尼沙·托合提</t>
  </si>
  <si>
    <t>赛丽玛·苏皮</t>
  </si>
  <si>
    <t>提拉·沙吾提</t>
  </si>
  <si>
    <t>图尔逊·买买提</t>
  </si>
  <si>
    <t>吐尔逊·孜热甫</t>
  </si>
  <si>
    <t>吐鲁甫·托合逊</t>
  </si>
  <si>
    <t>牙库甫·买苏甫</t>
  </si>
  <si>
    <t>依达依提·依提</t>
  </si>
  <si>
    <t>扎吾提·沙吾提</t>
  </si>
  <si>
    <t>哈地尔·阿布力米提</t>
  </si>
  <si>
    <t>木沙·吾守尔</t>
  </si>
  <si>
    <t>吐拉尼沙·米拉吾提</t>
  </si>
  <si>
    <t>吐逊·吐尔地</t>
  </si>
  <si>
    <t>依达依提·艾伯都拉</t>
  </si>
  <si>
    <t>吐汗·艾克热木</t>
  </si>
  <si>
    <t>阿皮孜·依提</t>
  </si>
  <si>
    <t>托合提买提·卡马力</t>
  </si>
  <si>
    <t>王锡军</t>
  </si>
  <si>
    <t>阿布都克热木·萨依木</t>
  </si>
  <si>
    <t>阿布拉·肉孜</t>
  </si>
  <si>
    <t>姑丽妮沙·阿吾提</t>
  </si>
  <si>
    <t>麦麦提·麦麦提</t>
  </si>
  <si>
    <t>帕提马·玉苏甫</t>
  </si>
  <si>
    <t>秦生方</t>
  </si>
  <si>
    <t>吐汗·库尔班</t>
  </si>
  <si>
    <t>吾守尔·库尔班</t>
  </si>
  <si>
    <t>扎吾提·阿吾提</t>
  </si>
  <si>
    <t>艾合买提·阿西木</t>
  </si>
  <si>
    <t>赛买尔·赛买提</t>
  </si>
  <si>
    <t>托盖来斯村委会</t>
  </si>
  <si>
    <t>艾木拉·斯地克</t>
  </si>
  <si>
    <t>库瓦尼汗·托合提</t>
  </si>
  <si>
    <t>麦合木提·依米提</t>
  </si>
  <si>
    <t>吐·扎依提</t>
  </si>
  <si>
    <t>亚森·库尔班</t>
  </si>
  <si>
    <t>祖来·吾斯曼</t>
  </si>
  <si>
    <t>左热汗·吐米尔</t>
  </si>
  <si>
    <t>克麦妮沙·阿吾提</t>
  </si>
  <si>
    <t>买买提·阿玉甫</t>
  </si>
  <si>
    <t>买买提·买米提孜</t>
  </si>
  <si>
    <t>帕提木·依力木</t>
  </si>
  <si>
    <t>萨代提·沙吾提</t>
  </si>
  <si>
    <t>沙迪克·依提</t>
  </si>
  <si>
    <t>托合提·亚克甫</t>
  </si>
  <si>
    <t>玉斯因·木沙</t>
  </si>
  <si>
    <t>玉斯音·木沙</t>
  </si>
  <si>
    <t>阿布力米提·那斯尔</t>
  </si>
  <si>
    <t>艾比布拉·木扎拜尔</t>
  </si>
  <si>
    <t>艾米拉·托合提</t>
  </si>
  <si>
    <t>库迪热提·卡迪尔</t>
  </si>
  <si>
    <t>托合提汗·吐迪玉苏甫</t>
  </si>
  <si>
    <t>干其村委会</t>
  </si>
  <si>
    <t>库都斯·卡吾孜</t>
  </si>
  <si>
    <t>塞麦尔·西热甫</t>
  </si>
  <si>
    <t>吐尔逊·沙吾提</t>
  </si>
  <si>
    <t>依提·斯依提</t>
  </si>
  <si>
    <t>艾麦提·克拜克</t>
  </si>
  <si>
    <t>开马汗·库尔班</t>
  </si>
  <si>
    <t>库都斯·托合提麦提</t>
  </si>
  <si>
    <t>买尔叶木·依斯马依力</t>
  </si>
  <si>
    <t>吐尔逊·孜亚迪尼</t>
  </si>
  <si>
    <t>阿布来提·玉斯因</t>
  </si>
  <si>
    <t>艾麦尔·斯迪克</t>
  </si>
  <si>
    <t>海尼沙·阿克依提</t>
  </si>
  <si>
    <t>加乃提·苏皮</t>
  </si>
  <si>
    <t>米曼·依明</t>
  </si>
  <si>
    <t>赛麦·萨迪克</t>
  </si>
  <si>
    <t>孜乃提·玉森</t>
  </si>
  <si>
    <t>阿布都卡迪尔·阿布力孜</t>
  </si>
  <si>
    <t>阿布都克热木·阿布力孜</t>
  </si>
  <si>
    <t>阿木敦·阿布都拉</t>
  </si>
  <si>
    <t>阿依尼沙·加热甫</t>
  </si>
  <si>
    <t>艾地热斯·依明</t>
  </si>
  <si>
    <t>艾海提·艾拜都拉</t>
  </si>
  <si>
    <t>达吾提·玉素甫</t>
  </si>
  <si>
    <t>库都斯·麦提尼牙孜</t>
  </si>
  <si>
    <t>努尔·阿布力孜</t>
  </si>
  <si>
    <t>萨吾提·依萨克</t>
  </si>
  <si>
    <t>苏皮汗·依明</t>
  </si>
  <si>
    <t>塔吉妮沙·艾麦提</t>
  </si>
  <si>
    <t>吾尕丽·马木提</t>
  </si>
  <si>
    <t>阿巴斯·阿瓦孜</t>
  </si>
  <si>
    <t>阿把斯·托合提玉苏甫</t>
  </si>
  <si>
    <t>阿依吐热木·依明</t>
  </si>
  <si>
    <t>布尼沙·吾守尔</t>
  </si>
  <si>
    <t>库都斯·阿瓦孜</t>
  </si>
  <si>
    <t>李三兰</t>
  </si>
  <si>
    <t>苏皮·巴拉提</t>
  </si>
  <si>
    <t>依力木·沙依木</t>
  </si>
  <si>
    <t>依孜木·依提</t>
  </si>
  <si>
    <t>吉米丽汗·苏甫尔各</t>
  </si>
  <si>
    <t>马木提·拜合提</t>
  </si>
  <si>
    <t>买热木·苏皮尔格</t>
  </si>
  <si>
    <t>苏皮汗·斯迪克</t>
  </si>
  <si>
    <t>塔吉尼沙·赛甫拉</t>
  </si>
  <si>
    <t>吐拉尼沙·艾买提</t>
  </si>
  <si>
    <t>托合提·萨木萨克</t>
  </si>
  <si>
    <t>依提·艾麦提</t>
  </si>
  <si>
    <t>欧塔克其村委会</t>
  </si>
  <si>
    <t>阿瓦·米热迪力</t>
  </si>
  <si>
    <t>马木提·赛甫拉</t>
  </si>
  <si>
    <t>买买提·木萨</t>
  </si>
  <si>
    <t>吐尔逊·库万</t>
  </si>
  <si>
    <t>吐逊·吐尼亚孜</t>
  </si>
  <si>
    <t>依提·吐鲁甫</t>
  </si>
  <si>
    <t>加娜依·卡斯木</t>
  </si>
  <si>
    <t>开玛·依布拉依木</t>
  </si>
  <si>
    <t>徐金凤</t>
  </si>
  <si>
    <t>园艺社区</t>
  </si>
  <si>
    <t>蒋德珍</t>
  </si>
  <si>
    <t>李中甲</t>
  </si>
  <si>
    <t>买买提·艾合来提</t>
  </si>
  <si>
    <t>买妮尕·巴热</t>
  </si>
  <si>
    <t>宋桂英</t>
  </si>
  <si>
    <t>吐逊汗·娜斯尔</t>
  </si>
  <si>
    <t>王福秀</t>
  </si>
  <si>
    <t>吴秀英</t>
  </si>
  <si>
    <t>张志文</t>
  </si>
  <si>
    <t>加娜提·卡斯木</t>
  </si>
  <si>
    <t>卡德尔·阿那尔</t>
  </si>
  <si>
    <t>热比汗·依明</t>
  </si>
  <si>
    <t>托合提·祖力普丁</t>
  </si>
  <si>
    <t>依力木·依克木</t>
  </si>
  <si>
    <t>克米孜汗·色力木</t>
  </si>
  <si>
    <t>库杜斯·库尔班</t>
  </si>
  <si>
    <t>吐尔迪尼亚孜·阿皮孜</t>
  </si>
  <si>
    <t>吐汗·艾合来提</t>
  </si>
  <si>
    <t>吐鲁甫·依克木</t>
  </si>
  <si>
    <t>玛木提·萨吾提</t>
  </si>
  <si>
    <t>亚森·瓦斯力</t>
  </si>
  <si>
    <t>阿依吐拉·纳斯尔</t>
  </si>
  <si>
    <t>巴拉提·恰瓦尔</t>
  </si>
  <si>
    <t>吐尔逊汗·艾迪力斯</t>
  </si>
  <si>
    <t>吐拉汗·依明</t>
  </si>
  <si>
    <t>艾则孜·喀马力</t>
  </si>
  <si>
    <t>斯迪克·卜苏尕</t>
  </si>
  <si>
    <t>阿皮孜·苏皮</t>
  </si>
  <si>
    <t>姑丽吉米拉·玉苏甫</t>
  </si>
  <si>
    <t>海尼沙汗·肉孜</t>
  </si>
  <si>
    <t>卡地尔·艾合来提</t>
  </si>
  <si>
    <t>祖米热提·依马木尼亚孜</t>
  </si>
  <si>
    <t>巴什拉依喀村委会</t>
  </si>
  <si>
    <t>艾木热汗·巴拉提</t>
  </si>
  <si>
    <t>布玛丽亚木·依明</t>
  </si>
  <si>
    <t>布买热木·买提托合提</t>
  </si>
  <si>
    <t>麦尼沙·孜提</t>
  </si>
  <si>
    <t>吐尔逊·阿皮孜</t>
  </si>
  <si>
    <t>艾麦提·肉孜</t>
  </si>
  <si>
    <t>克麦依尼沙·色依提</t>
  </si>
  <si>
    <t>麦麦提·依克木</t>
  </si>
  <si>
    <t>麦依尼姑·艾麦提</t>
  </si>
  <si>
    <t>努拉汗·依孜</t>
  </si>
  <si>
    <t>吐尔逊·托合逊</t>
  </si>
  <si>
    <t>吐尔逊·依提</t>
  </si>
  <si>
    <t>依力木·巴拉提</t>
  </si>
  <si>
    <t>艾麦提·吾守尔</t>
  </si>
  <si>
    <t>麦提努尔·麦提尼牙孜</t>
  </si>
  <si>
    <t>米拉吾提·吐尼亚孜</t>
  </si>
  <si>
    <t>吐尔逊·艾萨</t>
  </si>
  <si>
    <t>吐尔逊汗·苏甫尔格</t>
  </si>
  <si>
    <t>王昌录</t>
  </si>
  <si>
    <t>阿瓦汗·艾依沙</t>
  </si>
  <si>
    <t>阿依提拉·塔里甫</t>
  </si>
  <si>
    <t>布祖拉·吾斯曼</t>
  </si>
  <si>
    <t>克麦尔尼沙·沙依提</t>
  </si>
  <si>
    <t>麦提吐地·艾力</t>
  </si>
  <si>
    <t>热合买提·克帕克</t>
  </si>
  <si>
    <t>提拉汗·木沙</t>
  </si>
  <si>
    <t>吐合提·沙吾提</t>
  </si>
  <si>
    <t>托合逊·斯地克</t>
  </si>
  <si>
    <t>吾尔尼沙汗·吐合提</t>
  </si>
  <si>
    <t>姑丽尼沙·依克木</t>
  </si>
  <si>
    <t>库尔班尼亚孜·斯马依力</t>
  </si>
  <si>
    <t>麦麦提·萨吾提</t>
  </si>
  <si>
    <t>麦热甫·卡迪尔</t>
  </si>
  <si>
    <t>铁木尔·依提</t>
  </si>
  <si>
    <t>孜依提·色依提</t>
  </si>
  <si>
    <t>左热汗·阿西木</t>
  </si>
  <si>
    <t>阿卜杜拉·艾拜杜拉</t>
  </si>
  <si>
    <t>阿布都瓦依提·依孜木</t>
  </si>
  <si>
    <t>阿力木·沙依木</t>
  </si>
  <si>
    <t>阿木敦·努尔敦</t>
  </si>
  <si>
    <t>阿依吐热木·库尔班</t>
  </si>
  <si>
    <t>艾买提·马木提</t>
  </si>
  <si>
    <t>姑丽尼沙·肉孜</t>
  </si>
  <si>
    <t>尼扎木丁·依孜木</t>
  </si>
  <si>
    <t>帕提木汗·玉苏因</t>
  </si>
  <si>
    <t>萨迪尔·萨依木</t>
  </si>
  <si>
    <t>沙阿代提·依布拉依木</t>
  </si>
  <si>
    <t>依斯马依力·托合提</t>
  </si>
  <si>
    <t>阿依提拉·托合提</t>
  </si>
  <si>
    <t>库瓦汗·艾山</t>
  </si>
  <si>
    <t>麦合麦提·买提色依提</t>
  </si>
  <si>
    <t>麦热木尼沙·拜合提</t>
  </si>
  <si>
    <t>努尔买提·艾麦尔</t>
  </si>
  <si>
    <t>恰瓦·艾合来提</t>
  </si>
  <si>
    <t>色依提艾拉·阿卜杜拉</t>
  </si>
  <si>
    <t>沙玛汗·吐尔迪</t>
  </si>
  <si>
    <t>艾木拉汗·喀吾孜</t>
  </si>
  <si>
    <t>巴合提·卡迪尔</t>
  </si>
  <si>
    <t>卡热麦提·艾山</t>
  </si>
  <si>
    <t>买买提·艾则孜</t>
  </si>
  <si>
    <t>肉孜麦提·吐尼亚孜</t>
  </si>
  <si>
    <t>吐鲁甫·沙依木</t>
  </si>
  <si>
    <t>托合提汗·阿布都拉</t>
  </si>
  <si>
    <t>托合提尼亚孜·色力木</t>
  </si>
  <si>
    <t>亚森·沙依提</t>
  </si>
  <si>
    <t>阿西汗·托合提</t>
  </si>
  <si>
    <t>阿依提拉汗·卡地尔</t>
  </si>
  <si>
    <t>阿布都热扎克·阿布力孜</t>
  </si>
  <si>
    <t>阿依提拉·热米吐拉</t>
  </si>
  <si>
    <t>艾买尔·阿布都克热木</t>
  </si>
  <si>
    <t>木沙·艾沙</t>
  </si>
  <si>
    <t>赛马·斯力木</t>
  </si>
  <si>
    <t>阿瓦孜·达吾提</t>
  </si>
  <si>
    <t>阿依汗·排孜拉</t>
  </si>
  <si>
    <t>艾山·玉苏音</t>
  </si>
  <si>
    <t>克其汗·依孜木</t>
  </si>
  <si>
    <t>买合木提·吐地亚尔</t>
  </si>
  <si>
    <t>麦尼尕尔·托合苏尼</t>
  </si>
  <si>
    <t>帕夏·地明</t>
  </si>
  <si>
    <t>提力拉·沙地尔</t>
  </si>
  <si>
    <t>吐尔迪斯依提·米哈亚斯</t>
  </si>
  <si>
    <t>托合提依提·托合尼亚孜</t>
  </si>
  <si>
    <t>外力·艾买尔</t>
  </si>
  <si>
    <t>依克木·依孜</t>
  </si>
  <si>
    <t>阿布来提·艾山</t>
  </si>
  <si>
    <t>阿布力克木·努尔麦提</t>
  </si>
  <si>
    <t>买买提·依斯拉木</t>
  </si>
  <si>
    <t>买提沙地尔·阿吾力提甫</t>
  </si>
  <si>
    <t>塔力甫·艾合买提</t>
  </si>
  <si>
    <t>扎依提·巴拉提</t>
  </si>
  <si>
    <t>阿瓦汗·托合提亚尔</t>
  </si>
  <si>
    <t>布苏格·肉孜</t>
  </si>
  <si>
    <t>买买提依明·艾克排热</t>
  </si>
  <si>
    <t>麦麦提·麦米提明</t>
  </si>
  <si>
    <t>热扎克·斯依提</t>
  </si>
  <si>
    <t>姑哈尔·吐尼亚孜</t>
  </si>
  <si>
    <t>肉孜·布苏古</t>
  </si>
  <si>
    <t>沙地克·阿克</t>
  </si>
  <si>
    <t>吾麦尔·布苏尕</t>
  </si>
  <si>
    <t>阿依吐尼·吾休尔</t>
  </si>
  <si>
    <t>艾山·托合苏尼</t>
  </si>
  <si>
    <t>开麦尼沙·肉孜</t>
  </si>
  <si>
    <t>开麦尼沙·吐迪克排克</t>
  </si>
  <si>
    <t>克米孜·阿皮孜</t>
  </si>
  <si>
    <t>孜亚·卡马力</t>
  </si>
  <si>
    <t>阿布拉·阿布都瓦力</t>
  </si>
  <si>
    <t>艾力·吾买尔</t>
  </si>
  <si>
    <t>姑哈尔尼沙·卡地尔</t>
  </si>
  <si>
    <t>卡地尔·巴克</t>
  </si>
  <si>
    <t>克米孜·买提沙地尔</t>
  </si>
  <si>
    <t>麦尔瓦尼·沙迪克</t>
  </si>
  <si>
    <t>木拉木·库尔班尼亚孜</t>
  </si>
  <si>
    <t>吐鲁甫·亚克甫</t>
  </si>
  <si>
    <t>托合提买提·依提</t>
  </si>
  <si>
    <t>卡斯木·吾守尔</t>
  </si>
  <si>
    <t>肉孜汗·塔依尔</t>
  </si>
  <si>
    <t>艾麦尔·斯地克</t>
  </si>
  <si>
    <t>斯地克·麦提斯依提</t>
  </si>
  <si>
    <t>吐拉尼沙·买米提孜</t>
  </si>
  <si>
    <t>阿布都热合曼·买提热依木</t>
  </si>
  <si>
    <t>热比·卡地尔</t>
  </si>
  <si>
    <t>吐拉麦提·吐鲁甫</t>
  </si>
  <si>
    <t>再乃甫·哈斯木</t>
  </si>
  <si>
    <t>萨依恰喀村委会</t>
  </si>
  <si>
    <t>阿布都热西提·马木提</t>
  </si>
  <si>
    <t>苟海英</t>
  </si>
  <si>
    <t>郭仁</t>
  </si>
  <si>
    <t>胡寿</t>
  </si>
  <si>
    <t>黄增友</t>
  </si>
  <si>
    <t>库都斯·阿吾提</t>
  </si>
  <si>
    <t>来丽汗·木沙</t>
  </si>
  <si>
    <t>塔吉汗·哈斯木</t>
  </si>
  <si>
    <t>姚进英</t>
  </si>
  <si>
    <t>阿布来提·阿布都拉</t>
  </si>
  <si>
    <t>阿木丁·达吾提</t>
  </si>
  <si>
    <t>巴拉提·卡地尔</t>
  </si>
  <si>
    <t>加马力·苏甫尔尕</t>
  </si>
  <si>
    <t>麦合木提·麦提斯迪克</t>
  </si>
  <si>
    <t>帕沙·麦提尼亚孜</t>
  </si>
  <si>
    <t>吐尔逊汗·吐斯提</t>
  </si>
  <si>
    <t>巴拉提·沙吾提</t>
  </si>
  <si>
    <t>加马力·卡马力</t>
  </si>
  <si>
    <t>买买提艾力·热米提拉</t>
  </si>
  <si>
    <t>排再买提·斯地克</t>
  </si>
  <si>
    <t>热比·艾山</t>
  </si>
  <si>
    <t>吐尼沙·买合木提</t>
  </si>
  <si>
    <t>巴什托格拉勒村委会</t>
  </si>
  <si>
    <t>亚森·斯迪克</t>
  </si>
  <si>
    <t>喀拉塔什村委会</t>
  </si>
  <si>
    <t>阿布都热扎克·依提</t>
  </si>
  <si>
    <t>阿布力米提·克维尔</t>
  </si>
  <si>
    <t>麦合吐木·阿布都拉</t>
  </si>
  <si>
    <t>萨依巴格村委会</t>
  </si>
  <si>
    <t>姑亚尼沙·扎依提</t>
  </si>
  <si>
    <t>卡迪尔·吾守尔</t>
  </si>
  <si>
    <t>麦尼沙·塞麦提</t>
  </si>
  <si>
    <t>麦热木尼沙·肉孜</t>
  </si>
  <si>
    <t>吐尔逊汗·麦提尼亚孜</t>
  </si>
  <si>
    <t>吾热力卡·努尔</t>
  </si>
  <si>
    <t>再尼甫·胡达拜尔迪</t>
  </si>
  <si>
    <t>卡迪尔·麦麦提孜</t>
  </si>
  <si>
    <t>麦麦提依明·卡地尔</t>
  </si>
  <si>
    <t>麦尼沙·达吾提</t>
  </si>
  <si>
    <t>吾守尔麦提·吾拉木</t>
  </si>
  <si>
    <t>玉苏音·艾山</t>
  </si>
  <si>
    <t>比力克孜·达吾提</t>
  </si>
  <si>
    <t>开麦尔汗·艾亚斯</t>
  </si>
  <si>
    <t>托合提麦提·托合尼亚孜</t>
  </si>
  <si>
    <t>亚喀萨依村委会</t>
  </si>
  <si>
    <t>克帕尔汗·阿胡尼</t>
  </si>
  <si>
    <t>麦合木提·艾合麦提</t>
  </si>
  <si>
    <t>米热吾提·热米提拉</t>
  </si>
  <si>
    <t>托合提麦提·阿尤甫</t>
  </si>
  <si>
    <t>夏扎旦木·依司拉木</t>
  </si>
  <si>
    <t>阿布都热依木·麦提热依木</t>
  </si>
  <si>
    <t>艾木都拉·努肉拉</t>
  </si>
  <si>
    <t>姑丽尼沙·依提</t>
  </si>
  <si>
    <t>海地拉·吉力力</t>
  </si>
  <si>
    <t>麦提吐尔迪·吐尼亚孜</t>
  </si>
  <si>
    <t>木沙·扎依提</t>
  </si>
  <si>
    <t>娜依甫·沙依木</t>
  </si>
  <si>
    <t>赛玛·沙依木</t>
  </si>
  <si>
    <t>沙迪尔·亚库甫</t>
  </si>
  <si>
    <t>吐尔逊汗·阿布都热木</t>
  </si>
  <si>
    <t>托合提·海热拉</t>
  </si>
  <si>
    <t>托合提麦提·吐尼亚孜</t>
  </si>
  <si>
    <t>托合提努尔·艾克拜尔</t>
  </si>
  <si>
    <t>依力木·依孜木</t>
  </si>
  <si>
    <t>比丽克孜·马木提</t>
  </si>
  <si>
    <t>沙吾提·拜合提</t>
  </si>
  <si>
    <t>依斯拉木·斯依</t>
  </si>
  <si>
    <t>阿瓦·依提</t>
  </si>
  <si>
    <t>艾海提·依明</t>
  </si>
  <si>
    <t>布尼亚孜·吾守尔</t>
  </si>
  <si>
    <t>开买尼沙·吐合尼亚孜</t>
  </si>
  <si>
    <t>买买提·吾买尔</t>
  </si>
  <si>
    <t>麦提斯地克·沙地克</t>
  </si>
  <si>
    <t>帕沙汗·卡地尔</t>
  </si>
  <si>
    <t>帕提木·亚森</t>
  </si>
  <si>
    <t>沙丁·麦提托合提</t>
  </si>
  <si>
    <t>沙吾尔·麦提托合提</t>
  </si>
  <si>
    <t>吐拉尼沙·艾力</t>
  </si>
  <si>
    <t>托合提·多来提</t>
  </si>
  <si>
    <t>亚森·木尼亚孜</t>
  </si>
  <si>
    <t>麦麦提·马木提</t>
  </si>
  <si>
    <t>排扎麦提·恰瓦</t>
  </si>
  <si>
    <t>麦合木提·吐尼亚孜</t>
  </si>
  <si>
    <t>吐拉·马木提</t>
  </si>
  <si>
    <t>再伟丁·阿巴斯</t>
  </si>
  <si>
    <t>买买提·买提热衣木</t>
  </si>
  <si>
    <t>麦麦提·肉孜</t>
  </si>
  <si>
    <t>木塔力甫·托合提</t>
  </si>
  <si>
    <t>努尔阿拉·阿吾提</t>
  </si>
  <si>
    <t>努斯热提·麦提尼亚孜</t>
  </si>
  <si>
    <t>肉孜麦提·努尔麦提</t>
  </si>
  <si>
    <t>沙迪尔·巴拉提</t>
  </si>
  <si>
    <t>吾尔尼沙·麦麦提依明</t>
  </si>
  <si>
    <t>吾斯曼·居马</t>
  </si>
  <si>
    <t>海尼沙·巴克</t>
  </si>
  <si>
    <t>库尔班尼沙·巴拉提</t>
  </si>
  <si>
    <t>吐拉尼沙·托合苏尼</t>
  </si>
  <si>
    <t>托合提玉苏甫·沙迪克</t>
  </si>
  <si>
    <t>吾斯曼·吾守尔</t>
  </si>
  <si>
    <t>依迪里斯·努如拉</t>
  </si>
  <si>
    <t>麦麦提·沙迪尔</t>
  </si>
  <si>
    <t>麦尼沙·依孜木</t>
  </si>
  <si>
    <t>吐汗·依力亚斯</t>
  </si>
  <si>
    <t>孜亚·肉孜</t>
  </si>
  <si>
    <t>艾木都拉·沙迪克</t>
  </si>
  <si>
    <t>卡吾力·来拉吾提</t>
  </si>
  <si>
    <t>麦提托合提·阿布都热依木</t>
  </si>
  <si>
    <t>热合曼·克木拜尔</t>
  </si>
  <si>
    <t>吾尔尼萨·努尔</t>
  </si>
  <si>
    <t>多来提汗·喀迪尔</t>
  </si>
  <si>
    <t>卡地尔·依地热斯</t>
  </si>
  <si>
    <t>卡地尔尼亚孜·沙依木</t>
  </si>
  <si>
    <t>吐尔逊汗·阿皮孜</t>
  </si>
  <si>
    <t>吐汗·努拉</t>
  </si>
  <si>
    <t>托合提克帕·艾麦提夏</t>
  </si>
  <si>
    <t>喀拉尤勒滚村委会</t>
  </si>
  <si>
    <t>阿布都卡迪尔·阿布都热依木</t>
  </si>
  <si>
    <t>阿米娜·麦麦提</t>
  </si>
  <si>
    <t>艾合麦提·托合提</t>
  </si>
  <si>
    <t>古海尼沙·艾沙</t>
  </si>
  <si>
    <t>克麦尔尼沙·托合提</t>
  </si>
  <si>
    <t>米热吉·吾麦尔</t>
  </si>
  <si>
    <t>那斯尔·芒苏尔</t>
  </si>
  <si>
    <t>热合木提拉·阿布拉</t>
  </si>
  <si>
    <t>肉孜·麦麦提明</t>
  </si>
  <si>
    <t>斯地克·哈斯木</t>
  </si>
  <si>
    <t>吐尔迪·卡迪尔</t>
  </si>
  <si>
    <t>吐汗·吐尔逊</t>
  </si>
  <si>
    <t>阿不都维力·阿不力米提</t>
  </si>
  <si>
    <t>古哈尔尼沙·买提吐尔地</t>
  </si>
  <si>
    <t>麦合木提·克依木</t>
  </si>
  <si>
    <t>吐拉·沙吾尔</t>
  </si>
  <si>
    <t>巴什亚尕其村委会</t>
  </si>
  <si>
    <t>阿布力克木·麦提尼亚孜</t>
  </si>
  <si>
    <t>阿塔吾拉·吾麦尔</t>
  </si>
  <si>
    <t>阿依汗·马木提</t>
  </si>
  <si>
    <t>艾山·尼亚孜</t>
  </si>
  <si>
    <t>麦合吐木·亚森</t>
  </si>
  <si>
    <t>亚森·芒苏尔</t>
  </si>
  <si>
    <t>玉苏音·依斯马依力</t>
  </si>
  <si>
    <t>玉素甫·艾沙</t>
  </si>
  <si>
    <t>阿亚格亚尕其村委会</t>
  </si>
  <si>
    <t>克米孜·卡斯木</t>
  </si>
  <si>
    <t>麦麦提·阿依甫</t>
  </si>
  <si>
    <t>麦麦提·吐地</t>
  </si>
  <si>
    <t>麦提库尔班·布苏格</t>
  </si>
  <si>
    <t>麦提热木·玉斯音</t>
  </si>
  <si>
    <t>木克热木·麦麦提</t>
  </si>
  <si>
    <t>托合提尼亚孜·吐鲁甫</t>
  </si>
  <si>
    <t>左拉·依提</t>
  </si>
  <si>
    <t>库木艾日克村委会</t>
  </si>
  <si>
    <t>阿西木·吾加艾合买提</t>
  </si>
  <si>
    <t>阿依尼沙·沙迪尔</t>
  </si>
  <si>
    <t>阿依努拉·麦提托合提</t>
  </si>
  <si>
    <t>卡地·尼亚孜</t>
  </si>
  <si>
    <t>努斯热提·依提</t>
  </si>
  <si>
    <t>斯依提尼沙·玛苏木</t>
  </si>
  <si>
    <t>托合提·依明</t>
  </si>
  <si>
    <t>阿布都热西提·巴拉提</t>
  </si>
  <si>
    <t>赛迪汗·斯依提</t>
  </si>
  <si>
    <t>吾叔尔·卡韦孜</t>
  </si>
  <si>
    <t>阿依吐拉·麦提托合提</t>
  </si>
  <si>
    <t>巴拉提·达吾提</t>
  </si>
  <si>
    <t>布买热木·塞买提</t>
  </si>
  <si>
    <t>马木提·艾合麦提</t>
  </si>
  <si>
    <t>麦麦提·恰瓦尔</t>
  </si>
  <si>
    <t>麦麦提·斯依提</t>
  </si>
  <si>
    <t>努尔买买提·吐尔迪</t>
  </si>
  <si>
    <t>苏来曼·萨吾尔</t>
  </si>
  <si>
    <t>吐逊汗·赛迪</t>
  </si>
  <si>
    <t>托合尼亚孜·托合提</t>
  </si>
  <si>
    <t>依沙木丁·吐尼亚孜</t>
  </si>
  <si>
    <t>孜热甫·托合提</t>
  </si>
  <si>
    <t>拉依巴格村委会</t>
  </si>
  <si>
    <t>布尼亚孜·托合提</t>
  </si>
  <si>
    <t>吐拉麦提·阿皮孜</t>
  </si>
  <si>
    <t>托合提·麦麦提明</t>
  </si>
  <si>
    <t>托合提汗·巴依斯</t>
  </si>
  <si>
    <t>依力·艾山</t>
  </si>
  <si>
    <t>吐拉尼沙·达吾提</t>
  </si>
  <si>
    <t>麦提斯力木·斯米尔</t>
  </si>
  <si>
    <t>麦提吐迪·吐鲁甫</t>
  </si>
  <si>
    <t>麦提吐尔地·库尼都孜</t>
  </si>
  <si>
    <t>肉孜·托合提</t>
  </si>
  <si>
    <t>沙依提·库尔班</t>
  </si>
  <si>
    <t>吐尔逊汗·塔力甫</t>
  </si>
  <si>
    <t>吐拉尼沙·吐尼亚孜</t>
  </si>
  <si>
    <t>吾麦尔·库尔班</t>
  </si>
  <si>
    <t>阿布拉·加马力</t>
  </si>
  <si>
    <t>阿布拉·卡迪尔</t>
  </si>
  <si>
    <t>阿布力米提·苏力坦</t>
  </si>
  <si>
    <t>库地热提·玉苏甫</t>
  </si>
  <si>
    <t>昆都孜·艾则孜</t>
  </si>
  <si>
    <t>亚库甫·吐鲁甫</t>
  </si>
  <si>
    <t>杨聪会</t>
  </si>
  <si>
    <t>艾山·玉素音</t>
  </si>
  <si>
    <t>凯麦依尼沙·米吉提</t>
  </si>
  <si>
    <t>麦麦提·沙迪克</t>
  </si>
  <si>
    <t>苏力坦·木尼亚孜</t>
  </si>
  <si>
    <t>吐尔迪·玉努斯</t>
  </si>
  <si>
    <t>阿依丁库勒村委会</t>
  </si>
  <si>
    <t>阿提汗·麦麦提依明</t>
  </si>
  <si>
    <t>阿瓦汗·合力力</t>
  </si>
  <si>
    <t>肉孜·沙依提</t>
  </si>
  <si>
    <t>吐鲁甫·巴吾敦</t>
  </si>
  <si>
    <t>海热尼沙·阿布都拉</t>
  </si>
  <si>
    <t>克米孜·尼牙孜麦提</t>
  </si>
  <si>
    <t>克热木拉·买买提</t>
  </si>
  <si>
    <t>麦尼沙·巴克</t>
  </si>
  <si>
    <t>努尔尼沙·恰瓦尔</t>
  </si>
  <si>
    <t>艾木拉汗·吐尔迪</t>
  </si>
  <si>
    <t>卡迪尔·萨依提</t>
  </si>
  <si>
    <t>托万库其村委会</t>
  </si>
  <si>
    <t>阿布都拉·斯依提</t>
  </si>
  <si>
    <t>廖同因</t>
  </si>
  <si>
    <t>塔吉汗·托合提</t>
  </si>
  <si>
    <t>阿力屯·阿布力提甫</t>
  </si>
  <si>
    <t>阿尤甫·肉孜</t>
  </si>
  <si>
    <t>单存文</t>
  </si>
  <si>
    <t>马木提·沙吾提</t>
  </si>
  <si>
    <t>夏尔瓦尼汗·麦麦提明</t>
  </si>
  <si>
    <t>孜伟尼沙·阿布力米提</t>
  </si>
  <si>
    <t>侯明山</t>
  </si>
  <si>
    <t>马塞非叶</t>
  </si>
  <si>
    <t>孙稼麟</t>
  </si>
  <si>
    <t>袁延荣</t>
  </si>
  <si>
    <t>拜合提村委会</t>
  </si>
  <si>
    <t>比丽克孜·托合提</t>
  </si>
  <si>
    <t>叶龙春</t>
  </si>
  <si>
    <t>阿布都热合漫·艾合来提</t>
  </si>
  <si>
    <t>阿依斯·地明</t>
  </si>
  <si>
    <t>艾力·巴拉提</t>
  </si>
  <si>
    <t>姑力马西汗·尼亚孜买提</t>
  </si>
  <si>
    <t>马木提·依提</t>
  </si>
  <si>
    <t>麦提托合提·吐肉甫</t>
  </si>
  <si>
    <t>斯马依·拜合提</t>
  </si>
  <si>
    <t>斯依提·吐拉</t>
  </si>
  <si>
    <t>吐鲁甫·托合提买提</t>
  </si>
  <si>
    <t>依米那·艾合来提</t>
  </si>
  <si>
    <t>孜威尼沙·艾合来提</t>
  </si>
  <si>
    <t>喀克夏勒村委会</t>
  </si>
  <si>
    <t>阿布都热木·阿布都克热木</t>
  </si>
  <si>
    <t>阿瓦·沙依提</t>
  </si>
  <si>
    <t>麦麦提艾力·尼亚孜</t>
  </si>
  <si>
    <t>吐·苏力坦</t>
  </si>
  <si>
    <t>吐汗·阿西木</t>
  </si>
  <si>
    <t>托合塔西·都来提</t>
  </si>
  <si>
    <t>硝尔买里村委会</t>
  </si>
  <si>
    <t>巴拉提·玉努斯</t>
  </si>
  <si>
    <t>卡斯木·艾沙</t>
  </si>
  <si>
    <t>库尔班·吾守尔</t>
  </si>
  <si>
    <t>赛达麦提·米拉吾提</t>
  </si>
  <si>
    <t>沙迪克·肉孜</t>
  </si>
  <si>
    <t>托合提汗·玉苏甫</t>
  </si>
  <si>
    <t>依明·吐拉</t>
  </si>
  <si>
    <t>祖热姑丽·吾斯曼</t>
  </si>
  <si>
    <t>阿布都肉苏力·艾麦提</t>
  </si>
  <si>
    <t>艾买提·艾依提</t>
  </si>
  <si>
    <t>卡马力·巴拉提</t>
  </si>
  <si>
    <t>努尔·吐拉</t>
  </si>
  <si>
    <t>努尔尼沙·巴拉提</t>
  </si>
  <si>
    <t>塔力甫·夏克热</t>
  </si>
  <si>
    <t>吐·艾麦提</t>
  </si>
  <si>
    <t>吐地汗·托合提尼亚孜</t>
  </si>
  <si>
    <t>吐拉·库尔班</t>
  </si>
  <si>
    <t>吐尼沙·吐拉</t>
  </si>
  <si>
    <t>克派·阿布都热衣木</t>
  </si>
  <si>
    <t>库尔班尼亚孜·艾麦提</t>
  </si>
  <si>
    <t>木沙·依力夏</t>
  </si>
  <si>
    <t>肉孜·木力拉</t>
  </si>
  <si>
    <t>苏皮·肉孜</t>
  </si>
  <si>
    <t>衣比热尤木·肉孜</t>
  </si>
  <si>
    <t>帕塔木·阿布都热合曼</t>
  </si>
  <si>
    <t>热扎克·库尔班</t>
  </si>
  <si>
    <t>塔巴热克·肉孜</t>
  </si>
  <si>
    <t>依明·肉孜</t>
  </si>
  <si>
    <t>孜维达·玉斯尼</t>
  </si>
  <si>
    <t>阿布都哈力克·马木提</t>
  </si>
  <si>
    <t>阿依孜吾尔·木沙</t>
  </si>
  <si>
    <t>麦尼沙·哈力</t>
  </si>
  <si>
    <t>塞地·吾守尔</t>
  </si>
  <si>
    <t>斯力木·艾麦尔</t>
  </si>
  <si>
    <t>吐地·艾合来提</t>
  </si>
  <si>
    <t>吐尔迪·阿西木</t>
  </si>
  <si>
    <t>吐拉·麦麦提</t>
  </si>
  <si>
    <t>吐尼沙·麦提托合提</t>
  </si>
  <si>
    <t>韦力·艾山</t>
  </si>
  <si>
    <t>孜位尼沙·卜素格</t>
  </si>
  <si>
    <t>卡马力·卡地尔</t>
  </si>
  <si>
    <t>麦提托合提·斯麦提</t>
  </si>
  <si>
    <t>米拉迪力·沙依提</t>
  </si>
  <si>
    <t>塞达麦提·卡迪尔</t>
  </si>
  <si>
    <t>斯依提·肉孜</t>
  </si>
  <si>
    <t>吐汗·卡地尔</t>
  </si>
  <si>
    <t>亚森·买米提孜</t>
  </si>
  <si>
    <t>依孜村委会</t>
  </si>
  <si>
    <t>阿瓦尼沙·卡吾孜</t>
  </si>
  <si>
    <t>托合苏尼·都来提</t>
  </si>
  <si>
    <t>喀什吐维村委会</t>
  </si>
  <si>
    <t>比力克孜·斯迪克</t>
  </si>
  <si>
    <t>吐尔逊·沙依木</t>
  </si>
  <si>
    <t>吐汗·阿尤甫</t>
  </si>
  <si>
    <t>艾合麦提·艾合麦提</t>
  </si>
  <si>
    <t>艾沙·斯迪克</t>
  </si>
  <si>
    <t>海尼沙·艾麦尔</t>
  </si>
  <si>
    <t>库迪来提·热合麦提</t>
  </si>
  <si>
    <t>吐汗·亚森</t>
  </si>
  <si>
    <t>依克丽木·吐肉甫</t>
  </si>
  <si>
    <t>阿布都拉·麦提库尔班</t>
  </si>
  <si>
    <t>拉比·艾麦提</t>
  </si>
  <si>
    <t>麦麦提·吐尼亚孜</t>
  </si>
  <si>
    <t>努尔·塞皮拉</t>
  </si>
  <si>
    <t>吐尼沙·玉素甫</t>
  </si>
  <si>
    <t>吐斯提·斯衣提</t>
  </si>
  <si>
    <t>吾拉木卡地尔·麦提托合提</t>
  </si>
  <si>
    <t>海尼沙·麦麦提</t>
  </si>
  <si>
    <t>麦孜·依力</t>
  </si>
  <si>
    <t>阿依努拉·沙依木</t>
  </si>
  <si>
    <t>铁斯村委会</t>
  </si>
  <si>
    <t>阿布都拉·多来提</t>
  </si>
  <si>
    <t>卡地尔·娜麦提</t>
  </si>
  <si>
    <t>尼亚孜·艾买提</t>
  </si>
  <si>
    <t>热比·多来提</t>
  </si>
  <si>
    <t>斯依提尼沙·托合提尼亚孜</t>
  </si>
  <si>
    <t>阿依木尼沙·托合提尼牙孜</t>
  </si>
  <si>
    <t>比尼·艾则孜</t>
  </si>
  <si>
    <t>卡地尔·哈力木</t>
  </si>
  <si>
    <t>库地来提·肉孜</t>
  </si>
  <si>
    <t>穆里拉·艾合来提</t>
  </si>
  <si>
    <t>沙依木·沙比尔</t>
  </si>
  <si>
    <t>阿布都拉·依孜库其克</t>
  </si>
  <si>
    <t>马木提·乔肉克</t>
  </si>
  <si>
    <t>麦·库都斯</t>
  </si>
  <si>
    <t>麦提托合提·都来提</t>
  </si>
  <si>
    <t>米热地力·吐地克拜克</t>
  </si>
  <si>
    <t>排扎麦提·麦苏皮</t>
  </si>
  <si>
    <t>托乎提·吐鲁甫</t>
  </si>
  <si>
    <t>喀堂村委会</t>
  </si>
  <si>
    <t>阿依吐拉·依孜木</t>
  </si>
  <si>
    <t>艾麦提·麦麦提</t>
  </si>
  <si>
    <t>姑哈尔尼沙·艾麦提</t>
  </si>
  <si>
    <t>买提尼亚孜·亚库甫</t>
  </si>
  <si>
    <t>米拉吉·木拉依提</t>
  </si>
  <si>
    <t>赛维·亚库甫</t>
  </si>
  <si>
    <t>沙拉·吐地克拜</t>
  </si>
  <si>
    <t>衣尼帕·阿皮孜</t>
  </si>
  <si>
    <t>吐尔地·拉西提</t>
  </si>
  <si>
    <t>吐汗·买木都拉</t>
  </si>
  <si>
    <t>依尼斯汗·吐肉甫</t>
  </si>
  <si>
    <t>阿依吐拉·拜克热</t>
  </si>
  <si>
    <t>呼达百尔迪·吾拉木</t>
  </si>
  <si>
    <t>呼迪百尔迪·克热木</t>
  </si>
  <si>
    <t>卡迪尔·米拉提</t>
  </si>
  <si>
    <t>买提托合提·克热木</t>
  </si>
  <si>
    <t>麦麦提·吾拉木</t>
  </si>
  <si>
    <t>麦热木尼萨·斯马以</t>
  </si>
  <si>
    <t>吐尔地·阿洪</t>
  </si>
  <si>
    <t>吐尔逊·吾甫尔</t>
  </si>
  <si>
    <t>吐拉尼沙·依孜力拉</t>
  </si>
  <si>
    <t>阿瓦·那斯尔</t>
  </si>
  <si>
    <t>阿依夏木·吾斯曼</t>
  </si>
  <si>
    <t>艾木拉·吾拉木</t>
  </si>
  <si>
    <t>艾尼帕·那扎尔</t>
  </si>
  <si>
    <t>吉米罕·吾拉木</t>
  </si>
  <si>
    <t>其产·塔依尔</t>
  </si>
  <si>
    <t>肉孜汗·吾守尔</t>
  </si>
  <si>
    <t>吐拉·木沙</t>
  </si>
  <si>
    <t>吾加吾拉·那扎木</t>
  </si>
  <si>
    <t>吾拉木·库尔班</t>
  </si>
  <si>
    <t>亚森·买买提</t>
  </si>
  <si>
    <t>依干拜尔迪·帕孜力</t>
  </si>
  <si>
    <t>孜亚·萨比尔</t>
  </si>
  <si>
    <t>阿依吐热·扎依提</t>
  </si>
  <si>
    <t>居马·依米尔</t>
  </si>
  <si>
    <t>买提托合提·吐鲁甫</t>
  </si>
  <si>
    <t>麦麦提·依力亚斯</t>
  </si>
  <si>
    <t>木沙·库尔班</t>
  </si>
  <si>
    <t>图妮萨·阿卜拉</t>
  </si>
  <si>
    <t>阿依萨热·卡吾力</t>
  </si>
  <si>
    <t>喀迪尔·阿卜杜克热木</t>
  </si>
  <si>
    <t>热买提·米热买提</t>
  </si>
  <si>
    <t>图尔迪·如孜</t>
  </si>
  <si>
    <t>托合荪·伊萨米丁</t>
  </si>
  <si>
    <t>玉山·亚森</t>
  </si>
  <si>
    <t>依格孜亚村委会</t>
  </si>
  <si>
    <t>艾买提尼亚孜·买提尼亚孜</t>
  </si>
  <si>
    <t>艾尼·托乎提</t>
  </si>
  <si>
    <t>巴特尔·沙迪克</t>
  </si>
  <si>
    <t>克麦汗·萨依木</t>
  </si>
  <si>
    <t>麦吐迪·阿布都热衣木</t>
  </si>
  <si>
    <t>帕坦木·艾合麦提</t>
  </si>
  <si>
    <t>热扎克·托合提</t>
  </si>
  <si>
    <t>斯迪克·斯力木</t>
  </si>
  <si>
    <t>吐妮萨·如孜</t>
  </si>
  <si>
    <t>比娜·沙比尔</t>
  </si>
  <si>
    <t>故丽艾山·艾沙</t>
  </si>
  <si>
    <t>买提努尔·托合提</t>
  </si>
  <si>
    <t>热瓦其·依布布拉</t>
  </si>
  <si>
    <t>塔吉·多斯</t>
  </si>
  <si>
    <t>依布拉依木·肉苏力</t>
  </si>
  <si>
    <t>怕塔木·孜亚吾拉</t>
  </si>
  <si>
    <t>吾斯曼·阿巴斯</t>
  </si>
  <si>
    <t>麦提吐尔地·玉素甫</t>
  </si>
  <si>
    <t>坎麦尔·依提</t>
  </si>
  <si>
    <t>克拜拉·努尔麦提</t>
  </si>
  <si>
    <t>麦丽克汗·木沙</t>
  </si>
  <si>
    <t>米芒·麦麦提</t>
  </si>
  <si>
    <t>塔日斯村委会</t>
  </si>
  <si>
    <t>阿维力散·玉苏尼</t>
  </si>
  <si>
    <t>布吐逊汗·吐逊</t>
  </si>
  <si>
    <t>热依木·沙地克</t>
  </si>
  <si>
    <t>沙艾提·克热木</t>
  </si>
  <si>
    <t>沙吾克·沙迪克</t>
  </si>
  <si>
    <t>吐汗··努苏尔</t>
  </si>
  <si>
    <t>阿克孜·孜亚孜拉</t>
  </si>
  <si>
    <t>阿沙·木沙</t>
  </si>
  <si>
    <t>阿依其瓦·卡斯木</t>
  </si>
  <si>
    <t>加乃提·托库尼亚孜</t>
  </si>
  <si>
    <t>克米孜·塞麦提</t>
  </si>
  <si>
    <t>曼苏尔·孜热甫</t>
  </si>
  <si>
    <t>塔依尔·肉孜</t>
  </si>
  <si>
    <t>吐地汗·达吾提</t>
  </si>
  <si>
    <t>吐拉汗·玉苏音</t>
  </si>
  <si>
    <t>依明尼亚孜·吾守尔</t>
  </si>
  <si>
    <t>塔尔阿格孜村委会</t>
  </si>
  <si>
    <t>姑阿尼沙·达吾提</t>
  </si>
  <si>
    <t>尼亚孜汗·卡吾力</t>
  </si>
  <si>
    <t>赛甫克·克拜克</t>
  </si>
  <si>
    <t>沙吾提·扎依提</t>
  </si>
  <si>
    <t>吾守尔·沙依提</t>
  </si>
  <si>
    <t>清泉村委会</t>
  </si>
  <si>
    <t>吐鲁甫·库尔班尼亚孜</t>
  </si>
  <si>
    <t>阿布里米提·热依木</t>
  </si>
  <si>
    <t>阿提·库尔班</t>
  </si>
  <si>
    <t>阿依吐尔迪·巴拉提</t>
  </si>
  <si>
    <t>居麦·达吾提</t>
  </si>
  <si>
    <t>库尔班尼亚孜·尼扎尔</t>
  </si>
  <si>
    <t>麦麦提·麦托合提</t>
  </si>
  <si>
    <t>吐拉麦提·外力</t>
  </si>
  <si>
    <t>吾麦尔·斯依提</t>
  </si>
  <si>
    <t>依格木拜尔迪·阿皮孜</t>
  </si>
  <si>
    <t>阿提·艾买提</t>
  </si>
  <si>
    <t>阿衣木尼沙·买托合提</t>
  </si>
  <si>
    <t>阿衣沙达甫·阿木冬</t>
  </si>
  <si>
    <t>艾拜·萨木沙克</t>
  </si>
  <si>
    <t>艾合麦提·热合麦提</t>
  </si>
  <si>
    <t>姑海尔罕·沙依木</t>
  </si>
  <si>
    <t>努拉买提·巴拉提</t>
  </si>
  <si>
    <t>阿依麦提·阿尤甫</t>
  </si>
  <si>
    <t>阿依孜木·吐地买提</t>
  </si>
  <si>
    <t>艾木都拉·衣明</t>
  </si>
  <si>
    <t>艾木西尔·买买提依明</t>
  </si>
  <si>
    <t>姑丽玛西汗·麦麦提</t>
  </si>
  <si>
    <t>卡木巴尔·沙比尔</t>
  </si>
  <si>
    <t>买买提·吐尔地</t>
  </si>
  <si>
    <t>麦威迪·多来提</t>
  </si>
  <si>
    <t>尼沙·达吾提</t>
  </si>
  <si>
    <t>沙依提·沙迪尔</t>
  </si>
  <si>
    <t>吐尔逊·吾守尔</t>
  </si>
  <si>
    <t>吐拉尼沙·木沙克</t>
  </si>
  <si>
    <t>吾斯曼·恰瓦尔</t>
  </si>
  <si>
    <t>伊则孜·麦提尼亚孜</t>
  </si>
  <si>
    <t>依达依提·麦斯依提</t>
  </si>
  <si>
    <t>再拉吾东·穆开热木</t>
  </si>
  <si>
    <t>阿亚格康萨依村委会</t>
  </si>
  <si>
    <t>库尔班尼沙·扎依提</t>
  </si>
  <si>
    <t>买合木提·买合苏提</t>
  </si>
  <si>
    <t>麦托合提·麦提尼亚孜</t>
  </si>
  <si>
    <t>巴什康萨依村委会</t>
  </si>
  <si>
    <t>铁木尔·买孜热甫</t>
  </si>
  <si>
    <t>吾守尔·肉孜</t>
  </si>
  <si>
    <t>艾买尔·吐尔逊</t>
  </si>
  <si>
    <t>拜克尔·买买提</t>
  </si>
  <si>
    <t>库都斯·巴克</t>
  </si>
  <si>
    <t>肉孜买提·艾山</t>
  </si>
  <si>
    <t>提拉·斯依提买提</t>
  </si>
  <si>
    <t>吐拉·塔西扑拉提</t>
  </si>
  <si>
    <t>吐尼沙·吐尔逊</t>
  </si>
  <si>
    <t>托合提·吐尔迪</t>
  </si>
  <si>
    <t>依克达·斯依提买提</t>
  </si>
  <si>
    <t>依米娜·吐地买提</t>
  </si>
  <si>
    <t>依明·热木克</t>
  </si>
  <si>
    <t>阿那尔·库尔班</t>
  </si>
  <si>
    <t>阿瓦汗·胡地亚</t>
  </si>
  <si>
    <t>阿依木汗·沙迪尔</t>
  </si>
  <si>
    <t>阿依萨热·怕孜力</t>
  </si>
  <si>
    <t>艾木拉·马木提</t>
  </si>
  <si>
    <t>艾则孜·牙库甫</t>
  </si>
  <si>
    <t>布阿依斯汗·买买提</t>
  </si>
  <si>
    <t>加乃提·阿米让</t>
  </si>
  <si>
    <t>卡马·居买</t>
  </si>
  <si>
    <t>米热买提·巴拉提</t>
  </si>
  <si>
    <t>尼皮扎·托合提</t>
  </si>
  <si>
    <t>尼亚孜买提·乃杂尔</t>
  </si>
  <si>
    <t>努尔·肉孜</t>
  </si>
  <si>
    <t>努拉买提·艾买提夏</t>
  </si>
  <si>
    <t>帕孜力·阿依买提</t>
  </si>
  <si>
    <t>热依马·卡地尔</t>
  </si>
  <si>
    <t>肉孜·亚森</t>
  </si>
  <si>
    <t>沙迪尔·吐尔逊</t>
  </si>
  <si>
    <t>斯依提·拜合提</t>
  </si>
  <si>
    <t>吐地买提·艾木拉</t>
  </si>
  <si>
    <t>吐拉尼沙·牙地卡尔</t>
  </si>
  <si>
    <t>托合逊·帕孜丽</t>
  </si>
  <si>
    <t>亚森·夏西米</t>
  </si>
  <si>
    <t>依力买·斯依提</t>
  </si>
  <si>
    <t>依丽马·买买提</t>
  </si>
  <si>
    <t>依米娜·乃杂尔</t>
  </si>
  <si>
    <t>再尼·亚地卡尔</t>
  </si>
  <si>
    <t>祖拉尼汗·乔肉克</t>
  </si>
  <si>
    <t>多来提·买提尼亚孜</t>
  </si>
  <si>
    <t>那斯尔·艾山</t>
  </si>
  <si>
    <t>沙热汗·阿依提瓦</t>
  </si>
  <si>
    <t>吐地·沙木沙尔</t>
  </si>
  <si>
    <t>依克力木·阿依塔瓦</t>
  </si>
  <si>
    <t>依提·艾山</t>
  </si>
  <si>
    <t>阿依汗·苏甫尔格</t>
  </si>
  <si>
    <t>克皮拉·吐拉</t>
  </si>
  <si>
    <t>库尔班·卡斯木</t>
  </si>
  <si>
    <t>买买提·努尔</t>
  </si>
  <si>
    <t>买提吐尔迪·艾木拉</t>
  </si>
  <si>
    <t>帕提马·托合提</t>
  </si>
  <si>
    <t>沙吐提·塞地拉</t>
  </si>
  <si>
    <t>吐尼沙·努拉买提</t>
  </si>
  <si>
    <t>依布拉因·阿布拉</t>
  </si>
  <si>
    <t>买买提沙·瓦帕沙</t>
  </si>
  <si>
    <t>买提托合提·吐拉</t>
  </si>
  <si>
    <t>依米娜·吐拉</t>
  </si>
  <si>
    <t>阿亚格却普村委会</t>
  </si>
  <si>
    <t>艾尔克·卡热木克</t>
  </si>
  <si>
    <t>艾克汗·买提西热甫</t>
  </si>
  <si>
    <t>拜克汗·阿布拉</t>
  </si>
  <si>
    <t>海肉拉·买提斯力木</t>
  </si>
  <si>
    <t>买买苏甫·买西提</t>
  </si>
  <si>
    <t>木拉木拉提·肉孜</t>
  </si>
  <si>
    <t>肉孜·木沙</t>
  </si>
  <si>
    <t>斯依提·吐尔迪</t>
  </si>
  <si>
    <t>吾守尔·布鲁提</t>
  </si>
  <si>
    <t>吾叔尔·拜合提</t>
  </si>
  <si>
    <t>阿克拉·巴拉提</t>
  </si>
  <si>
    <t>阿依汗·阿布拉</t>
  </si>
  <si>
    <t>买买提·胡达瓦地</t>
  </si>
  <si>
    <t>阿布都热合曼·阿布迪克热木</t>
  </si>
  <si>
    <t>阿依比克·吾买尔</t>
  </si>
  <si>
    <t>巴合甫·胡达亚尔</t>
  </si>
  <si>
    <t>杆吉汗·吾斯曼</t>
  </si>
  <si>
    <t>古丽艾沙丽·阿吉</t>
  </si>
  <si>
    <t>哈力克·乃扎热</t>
  </si>
  <si>
    <t>麦麦提·艾麦提</t>
  </si>
  <si>
    <t>尼亚孜·卡斯木</t>
  </si>
  <si>
    <t>塞拍尔·阿拉库力</t>
  </si>
  <si>
    <t>沙热汗·亚库甫</t>
  </si>
  <si>
    <t>沙依热·依格木拜尔迪</t>
  </si>
  <si>
    <t>苏拉依曼·吐米尔</t>
  </si>
  <si>
    <t>吐尔逊汗·马木提</t>
  </si>
  <si>
    <t>吉热克·阿吉</t>
  </si>
  <si>
    <t>帕提玛·阿吉</t>
  </si>
  <si>
    <t>吾术尔·库尔班</t>
  </si>
  <si>
    <t>阿克·艾麦提</t>
  </si>
  <si>
    <t>阿克·依提</t>
  </si>
  <si>
    <t>阿克孜·玉苏甫</t>
  </si>
  <si>
    <t>阿西汗·达吾提</t>
  </si>
  <si>
    <t>大大西·尤努斯</t>
  </si>
  <si>
    <t>古丽柯孜·马木提</t>
  </si>
  <si>
    <t>麦合木提·依提</t>
  </si>
  <si>
    <t>麦麦提·依提</t>
  </si>
  <si>
    <t>赛麦汗·苏皮格</t>
  </si>
  <si>
    <t>斯力木·达吾提</t>
  </si>
  <si>
    <t>吐迪汗·沙力</t>
  </si>
  <si>
    <t>吐尔逊·买合苏提</t>
  </si>
  <si>
    <t>吾斯曼·玉努斯</t>
  </si>
  <si>
    <t>依塔汗·索皮</t>
  </si>
  <si>
    <t>阿布拉·艾麦提</t>
  </si>
  <si>
    <t>阿斯木汗·吐迪</t>
  </si>
  <si>
    <t>达吾提·艾麦尔</t>
  </si>
  <si>
    <t>达吾提·亚库普</t>
  </si>
  <si>
    <t>加米拉·吐尔迪</t>
  </si>
  <si>
    <t>卡吾孜·塞麦提</t>
  </si>
  <si>
    <t>凯来木·苏普尔盖</t>
  </si>
  <si>
    <t>库尔班尼亚孜·如孜</t>
  </si>
  <si>
    <t>马木提·玉森</t>
  </si>
  <si>
    <t>帕夏·托合提</t>
  </si>
  <si>
    <t>沙迪克·依斯马衣力</t>
  </si>
  <si>
    <t>提拉·阿布拉</t>
  </si>
  <si>
    <t>图罕·肉孜</t>
  </si>
  <si>
    <t>吐尔逊汗·扎依提</t>
  </si>
  <si>
    <t>吾斯曼·巴克</t>
  </si>
  <si>
    <t>亚吾提·达吾提</t>
  </si>
  <si>
    <t>亚吾提·玉森</t>
  </si>
  <si>
    <t>阿那汗·艾麦尔</t>
  </si>
  <si>
    <t>阿塔拉·卡吾孜</t>
  </si>
  <si>
    <t>阿依木·艾麦尔</t>
  </si>
  <si>
    <t>艾麦尔·吾斯曼</t>
  </si>
  <si>
    <t>艾米迪拉·沙丁</t>
  </si>
  <si>
    <t>艾木都拉·阿布力孜</t>
  </si>
  <si>
    <t>布尼亚孜·沙吾提</t>
  </si>
  <si>
    <t>布沙拉·衣明</t>
  </si>
  <si>
    <t>布维汗·艾力</t>
  </si>
  <si>
    <t>布佐拉·沙吾提</t>
  </si>
  <si>
    <t>哈斯木·艾麦尔</t>
  </si>
  <si>
    <t>结乃提·依明</t>
  </si>
  <si>
    <t>卡迪尔·沙迪尔</t>
  </si>
  <si>
    <t>其娜·沙迪克</t>
  </si>
  <si>
    <t>热西提·买米提孜</t>
  </si>
  <si>
    <t>萨热汗·沙吾提</t>
  </si>
  <si>
    <t>赛丁·依明</t>
  </si>
  <si>
    <t>吐拉丁·阿布力孜</t>
  </si>
  <si>
    <t>吐拉丁·依力</t>
  </si>
  <si>
    <t>吐拉汗·麦热甫</t>
  </si>
  <si>
    <t>吾斯曼·依比拉依木</t>
  </si>
  <si>
    <t>亚森·依布拉依木</t>
  </si>
  <si>
    <t>阿提汗·艾则孜</t>
  </si>
  <si>
    <t>阿依努尔·玉努斯</t>
  </si>
  <si>
    <t>艾拜·卡吾孜</t>
  </si>
  <si>
    <t>艾拜杜拉·麦麦提</t>
  </si>
  <si>
    <t>艾合麦提·马木提</t>
  </si>
  <si>
    <t>比力克孜·依明</t>
  </si>
  <si>
    <t>布苏哈·库尔班</t>
  </si>
  <si>
    <t>卡迪尔·吐尔迪</t>
  </si>
  <si>
    <t>库迪热提·阿西木</t>
  </si>
  <si>
    <t>库尔班尼亚孜·库尔班</t>
  </si>
  <si>
    <t>马依斯汗·扎克尔</t>
  </si>
  <si>
    <t>麦丽凯·阿西木</t>
  </si>
  <si>
    <t>努尔尼沙·阿布力孜</t>
  </si>
  <si>
    <t>热比亚·斯地克</t>
  </si>
  <si>
    <t>热合曼·吾守尔</t>
  </si>
  <si>
    <t>沙地克·吐尔地</t>
  </si>
  <si>
    <t>塔依尼沙·麦合苏提</t>
  </si>
  <si>
    <t>亚森·米曼</t>
  </si>
  <si>
    <t>依比布拉·玉苏米提拉</t>
  </si>
  <si>
    <t>阿巴斯·苏皮尔格</t>
  </si>
  <si>
    <t>阿西汗·库尔班</t>
  </si>
  <si>
    <t>卡地尔·阿皮孜</t>
  </si>
  <si>
    <t>麦热木尼沙·阿皮孜</t>
  </si>
  <si>
    <t>如孜·吐尼亚孜</t>
  </si>
  <si>
    <t>阿吾提·艾山</t>
  </si>
  <si>
    <t>姑丽尼沙·吐鲁甫</t>
  </si>
  <si>
    <t>海热尼沙·沙迪克</t>
  </si>
  <si>
    <t>凯麦尔汗·吐鲁甫</t>
  </si>
  <si>
    <t>麦提托合提·吐尔迪</t>
  </si>
  <si>
    <t>努尔敦·依斯拉木</t>
  </si>
  <si>
    <t>努热克·吐尔地</t>
  </si>
  <si>
    <t>其那·亚吾提</t>
  </si>
  <si>
    <t>塔西·艾力</t>
  </si>
  <si>
    <t>吾尔尼沙·阿尤甫</t>
  </si>
  <si>
    <t>阿瓦·依力木</t>
  </si>
  <si>
    <t>高炳明</t>
  </si>
  <si>
    <t>高其兰</t>
  </si>
  <si>
    <t>郭松林</t>
  </si>
  <si>
    <t>海热尼萨·喀吾孜</t>
  </si>
  <si>
    <t>蒋全义</t>
  </si>
  <si>
    <t>库尔班尼沙·若孜</t>
  </si>
  <si>
    <t>买买提·库尔班</t>
  </si>
  <si>
    <t>买尼沙汗·沙依提</t>
  </si>
  <si>
    <t>努尔买买提·胡达拜迪</t>
  </si>
  <si>
    <t>庞秀英</t>
  </si>
  <si>
    <t>冉照璽</t>
  </si>
  <si>
    <t>盛建斌</t>
  </si>
  <si>
    <t>唐中碧</t>
  </si>
  <si>
    <t>吐比·阿吾提</t>
  </si>
  <si>
    <t>吐尔逊·阿尤甫</t>
  </si>
  <si>
    <t>王景彩</t>
  </si>
  <si>
    <t>王忠华</t>
  </si>
  <si>
    <t>吾斯曼·苏皮</t>
  </si>
  <si>
    <t>徐佩瑾</t>
  </si>
  <si>
    <t>依比布拉·吐尔迪</t>
  </si>
  <si>
    <t>殷扣珍</t>
  </si>
  <si>
    <t>张素明</t>
  </si>
  <si>
    <t>周秀霞</t>
  </si>
  <si>
    <t>阿布都热合曼·麦提萨力</t>
  </si>
  <si>
    <t>陈开学</t>
  </si>
  <si>
    <t>买热木·帕沙尔</t>
  </si>
  <si>
    <t>齐曼·库尔班</t>
  </si>
  <si>
    <t>赛买提·阿皮孜</t>
  </si>
  <si>
    <t>吐汗·吐尔地</t>
  </si>
  <si>
    <t>亚森·玉苏音</t>
  </si>
  <si>
    <t>依达依提·买提尼亚孜</t>
  </si>
  <si>
    <t>余承焜</t>
  </si>
  <si>
    <t>阿塔拉·依力木</t>
  </si>
  <si>
    <t>陈欢然</t>
  </si>
  <si>
    <t>郭光清</t>
  </si>
  <si>
    <t>胡菊香</t>
  </si>
  <si>
    <t>黄九霄</t>
  </si>
  <si>
    <t>李芳卿</t>
  </si>
  <si>
    <t>刘春姣</t>
  </si>
  <si>
    <t>刘兰英</t>
  </si>
  <si>
    <t>刘清振</t>
  </si>
  <si>
    <t>鲁翠娥</t>
  </si>
  <si>
    <t>马木提·麦麦提依明</t>
  </si>
  <si>
    <t>麦布拜木·阿布都卡迪尔</t>
  </si>
  <si>
    <t>苗录</t>
  </si>
  <si>
    <t>宋兰花</t>
  </si>
  <si>
    <t>孙秀兰</t>
  </si>
  <si>
    <t>王秀梅</t>
  </si>
  <si>
    <t>闫仲华</t>
  </si>
  <si>
    <t>于翠兰</t>
  </si>
  <si>
    <t>张运秀</t>
  </si>
  <si>
    <t>朱应基</t>
  </si>
  <si>
    <t>阿布拉·卡吾力</t>
  </si>
  <si>
    <t>布祖拉·买买提</t>
  </si>
  <si>
    <t>董立华</t>
  </si>
  <si>
    <t>段琴</t>
  </si>
  <si>
    <t>海热尼沙·卡斯木</t>
  </si>
  <si>
    <t>黄万秀</t>
  </si>
  <si>
    <t>蒋翠珍</t>
  </si>
  <si>
    <t>金爱侬</t>
  </si>
  <si>
    <t>克买尼沙·卡吾孜</t>
  </si>
  <si>
    <t>李学新</t>
  </si>
  <si>
    <t>梁玉成</t>
  </si>
  <si>
    <t>刘泽漪</t>
  </si>
  <si>
    <t>马秀英</t>
  </si>
  <si>
    <t>孟玉莲</t>
  </si>
  <si>
    <t>钱素兰</t>
  </si>
  <si>
    <t>秦淑清</t>
  </si>
  <si>
    <t>荣吉芬</t>
  </si>
  <si>
    <t>沙丽汗·达吾提</t>
  </si>
  <si>
    <t>沈瑞宾</t>
  </si>
  <si>
    <t>塔依尔·玉苏因</t>
  </si>
  <si>
    <t>提拉·努肉拉</t>
  </si>
  <si>
    <t>王兰香</t>
  </si>
  <si>
    <t>杨林</t>
  </si>
  <si>
    <t>余杰</t>
  </si>
  <si>
    <t>玉素甫·托合提</t>
  </si>
  <si>
    <t>张有文</t>
  </si>
  <si>
    <t>卡迪尔·斯迪克</t>
  </si>
  <si>
    <t>库玩汗·吾休尔</t>
  </si>
  <si>
    <t>刘玉明</t>
  </si>
  <si>
    <t>路崇花</t>
  </si>
  <si>
    <t>买买提·阿布拉</t>
  </si>
  <si>
    <t>买买提斯迪克·买托合提</t>
  </si>
  <si>
    <t>买提托合提·阿吾提</t>
  </si>
  <si>
    <t>麦尔亚木·苏来曼</t>
  </si>
  <si>
    <t>邱代招</t>
  </si>
  <si>
    <t>热比·吾守尔</t>
  </si>
  <si>
    <t>热比汗·艾山</t>
  </si>
  <si>
    <t>吐汗·多来提</t>
  </si>
  <si>
    <t>王秀芳</t>
  </si>
  <si>
    <t>夏明清</t>
  </si>
  <si>
    <t>杨淑英</t>
  </si>
  <si>
    <t>姚富山</t>
  </si>
  <si>
    <t>依力·尼亚孜</t>
  </si>
  <si>
    <t>张洪涛</t>
  </si>
  <si>
    <t>张菊英</t>
  </si>
  <si>
    <t>阿布都韦力·巴吾屯</t>
  </si>
  <si>
    <t>阿依努拉·阿皮孜</t>
  </si>
  <si>
    <t>艾力·哈孜</t>
  </si>
  <si>
    <t>比力克孜·赛迪艾买提</t>
  </si>
  <si>
    <t>布合力其·斯迪克</t>
  </si>
  <si>
    <t>曹秀兰</t>
  </si>
  <si>
    <t>丁建勋</t>
  </si>
  <si>
    <t>韩云兰</t>
  </si>
  <si>
    <t>郝风英</t>
  </si>
  <si>
    <t>胡德芝</t>
  </si>
  <si>
    <t>康风芹</t>
  </si>
  <si>
    <t>罗利荣</t>
  </si>
  <si>
    <t>帕沙汗·赛麦提</t>
  </si>
  <si>
    <t>色依提尼沙·阿布都热合曼</t>
  </si>
  <si>
    <t>沙尼汗·玉素甫</t>
  </si>
  <si>
    <t>宋金龙</t>
  </si>
  <si>
    <t>托合提买提·依明</t>
  </si>
  <si>
    <t>王其</t>
  </si>
  <si>
    <t>王相珍</t>
  </si>
  <si>
    <t>卫开毅</t>
  </si>
  <si>
    <t>肖明远</t>
  </si>
  <si>
    <t>依米尼沙·马木提</t>
  </si>
  <si>
    <t>张桂华</t>
  </si>
  <si>
    <t>张积入</t>
  </si>
  <si>
    <t>张玉莲</t>
  </si>
  <si>
    <t>吐古其阔恰社区</t>
  </si>
  <si>
    <t>阿布都热依木·阿吾提</t>
  </si>
  <si>
    <t>比丽克孜·努热拉</t>
  </si>
  <si>
    <t>布合力其汗·卡斯木</t>
  </si>
  <si>
    <t>程永兰</t>
  </si>
  <si>
    <t>姑丽克孜·吾守尔</t>
  </si>
  <si>
    <t>韩秀英</t>
  </si>
  <si>
    <t>加乃提·吐尼亚孜</t>
  </si>
  <si>
    <t>居买·阿吉</t>
  </si>
  <si>
    <t>买买提·热木提拉</t>
  </si>
  <si>
    <t>热比汗·艾麦尔</t>
  </si>
  <si>
    <t>尚珍华</t>
  </si>
  <si>
    <t>吐尔逊汗·热米拉</t>
  </si>
  <si>
    <t>吾热尼沙·艾买提</t>
  </si>
  <si>
    <t>再依尼甫汗·买色依提</t>
  </si>
  <si>
    <t>赵明善</t>
  </si>
  <si>
    <t>乌斯塘博依社区</t>
  </si>
  <si>
    <t>阿依怒热汗·尼亚孜</t>
  </si>
  <si>
    <t>艾拉木·买提尼亚孜</t>
  </si>
  <si>
    <t>阿布力米提·肉孜</t>
  </si>
  <si>
    <t>阿依吐热汗·克热木</t>
  </si>
  <si>
    <t>艾拉努尔·依力木</t>
  </si>
  <si>
    <t>艾米拉·库尔班尼牙孜</t>
  </si>
  <si>
    <t>郭福荣</t>
  </si>
  <si>
    <t>何玉平</t>
  </si>
  <si>
    <t>李国胜</t>
  </si>
  <si>
    <t>李淑娥</t>
  </si>
  <si>
    <t>李玉珍</t>
  </si>
  <si>
    <t>李作英</t>
  </si>
  <si>
    <t>刘春月</t>
  </si>
  <si>
    <t>罗峰</t>
  </si>
  <si>
    <t>孟玉珍</t>
  </si>
  <si>
    <t>秦世芬</t>
  </si>
  <si>
    <t>王秀云</t>
  </si>
  <si>
    <t>王玉凤</t>
  </si>
  <si>
    <t>易明柏</t>
  </si>
  <si>
    <t>张素桂</t>
  </si>
  <si>
    <t>朱熙香</t>
  </si>
  <si>
    <t>阿布都卡迪尔·买买提</t>
  </si>
  <si>
    <t>阿依木尼沙·达达克</t>
  </si>
  <si>
    <t>阿依木尼沙·卡斯木</t>
  </si>
  <si>
    <t>曹发彦</t>
  </si>
  <si>
    <t>克米孜·库尔班</t>
  </si>
  <si>
    <t>买热木·马木提</t>
  </si>
  <si>
    <t>买提尼亚孜·恰瓦尔</t>
  </si>
  <si>
    <t>麦热木尼沙·麦米提力</t>
  </si>
  <si>
    <t>吐尼沙汗·沙依木</t>
  </si>
  <si>
    <t>张伦</t>
  </si>
  <si>
    <t>郑爱荣</t>
  </si>
  <si>
    <t>孜亚丁·木沙</t>
  </si>
  <si>
    <t>阿吉汗·塔依尔</t>
  </si>
  <si>
    <t>阿瓦汗·沙迪克</t>
  </si>
  <si>
    <t>海热尼沙·吐木尔</t>
  </si>
  <si>
    <t>加乃提·木沙</t>
  </si>
  <si>
    <t>麦热吉汗·托合提</t>
  </si>
  <si>
    <t>米吉提·吐木尔</t>
  </si>
  <si>
    <t>斯依提·木沙</t>
  </si>
  <si>
    <t>孙玉英</t>
  </si>
  <si>
    <t>吐比·苏力坦</t>
  </si>
  <si>
    <t>吐尼沙·巴克</t>
  </si>
  <si>
    <t>托合提·艾则孜</t>
  </si>
  <si>
    <t>张淑芬</t>
  </si>
  <si>
    <t>巴格艾日克博依社区</t>
  </si>
  <si>
    <t>阿布都热西提·卡地尔</t>
  </si>
  <si>
    <t>阿依努热·吐合提</t>
  </si>
  <si>
    <t>阿依夏木姑丽·吐地</t>
  </si>
  <si>
    <t>海尼沙·买买提</t>
  </si>
  <si>
    <t>开麦尼沙·麦提尼亚孜</t>
  </si>
  <si>
    <t>买买提明·托合提</t>
  </si>
  <si>
    <t>麦麦提·托合提</t>
  </si>
  <si>
    <t>帕旦木·达吾提</t>
  </si>
  <si>
    <t>沙地尔·沙比尔</t>
  </si>
  <si>
    <t>沙吾提·玉努斯</t>
  </si>
  <si>
    <t>塔吉汗·克热木</t>
  </si>
  <si>
    <t>吐尔孙·阿吾提</t>
  </si>
  <si>
    <t>依比布拉·依明</t>
  </si>
  <si>
    <t>玉苏甫·买提托合提</t>
  </si>
  <si>
    <t>阿布都热扎克·萨吾提</t>
  </si>
  <si>
    <t>阿布来提·艾则孜</t>
  </si>
  <si>
    <t>阿布力孜·艾力</t>
  </si>
  <si>
    <t>艾力·托克逊</t>
  </si>
  <si>
    <t>艾赛提江·阿布都热依木</t>
  </si>
  <si>
    <t>曹志强</t>
  </si>
  <si>
    <t>程善鑫</t>
  </si>
  <si>
    <t>姑哈尔尼沙·尼亚孜</t>
  </si>
  <si>
    <t>海热尼沙汗·塔力甫</t>
  </si>
  <si>
    <t>何建国</t>
  </si>
  <si>
    <t>库都来提·阿依丁</t>
  </si>
  <si>
    <t>李世荣</t>
  </si>
  <si>
    <t>买买提艾力·买买提明</t>
  </si>
  <si>
    <t>名爱云</t>
  </si>
  <si>
    <t>帕依扎买提·玉苏甫</t>
  </si>
  <si>
    <t>塞买尔·艾买尔</t>
  </si>
  <si>
    <t>赛力汗·毛拉</t>
  </si>
  <si>
    <t>托合提·艾山</t>
  </si>
  <si>
    <t>王秀华</t>
  </si>
  <si>
    <t>徐桂兰</t>
  </si>
  <si>
    <t>亚库甫·布苏格</t>
  </si>
  <si>
    <t>杨翠芳</t>
  </si>
  <si>
    <t>杨连英</t>
  </si>
  <si>
    <t>依布拉依木江·瓦哈甫</t>
  </si>
  <si>
    <t>孜亚丁·斯依提</t>
  </si>
  <si>
    <t>祖农·马木提</t>
  </si>
  <si>
    <t>房元芳</t>
  </si>
  <si>
    <t>韩兆禄</t>
  </si>
  <si>
    <t>李乃英</t>
  </si>
  <si>
    <t>提拉尼沙汗·买提热依木</t>
  </si>
  <si>
    <t>向润贤</t>
  </si>
  <si>
    <t>杨林堂</t>
  </si>
  <si>
    <t>张桂英</t>
  </si>
  <si>
    <t>种兰英</t>
  </si>
  <si>
    <t>阿皮孜·热合买提</t>
  </si>
  <si>
    <t>布佐热·亚克甫</t>
  </si>
  <si>
    <t>买合苏提·亚森</t>
  </si>
  <si>
    <t>买热木尼沙·阿皮孜</t>
  </si>
  <si>
    <t>尼扎木·卡地尔</t>
  </si>
  <si>
    <t>阿布都克热木·依比</t>
  </si>
  <si>
    <t>比丽克孜·热合曼</t>
  </si>
  <si>
    <t>姑亚汗·买提尼亚孜</t>
  </si>
  <si>
    <t>马木提·多来提</t>
  </si>
  <si>
    <t>买买提·依明</t>
  </si>
  <si>
    <t>帕孜力·艾则孜</t>
  </si>
  <si>
    <t>吐尼沙·斯力木</t>
  </si>
  <si>
    <t>艾木沙热汗·阿吾提</t>
  </si>
  <si>
    <t>卡斯木江·阿洪江</t>
  </si>
  <si>
    <t>买买提·达吾提</t>
  </si>
  <si>
    <t>阿那阔恰社区</t>
  </si>
  <si>
    <t>亚库提汗·木民</t>
  </si>
  <si>
    <t>阿地·克地尔巴依</t>
  </si>
  <si>
    <t>陈殿英</t>
  </si>
  <si>
    <t>陈聚香</t>
  </si>
  <si>
    <t>海热尼沙·阿布都热衣木</t>
  </si>
  <si>
    <t>胡达拜地·巴克</t>
  </si>
  <si>
    <t>纪胜贤</t>
  </si>
  <si>
    <t>康俊海</t>
  </si>
  <si>
    <t>库都斯·多来提</t>
  </si>
  <si>
    <t>库尔班·阿衣达克</t>
  </si>
  <si>
    <t>库万汗·斯拉木</t>
  </si>
  <si>
    <t>李少芬</t>
  </si>
  <si>
    <t>李秀银</t>
  </si>
  <si>
    <t>马传龙</t>
  </si>
  <si>
    <t>马翠敬</t>
  </si>
  <si>
    <t>毛玉茹</t>
  </si>
  <si>
    <t>塞丽木汗·吾买尔</t>
  </si>
  <si>
    <t>孙学兰</t>
  </si>
  <si>
    <t>提拉·托合提</t>
  </si>
  <si>
    <t>夏热汗·吾甫尔</t>
  </si>
  <si>
    <t>张丛兰</t>
  </si>
  <si>
    <t>张巧莲</t>
  </si>
  <si>
    <t>张素华</t>
  </si>
  <si>
    <t>买合木提·阿尤甫</t>
  </si>
  <si>
    <t>帕塔木·买买提</t>
  </si>
  <si>
    <t>张会兰</t>
  </si>
  <si>
    <t>西城社区</t>
  </si>
  <si>
    <t>阿布都卡地尔·艾沙</t>
  </si>
  <si>
    <t>阿斯木·吾拉木</t>
  </si>
  <si>
    <t>阿依木·玉苏甫</t>
  </si>
  <si>
    <t>杜户同</t>
  </si>
  <si>
    <t>加乃提·艾仙</t>
  </si>
  <si>
    <t>刘菊芳</t>
  </si>
  <si>
    <t>买买提·巴拉提</t>
  </si>
  <si>
    <t>麦麦提·伊力</t>
  </si>
  <si>
    <t>谭有香</t>
  </si>
  <si>
    <t>吾斯曼·吾买尔</t>
  </si>
  <si>
    <t>肖成</t>
  </si>
  <si>
    <t>杨宗英</t>
  </si>
  <si>
    <t>艾尔肯汗·多来提</t>
  </si>
  <si>
    <t>布合力其·帕孜力</t>
  </si>
  <si>
    <t>程秀兰</t>
  </si>
  <si>
    <t>买买提依明·艾孜来提</t>
  </si>
  <si>
    <t>帕沙·库尔班</t>
  </si>
  <si>
    <t>热比汗·依克木</t>
  </si>
  <si>
    <t>艾海提·拉夏提</t>
  </si>
  <si>
    <t>布祖拉·马木提</t>
  </si>
  <si>
    <t>胡西塔尔·买提尼亚孜</t>
  </si>
  <si>
    <t>吐尼亚孜·麦提尼亚孜</t>
  </si>
  <si>
    <t>吐逊汗·吐尔迪</t>
  </si>
  <si>
    <t>阿依木·若孜</t>
  </si>
  <si>
    <t>努尔尼沙汗·吾休尔</t>
  </si>
  <si>
    <t>阿不都热扎克·西热甫</t>
  </si>
  <si>
    <t>高文荣</t>
  </si>
  <si>
    <t>买买提·吾休</t>
  </si>
  <si>
    <t>麦和木提·努热拉</t>
  </si>
  <si>
    <t>努尔尼沙·斯迪克</t>
  </si>
  <si>
    <t>亚森·艾买尔</t>
  </si>
  <si>
    <t>张军秀</t>
  </si>
  <si>
    <t>公园社区</t>
  </si>
  <si>
    <t>阿依努拉·巴热斯</t>
  </si>
  <si>
    <t>艾买尔·依明</t>
  </si>
  <si>
    <t>吐汗·吐地</t>
  </si>
  <si>
    <t>阿布都卡迪尔·依明</t>
  </si>
  <si>
    <t>阿塔吾拉·买合木提</t>
  </si>
  <si>
    <t>布佐拉汗·巴拉提</t>
  </si>
  <si>
    <t>梁长文</t>
  </si>
  <si>
    <t>赛麦汗·依明</t>
  </si>
  <si>
    <t>斯皮丽汗·艾山</t>
  </si>
  <si>
    <t>吐尼沙·艾山</t>
  </si>
  <si>
    <t>翁金芳</t>
  </si>
  <si>
    <t>玉苏音·玉苏甫</t>
  </si>
  <si>
    <t>孜亚汗·托合提</t>
  </si>
  <si>
    <t>阿依木尼沙·那斯尔</t>
  </si>
  <si>
    <t>海热尼沙·艾则孜</t>
  </si>
  <si>
    <t>贾林瑞</t>
  </si>
  <si>
    <t>刘生智</t>
  </si>
  <si>
    <t>买尼沙·吾休尔</t>
  </si>
  <si>
    <t>买热木尼沙·库尔班</t>
  </si>
  <si>
    <t>努尔买买提·库迪来提</t>
  </si>
  <si>
    <t>色依提·扎依提</t>
  </si>
  <si>
    <t>苏皮汗·塞来</t>
  </si>
  <si>
    <t>吐逊汗·阿西木</t>
  </si>
  <si>
    <t>薛瑞春</t>
  </si>
  <si>
    <t>吐尼沙·塔力甫</t>
  </si>
  <si>
    <t>张锐芳</t>
  </si>
  <si>
    <t>东方红社区</t>
  </si>
  <si>
    <t>阿依吐拉·吾休尔</t>
  </si>
  <si>
    <t>曾荣炎</t>
  </si>
  <si>
    <t>阿布拉·阿布地热曼</t>
  </si>
  <si>
    <t>阿布拉·喀迪尔</t>
  </si>
  <si>
    <t>阿西木·阿巴斯</t>
  </si>
  <si>
    <t>阿依甫·提拉</t>
  </si>
  <si>
    <t>阿依吐热木·斯迪克</t>
  </si>
  <si>
    <t>艾麦提尼亚孜·马木提</t>
  </si>
  <si>
    <t>艾木拉·木来克</t>
  </si>
  <si>
    <t>巴拉提·克拜克</t>
  </si>
  <si>
    <t>布阿西·麦提库尔班</t>
  </si>
  <si>
    <t>布合丽其·麦西来甫</t>
  </si>
  <si>
    <t>布赛地汗·依拉丁</t>
  </si>
  <si>
    <t>陈祖林</t>
  </si>
  <si>
    <t>加马力·努拉</t>
  </si>
  <si>
    <t>卡斯木·达吾提</t>
  </si>
  <si>
    <t>坎麦尔·阿布拉克力</t>
  </si>
  <si>
    <t>库尔班尼亚孜·沙迪尔</t>
  </si>
  <si>
    <t>麦米提力·麦孜热甫</t>
  </si>
  <si>
    <t>麦尼沙·木拉恰瓦</t>
  </si>
  <si>
    <t>麦提·托合提艾山</t>
  </si>
  <si>
    <t>帕坦木·巴拉提</t>
  </si>
  <si>
    <t>热比·达吾提</t>
  </si>
  <si>
    <t>肉孜·塔依克</t>
  </si>
  <si>
    <t>沙阿代提·麦麦提</t>
  </si>
  <si>
    <t>沙代提·阿布都热依木</t>
  </si>
  <si>
    <t>沙迪克·艾麦提</t>
  </si>
  <si>
    <t>苏皮·沙西木</t>
  </si>
  <si>
    <t>苏皮尔吉·色甫拉</t>
  </si>
  <si>
    <t>塔什·托合提麦提</t>
  </si>
  <si>
    <t>塔什吐木尔·赛布多来提</t>
  </si>
  <si>
    <t>塔西麦提·肉孜</t>
  </si>
  <si>
    <t>提拉·艾买提</t>
  </si>
  <si>
    <t>吐地汗·吐尼亚孜</t>
  </si>
  <si>
    <t>吐拉·恰瓦</t>
  </si>
  <si>
    <t>托合逊·艾合来提</t>
  </si>
  <si>
    <t>维力·墨明</t>
  </si>
  <si>
    <t>吾守尔·麦麦提</t>
  </si>
  <si>
    <t>吾斯曼·塔瓦库力</t>
  </si>
  <si>
    <t>亚森·麦提托合逊</t>
  </si>
  <si>
    <t>依孜木·依孜</t>
  </si>
  <si>
    <t>孜维提·艾沙</t>
  </si>
  <si>
    <t>左米勒·塔依克</t>
  </si>
  <si>
    <t>阿依汗·斯依提</t>
  </si>
  <si>
    <t>沙依甫加马力·艾则孜</t>
  </si>
  <si>
    <t>惠民社区</t>
  </si>
  <si>
    <t>龚月英</t>
  </si>
  <si>
    <t>马木提·依明</t>
  </si>
  <si>
    <t>买尼尕汗·阿皮孜</t>
  </si>
  <si>
    <t>阿瓦汗·那曼</t>
  </si>
  <si>
    <t>加娜依·吾拉买提</t>
  </si>
  <si>
    <t>加乃提·吐迪</t>
  </si>
  <si>
    <t>帕夏汗·卡吾孜</t>
  </si>
  <si>
    <t>邱键</t>
  </si>
  <si>
    <t>托合提买提·西热甫</t>
  </si>
  <si>
    <t>吾司曼·卡司木</t>
  </si>
  <si>
    <t>景观社区</t>
  </si>
  <si>
    <t>陈士俊</t>
  </si>
  <si>
    <t>李苏</t>
  </si>
  <si>
    <t>买合皮孜·吐尔地</t>
  </si>
  <si>
    <t>买买提·吐尔迪</t>
  </si>
  <si>
    <t>斯拉吉丁·依沙木丁</t>
  </si>
  <si>
    <t>阿布都克热木·麦提肉苏力</t>
  </si>
  <si>
    <t>阿布都热依木·阿布都克热木</t>
  </si>
  <si>
    <t>阿布都外力·艾拜地拉</t>
  </si>
  <si>
    <t>阿依洪扎·托合提</t>
  </si>
  <si>
    <t>阿依恰瓦汗·托合提</t>
  </si>
  <si>
    <t>阿依提拉·帕孜力</t>
  </si>
  <si>
    <t>艾山·组力甫克</t>
  </si>
  <si>
    <t>巴克·吐拉</t>
  </si>
  <si>
    <t>布苏格·木力尼亚孜</t>
  </si>
  <si>
    <t>多来提·孜依提</t>
  </si>
  <si>
    <t>卡迪尔·达吾提</t>
  </si>
  <si>
    <t>李森科</t>
  </si>
  <si>
    <t>马木提·米拉吾提</t>
  </si>
  <si>
    <t>麦如甫·塔力甫</t>
  </si>
  <si>
    <t>米维·米扎</t>
  </si>
  <si>
    <t>那吾热·克拜克</t>
  </si>
  <si>
    <t>努拉·麦提尼亚孜</t>
  </si>
  <si>
    <t>恰瓦尔·吐尼亚孜</t>
  </si>
  <si>
    <t>塞买尔·艾合来提</t>
  </si>
  <si>
    <t>司马义·阿吾提</t>
  </si>
  <si>
    <t>苏艳芬</t>
  </si>
  <si>
    <t>吐迪·巴拉提</t>
  </si>
  <si>
    <t>吐尔迪·米尔扎</t>
  </si>
  <si>
    <t>吐尔孙·托合孙</t>
  </si>
  <si>
    <t>吐尔孙汗·阿布都克热木</t>
  </si>
  <si>
    <t>吐尔逊·巴依斯</t>
  </si>
  <si>
    <t>吐拉汗·麦麦提依明</t>
  </si>
  <si>
    <t>吐拉尼沙·库尔班</t>
  </si>
  <si>
    <t>吐尼萨·库尔班尼亚孜</t>
  </si>
  <si>
    <t>托合逊·依克木</t>
  </si>
  <si>
    <t>托乎提汗·萨木萨克</t>
  </si>
  <si>
    <t>吾热·艾麦提</t>
  </si>
  <si>
    <t>依提·塔瓦库力</t>
  </si>
  <si>
    <t>雪域社区</t>
  </si>
  <si>
    <t>阿瓦汗·依提</t>
  </si>
  <si>
    <t>卡迪尔·木沙</t>
  </si>
  <si>
    <t>赛买妮沙·沙吾提</t>
  </si>
  <si>
    <t>园林社区</t>
  </si>
  <si>
    <t>阿吾提·塔热</t>
  </si>
  <si>
    <t>艾合来提·娜地尔</t>
  </si>
  <si>
    <t>艾木拉汗·达吾提</t>
  </si>
  <si>
    <t>陈月兰</t>
  </si>
  <si>
    <t>南环路社区</t>
  </si>
  <si>
    <t>艾米拉·卡吾力</t>
  </si>
  <si>
    <t>加乃提·买提克热木</t>
  </si>
  <si>
    <t>克热木·麦提尼亚孜</t>
  </si>
  <si>
    <t>苏力坦·马穆提</t>
  </si>
  <si>
    <t>吴莲芝</t>
  </si>
  <si>
    <t>祖拉古丽力·买提尼牙孜</t>
  </si>
  <si>
    <t>布合力其·吐尔迪</t>
  </si>
  <si>
    <t>曹水旺</t>
  </si>
  <si>
    <t>李开连</t>
  </si>
  <si>
    <t>刘彪</t>
  </si>
  <si>
    <t>卢敬华</t>
  </si>
  <si>
    <t>马春慧</t>
  </si>
  <si>
    <t>吐拉汗·努尔</t>
  </si>
  <si>
    <t>夏木力·吾达汗</t>
  </si>
  <si>
    <t>赵作芬</t>
  </si>
  <si>
    <t>火车站社区</t>
  </si>
  <si>
    <t>麦热木·依提</t>
  </si>
  <si>
    <t>育才路社区</t>
  </si>
  <si>
    <t>阿娜尔汗·居如甫</t>
  </si>
  <si>
    <t>艾海提·恰瓦尔</t>
  </si>
  <si>
    <t>吐尔逊·托合提买提</t>
  </si>
  <si>
    <t>祖来·买提尼牙孜</t>
  </si>
  <si>
    <t>刘世秀</t>
  </si>
  <si>
    <t>木萨·阿尤甫</t>
  </si>
  <si>
    <t>吐汗·布苏格</t>
  </si>
  <si>
    <t>吐拉买提·吾斯曼</t>
  </si>
  <si>
    <t>张变琴</t>
  </si>
  <si>
    <t>双拥路社区</t>
  </si>
  <si>
    <t>买合苏提·马木提</t>
  </si>
  <si>
    <t>吐鲁甫·阿吾提</t>
  </si>
  <si>
    <t>吾守尔·吐拉</t>
  </si>
  <si>
    <t>沙迪尔·沙依提</t>
  </si>
  <si>
    <t>吐拉汗·斯迪克</t>
  </si>
  <si>
    <t>阿布力孜·艾麦提</t>
  </si>
  <si>
    <t>阿依木·麦依娜</t>
  </si>
  <si>
    <t>阿依孜娜·麦提托合提</t>
  </si>
  <si>
    <t>买买提艾则孜·阿依甫</t>
  </si>
  <si>
    <t>麦麦提·布力布力</t>
  </si>
  <si>
    <t>吐尔迪汗·阿吾力提甫</t>
  </si>
  <si>
    <t>托合提·麦提尼亚孜</t>
  </si>
  <si>
    <t>阿布都热合曼·阿巴拜克热</t>
  </si>
  <si>
    <t>阿克来丽·麦提吐拉</t>
  </si>
  <si>
    <t>阿木丁·沙吾丁</t>
  </si>
  <si>
    <t>阿依尼萨·布荪格</t>
  </si>
  <si>
    <t>艾力克·恰瓦尔</t>
  </si>
  <si>
    <t>布尼亚孜·吾加买提</t>
  </si>
  <si>
    <t>布塞迪·阿布都瓦依提</t>
  </si>
  <si>
    <t>姑哈尔尼沙汗·努尔</t>
  </si>
  <si>
    <t>卡迪尔·依明</t>
  </si>
  <si>
    <t>买买提·亚库甫</t>
  </si>
  <si>
    <t>买提肉孜·吐迪买尔</t>
  </si>
  <si>
    <t>麦尼格·苏甫尔格</t>
  </si>
  <si>
    <t>麦许尔·尼亚孜</t>
  </si>
  <si>
    <t>沙热瓦·艾扎木</t>
  </si>
  <si>
    <t>吐鲁甫·艾力</t>
  </si>
  <si>
    <t>延克明</t>
  </si>
  <si>
    <t>孜娜提·巴吾丁</t>
  </si>
  <si>
    <t>阿布拉·阿布迪力拉</t>
  </si>
  <si>
    <t>阿西木·托合提</t>
  </si>
  <si>
    <t>阿依尼萨·塔依尔</t>
  </si>
  <si>
    <t>艾则孜·尼亚孜</t>
  </si>
  <si>
    <t>巴拉提汗·阿克</t>
  </si>
  <si>
    <t>布维托合提·麦提肉孜</t>
  </si>
  <si>
    <t>克麦尔尼萨·吐尔迪</t>
  </si>
  <si>
    <t>尼亚孜麦提·依布热依木</t>
  </si>
  <si>
    <t>努尔·木力克</t>
  </si>
  <si>
    <t>其尼·呼西塔克</t>
  </si>
  <si>
    <t>热依拉·塔力甫</t>
  </si>
  <si>
    <t>斯迪克·艾力</t>
  </si>
  <si>
    <t>斯皮拉·娜斯尔</t>
  </si>
  <si>
    <t>吐尔逊·艾力</t>
  </si>
  <si>
    <t>吐尔逊尼亚孜·毛拉其</t>
  </si>
  <si>
    <t>吐尼亚孜·阿那依提</t>
  </si>
  <si>
    <t>吐斯依提·吐尼亚孜</t>
  </si>
  <si>
    <t>托合提麦提·托合提</t>
  </si>
  <si>
    <t>依维汗·麦苏甫</t>
  </si>
  <si>
    <t>阿布都维力·依明</t>
  </si>
  <si>
    <t>阿卡依提·麦麦提</t>
  </si>
  <si>
    <t>阿克妮萨·阿卜杜热曼</t>
  </si>
  <si>
    <t>阿依汗·艾沙</t>
  </si>
  <si>
    <t>艾合买提·吐拉</t>
  </si>
  <si>
    <t>艾麦尔·吐米尔</t>
  </si>
  <si>
    <t>姑拉依木·托合提麦提</t>
  </si>
  <si>
    <t>哈力克·艾山</t>
  </si>
  <si>
    <t>克木拜尔·吾守尔</t>
  </si>
  <si>
    <t>马木提·依比布拉</t>
  </si>
  <si>
    <t>买热木·拜克尔</t>
  </si>
  <si>
    <t>麦热湾·那斯尔</t>
  </si>
  <si>
    <t>尼沙汗·吾守尔</t>
  </si>
  <si>
    <t>肉孜·沙孜木</t>
  </si>
  <si>
    <t>沙阿代提·麦麦克</t>
  </si>
  <si>
    <t>吐汗·麦麦提</t>
  </si>
  <si>
    <t>吾斯曼·塔衣尔</t>
  </si>
  <si>
    <t>依米那·恰瓦尔</t>
  </si>
  <si>
    <t>祖瓦热·色买提</t>
  </si>
  <si>
    <t>良种场</t>
  </si>
  <si>
    <t>满桂香</t>
  </si>
  <si>
    <t>努尔艾拉·托合提</t>
  </si>
  <si>
    <t>色提尼沙·马木提</t>
  </si>
  <si>
    <t>时翠英</t>
  </si>
  <si>
    <t>库尔班·吐鲁甫</t>
  </si>
  <si>
    <t>努斯来提·托合提尼亚孜</t>
  </si>
  <si>
    <t>沙代提·阿瓦孜</t>
  </si>
  <si>
    <t>沙迪克·沙丁</t>
  </si>
  <si>
    <t>吐尼沙·亚合甫</t>
  </si>
  <si>
    <t>阿布力孜·达吾提</t>
  </si>
  <si>
    <t>布阿提汗·哈力克</t>
  </si>
  <si>
    <t>迪明·依明</t>
  </si>
  <si>
    <t>姑仙旦·艾合来提</t>
  </si>
  <si>
    <t>哈里其·吐合提</t>
  </si>
  <si>
    <t>努斯来提·肉孜</t>
  </si>
  <si>
    <t>热麦提·艾麦提</t>
  </si>
  <si>
    <t>沙尼·吐拉木</t>
  </si>
  <si>
    <t>沙依提·沙比提</t>
  </si>
  <si>
    <t>沙依提·沙吾提</t>
  </si>
  <si>
    <t>苏皮尼牙孜·斯马依力</t>
  </si>
  <si>
    <t>吐拉麦提·吐地亚尔</t>
  </si>
  <si>
    <t>托合恰瓦·麦提克尔木</t>
  </si>
  <si>
    <t>托合提麦提·依布拉依木</t>
  </si>
  <si>
    <t>玉素甫·亚库甫</t>
  </si>
  <si>
    <t>扎吾提·巴拉提</t>
  </si>
  <si>
    <t>驻马·亚克甫</t>
  </si>
  <si>
    <t>孜亚·托合提麦提</t>
  </si>
  <si>
    <t>阿塔吾拉·伯亚</t>
  </si>
  <si>
    <t>阿瓦尼沙汗·塞买提</t>
  </si>
  <si>
    <t>瓦勒瓦村委会</t>
  </si>
  <si>
    <t>阿吾提·沙吾尔</t>
  </si>
  <si>
    <t>阿依吐热·阿洪巴依</t>
  </si>
  <si>
    <t>艾米才·塞皮拉</t>
  </si>
  <si>
    <t>布吐逊·托合提</t>
  </si>
  <si>
    <t>古力恰热·玉苏音</t>
  </si>
  <si>
    <t>卡地尔·买提努尔</t>
  </si>
  <si>
    <t>库迪热提汗·拍祖克</t>
  </si>
  <si>
    <t>库尔班·麦提托合提</t>
  </si>
  <si>
    <t>来力·艾色丁</t>
  </si>
  <si>
    <t>麦皮斯汗·塔力甫</t>
  </si>
  <si>
    <t>麦热木尼沙·阿布拉</t>
  </si>
  <si>
    <t>麦热木尼沙·达依木</t>
  </si>
  <si>
    <t>努热麦提·库瓦尼亚孜</t>
  </si>
  <si>
    <t>斯拉木·依玛木尼牙孜</t>
  </si>
  <si>
    <t>提拉·木萨依甫</t>
  </si>
  <si>
    <t>吐迪·托合提</t>
  </si>
  <si>
    <t>吐汗·麦麦提力</t>
  </si>
  <si>
    <t>吐汗·木沙玉甫</t>
  </si>
  <si>
    <t>托合提汗·达吾提</t>
  </si>
  <si>
    <t>瓦西提·玉苏甫</t>
  </si>
  <si>
    <t>亚森·麦提木沙</t>
  </si>
  <si>
    <t>玉孙·托合孙</t>
  </si>
  <si>
    <t>孜位达·加马力</t>
  </si>
  <si>
    <t>阿不拉·达依木</t>
  </si>
  <si>
    <t>阿木墩·胡加买提</t>
  </si>
  <si>
    <t>阿苏旦·阿布力孜</t>
  </si>
  <si>
    <t>阿依·祖地</t>
  </si>
  <si>
    <t>艾麦提尼亚孜·麦提乃孜尔</t>
  </si>
  <si>
    <t>艾麦提尼亚孜·木沙</t>
  </si>
  <si>
    <t>巴拉提·麦色提</t>
  </si>
  <si>
    <t>麦麦提·吐逊尼亚孜</t>
  </si>
  <si>
    <t>麦热木尼沙·麦西热甫</t>
  </si>
  <si>
    <t>帕提玛·肉孜</t>
  </si>
  <si>
    <t>恰瓦·娜斯尔</t>
  </si>
  <si>
    <t>热合麦提·艾合麦提</t>
  </si>
  <si>
    <t>苏比·库尔班</t>
  </si>
  <si>
    <t>吐合提汗·麦热甫</t>
  </si>
  <si>
    <t>吐木尔·麦提尼扎</t>
  </si>
  <si>
    <t>托合塔什·吾守尔</t>
  </si>
  <si>
    <t>吾守尔·依提</t>
  </si>
  <si>
    <t>玉苏尼·艾山</t>
  </si>
  <si>
    <t>裕民村委会</t>
  </si>
  <si>
    <t>阿依尼沙·艾山</t>
  </si>
  <si>
    <t>艾合麦提·则亚丁</t>
  </si>
  <si>
    <t>艾克丽马·热合麦提</t>
  </si>
  <si>
    <t>哈力木·塔力甫</t>
  </si>
  <si>
    <t>买买提·亚克甫</t>
  </si>
  <si>
    <t>妮娅孜罕·塔力普</t>
  </si>
  <si>
    <t>艾麦提·布苏哈</t>
  </si>
  <si>
    <t>布维苏力坦·麦西尔</t>
  </si>
  <si>
    <t>加娜提·库尔班</t>
  </si>
  <si>
    <t>坎吉·塔衣尔</t>
  </si>
  <si>
    <t>麦皮孜·依拉丁</t>
  </si>
  <si>
    <t>苏皮·麦麦提</t>
  </si>
  <si>
    <t>塔森·麦苏木</t>
  </si>
  <si>
    <t>吐拉·吾守尔</t>
  </si>
  <si>
    <t>吐拉尼萨·吐尔地</t>
  </si>
  <si>
    <t>吐尼萨·达吾提</t>
  </si>
  <si>
    <t>托合提汗·麦提肉孜</t>
  </si>
  <si>
    <t>托合提汗·吐尔迪</t>
  </si>
  <si>
    <t>衣米娜·阿布力提甫</t>
  </si>
  <si>
    <t>利民村委会</t>
  </si>
  <si>
    <t>买提沙衣提·艾买提</t>
  </si>
  <si>
    <t>颜布克村委会</t>
  </si>
  <si>
    <t>努尔买提·吾拉买提</t>
  </si>
  <si>
    <t>萨艾提·西热甫</t>
  </si>
  <si>
    <t>吐尔迪汗·托合提</t>
  </si>
  <si>
    <t>吐尔逊·衣孜木</t>
  </si>
  <si>
    <t>吐汗·瓦斯力</t>
  </si>
  <si>
    <t>吾麦尔·拜克热</t>
  </si>
  <si>
    <t>吾守尔买提·托合提</t>
  </si>
  <si>
    <t>亚森·斯衣提</t>
  </si>
  <si>
    <t>阿依木·吐尔地</t>
  </si>
  <si>
    <t>姑丽阿依木·买提尼亚孜</t>
  </si>
  <si>
    <t>台账1(乡镇）</t>
  </si>
  <si>
    <t>台账2</t>
  </si>
  <si>
    <t>台账3</t>
  </si>
  <si>
    <t>台账4</t>
  </si>
  <si>
    <t>台账5</t>
  </si>
  <si>
    <t>台账6</t>
  </si>
  <si>
    <t>台账7</t>
  </si>
  <si>
    <t>系统1</t>
  </si>
  <si>
    <t>系统2</t>
  </si>
  <si>
    <t>系统3</t>
  </si>
  <si>
    <t>系统4</t>
  </si>
  <si>
    <t>系统5</t>
  </si>
  <si>
    <t>地名乡镇</t>
  </si>
  <si>
    <t>十多个</t>
  </si>
  <si>
    <t>乡镇排序号</t>
  </si>
  <si>
    <t>村委会排序号</t>
  </si>
  <si>
    <t>合并代码</t>
  </si>
  <si>
    <t>村委会原名称</t>
  </si>
  <si>
    <t>653126100000</t>
  </si>
  <si>
    <t>653126100001</t>
  </si>
  <si>
    <t>653126100</t>
  </si>
  <si>
    <t>喀格勒克镇阿格孜康博依社区</t>
  </si>
  <si>
    <t/>
  </si>
  <si>
    <t>21</t>
  </si>
  <si>
    <t>01</t>
  </si>
  <si>
    <t>653126100002</t>
  </si>
  <si>
    <t>喀格勒克镇伯西热克阔恰社区</t>
  </si>
  <si>
    <t>653126103</t>
  </si>
  <si>
    <t>南城区</t>
  </si>
  <si>
    <t>南城区伯西热克阔恰社区</t>
  </si>
  <si>
    <t>653126103001</t>
  </si>
  <si>
    <t>南城区党工委伯西热克阔恰社区</t>
  </si>
  <si>
    <t>22</t>
  </si>
  <si>
    <t>02</t>
  </si>
  <si>
    <t>653126100003</t>
  </si>
  <si>
    <t>喀格勒克镇巴格艾日克博依社区</t>
  </si>
  <si>
    <t>南城区巴格艾日克博依社区</t>
  </si>
  <si>
    <t>653126103002</t>
  </si>
  <si>
    <t>南城区党工委巴格艾日克博依社区</t>
  </si>
  <si>
    <t>03</t>
  </si>
  <si>
    <t>2203</t>
  </si>
  <si>
    <t>653126100004</t>
  </si>
  <si>
    <t>喀格勒克镇安江买里社区</t>
  </si>
  <si>
    <t>南城区安江买里社区</t>
  </si>
  <si>
    <t>653126103003</t>
  </si>
  <si>
    <t>南城区党工委安江买里社区</t>
  </si>
  <si>
    <t>04</t>
  </si>
  <si>
    <t>653126100005</t>
  </si>
  <si>
    <t>喀格勒克镇棋盘代尔瓦扎社区</t>
  </si>
  <si>
    <t>653126105</t>
  </si>
  <si>
    <t>西城区</t>
  </si>
  <si>
    <t>西城区棋盘代尔瓦扎社区</t>
  </si>
  <si>
    <t>653126105001</t>
  </si>
  <si>
    <t>西城区党工委棋盘代尔瓦扎社区</t>
  </si>
  <si>
    <t>23</t>
  </si>
  <si>
    <t>05</t>
  </si>
  <si>
    <t>653126100006</t>
  </si>
  <si>
    <t>喀格勒克镇西城社区</t>
  </si>
  <si>
    <t>西城区西城社区</t>
  </si>
  <si>
    <t>653126105002</t>
  </si>
  <si>
    <t>西城区党工委西城社区</t>
  </si>
  <si>
    <t>06</t>
  </si>
  <si>
    <t>2306</t>
  </si>
  <si>
    <t>653126100007</t>
  </si>
  <si>
    <t>喀格勒克镇巴格买里社区</t>
  </si>
  <si>
    <t>07</t>
  </si>
  <si>
    <t>653126100008</t>
  </si>
  <si>
    <t>喀格勒克镇蓝桥社区</t>
  </si>
  <si>
    <t>08</t>
  </si>
  <si>
    <t>653126100009</t>
  </si>
  <si>
    <t>喀格勒克镇零公里社区</t>
  </si>
  <si>
    <t>653126104</t>
  </si>
  <si>
    <t>东城区</t>
  </si>
  <si>
    <t>东城区零公里社区</t>
  </si>
  <si>
    <t>653126104001</t>
  </si>
  <si>
    <t>东城区党工委零公里社区</t>
  </si>
  <si>
    <t>25</t>
  </si>
  <si>
    <t>09</t>
  </si>
  <si>
    <t>653126100010</t>
  </si>
  <si>
    <t>喀格勒克镇新城社区</t>
  </si>
  <si>
    <t>10</t>
  </si>
  <si>
    <t>653126100011</t>
  </si>
  <si>
    <t>喀格勒克镇幸福南路社区</t>
  </si>
  <si>
    <t>南城区幸福南路社区</t>
  </si>
  <si>
    <t>653126103004</t>
  </si>
  <si>
    <t>南城区党工委幸福南路社区</t>
  </si>
  <si>
    <t>11</t>
  </si>
  <si>
    <t>653126100012</t>
  </si>
  <si>
    <t>喀格勒克镇亚瓦格社区</t>
  </si>
  <si>
    <t>南城区亚瓦格社区</t>
  </si>
  <si>
    <t>653126103005</t>
  </si>
  <si>
    <t>南城区党工委亚瓦格社区</t>
  </si>
  <si>
    <t>12</t>
  </si>
  <si>
    <t>653126100013</t>
  </si>
  <si>
    <t>喀格勒克镇虹桥社区</t>
  </si>
  <si>
    <t>西城区虹桥社区</t>
  </si>
  <si>
    <t>653126105003</t>
  </si>
  <si>
    <t>西城区党工委虹桥社区</t>
  </si>
  <si>
    <t>13</t>
  </si>
  <si>
    <t>653126100014</t>
  </si>
  <si>
    <t>喀格勒克镇新世纪社区</t>
  </si>
  <si>
    <t>西城区新世纪社区</t>
  </si>
  <si>
    <t>653126105004</t>
  </si>
  <si>
    <t>西城区党工委新世纪社区</t>
  </si>
  <si>
    <t>14</t>
  </si>
  <si>
    <t>653126100015</t>
  </si>
  <si>
    <t>喀格勒克镇解放北路社区</t>
  </si>
  <si>
    <t>西城区解放北路社区</t>
  </si>
  <si>
    <t>653126105005</t>
  </si>
  <si>
    <t>西城区党工委解放北路社区</t>
  </si>
  <si>
    <t>15</t>
  </si>
  <si>
    <t>653126100016</t>
  </si>
  <si>
    <t>喀格勒克镇幸福苑社区</t>
  </si>
  <si>
    <t>16</t>
  </si>
  <si>
    <t>653126100017</t>
  </si>
  <si>
    <t>喀格勒克镇和谐社区</t>
  </si>
  <si>
    <t>653126106</t>
  </si>
  <si>
    <t>中城区</t>
  </si>
  <si>
    <t>中城区和谐社区</t>
  </si>
  <si>
    <t>653126106001</t>
  </si>
  <si>
    <t>中城区党工委和谐社区</t>
  </si>
  <si>
    <t>24</t>
  </si>
  <si>
    <t>17</t>
  </si>
  <si>
    <t>653126100018</t>
  </si>
  <si>
    <t>喀格勒克镇东方红社区</t>
  </si>
  <si>
    <t>中城区党工委东方红社区</t>
  </si>
  <si>
    <t>18</t>
  </si>
  <si>
    <t>2418</t>
  </si>
  <si>
    <t>653126100019</t>
  </si>
  <si>
    <t>喀格勒克镇火车站社区</t>
  </si>
  <si>
    <t>东城区火车站社区</t>
  </si>
  <si>
    <t>653126104002</t>
  </si>
  <si>
    <t>东城区党工委火车站社区</t>
  </si>
  <si>
    <t>19</t>
  </si>
  <si>
    <t>2519</t>
  </si>
  <si>
    <t>653126100020</t>
  </si>
  <si>
    <t>喀格勒克镇育才路社区</t>
  </si>
  <si>
    <t>东城区育才路社区</t>
  </si>
  <si>
    <t>653126104003</t>
  </si>
  <si>
    <t>东城区党工委育才路社区</t>
  </si>
  <si>
    <t>20</t>
  </si>
  <si>
    <t>2520</t>
  </si>
  <si>
    <t>653126100021</t>
  </si>
  <si>
    <t>喀格勒克镇尤里滚加依社区</t>
  </si>
  <si>
    <t>南城区尤里滚加依社区</t>
  </si>
  <si>
    <t>653126103006</t>
  </si>
  <si>
    <t>南城区党工委尤里滚加依社区</t>
  </si>
  <si>
    <t>653126100022</t>
  </si>
  <si>
    <t>喀格勒克镇吐格曼艾热克博依社区</t>
  </si>
  <si>
    <t>南城区吐格曼艾热克博依社区</t>
  </si>
  <si>
    <t>653126103007</t>
  </si>
  <si>
    <t>南城区党工委吐格曼艾热克博依社区</t>
  </si>
  <si>
    <t>653126100023</t>
  </si>
  <si>
    <t>喀格勒克镇卡斯克艾热克社区</t>
  </si>
  <si>
    <t>西城区卡斯克艾热克社区</t>
  </si>
  <si>
    <t>653126105006</t>
  </si>
  <si>
    <t>西城区党工委卡斯克艾热克社区</t>
  </si>
  <si>
    <t>653126100024</t>
  </si>
  <si>
    <t>喀格勒克镇亚比西社区</t>
  </si>
  <si>
    <t>653126100025</t>
  </si>
  <si>
    <t>喀格勒克镇吐古其阔恰社区</t>
  </si>
  <si>
    <t>2125</t>
  </si>
  <si>
    <t>653126100026</t>
  </si>
  <si>
    <t>喀格勒克镇公园社区</t>
  </si>
  <si>
    <t>西城区公园社区</t>
  </si>
  <si>
    <t>653126105007</t>
  </si>
  <si>
    <t>西城区党工委公园社区</t>
  </si>
  <si>
    <t>26</t>
  </si>
  <si>
    <t>2326</t>
  </si>
  <si>
    <t>653126100027</t>
  </si>
  <si>
    <t>喀格勒克镇乌斯塘博依社区</t>
  </si>
  <si>
    <t>27</t>
  </si>
  <si>
    <t>2127</t>
  </si>
  <si>
    <t>653126100028</t>
  </si>
  <si>
    <t>喀格勒克镇红旗社区</t>
  </si>
  <si>
    <t>中城区红旗社区</t>
  </si>
  <si>
    <t>653126106003</t>
  </si>
  <si>
    <t>中城区党工委红旗社区</t>
  </si>
  <si>
    <t>28</t>
  </si>
  <si>
    <t>瓦合甫（28）社区,棋盘乡许许（11)村委会棋盘乡阿孜干萨勒（12）村委会棋盘乡萨木其（13）村委会</t>
  </si>
  <si>
    <t>653126100029</t>
  </si>
  <si>
    <t>喀格勒克镇田园社区</t>
  </si>
  <si>
    <t>中城区田园社区</t>
  </si>
  <si>
    <t>653126106004</t>
  </si>
  <si>
    <t>中城区党工委田园社区</t>
  </si>
  <si>
    <t>29</t>
  </si>
  <si>
    <t>653126100030</t>
  </si>
  <si>
    <t>金果社区</t>
  </si>
  <si>
    <t>喀格勒克镇金果社区</t>
  </si>
  <si>
    <t>东城区金果社区</t>
  </si>
  <si>
    <t>653126104004</t>
  </si>
  <si>
    <t>东城区党工委金果社区</t>
  </si>
  <si>
    <t>30</t>
  </si>
  <si>
    <t>2530</t>
  </si>
  <si>
    <t>653126100031</t>
  </si>
  <si>
    <t>喀格勒克镇团结社区</t>
  </si>
  <si>
    <t>31</t>
  </si>
  <si>
    <t>653126100032</t>
  </si>
  <si>
    <t>喀格勒克镇奇曼社区</t>
  </si>
  <si>
    <t>32</t>
  </si>
  <si>
    <t>653126100034</t>
  </si>
  <si>
    <t>喀格勒克镇公路花苑社区</t>
  </si>
  <si>
    <t>南城区公路花苑社区</t>
  </si>
  <si>
    <t>653126103009</t>
  </si>
  <si>
    <t>南城区党工委公路花苑社区</t>
  </si>
  <si>
    <t>34</t>
  </si>
  <si>
    <t>653126100036</t>
  </si>
  <si>
    <t>喀格勒克镇棋盘东路社区</t>
  </si>
  <si>
    <t>西城区棋盘东路社区</t>
  </si>
  <si>
    <t>653126105008</t>
  </si>
  <si>
    <t>西城区党工委棋盘东路社区</t>
  </si>
  <si>
    <t>36</t>
  </si>
  <si>
    <t>653126100038</t>
  </si>
  <si>
    <t>喀格勒克镇越程社区</t>
  </si>
  <si>
    <t>东城区越程社区</t>
  </si>
  <si>
    <t>653126104005</t>
  </si>
  <si>
    <t>东城区党工委越程社区</t>
  </si>
  <si>
    <t>38</t>
  </si>
  <si>
    <t>653126100040</t>
  </si>
  <si>
    <t>喀格勒克镇双拥路社区</t>
  </si>
  <si>
    <t>东城区双拥路社区</t>
  </si>
  <si>
    <t>653126104007</t>
  </si>
  <si>
    <t>东城区党工委双拥路社区</t>
  </si>
  <si>
    <t>40</t>
  </si>
  <si>
    <t>2540</t>
  </si>
  <si>
    <t>653126100042</t>
  </si>
  <si>
    <t>喀格勒克镇爱民社区</t>
  </si>
  <si>
    <t>东城区爱民社区</t>
  </si>
  <si>
    <t>653126104009</t>
  </si>
  <si>
    <t>东城区党工委爱民社区</t>
  </si>
  <si>
    <t>42</t>
  </si>
  <si>
    <t>柯克亚乡喀拉优勒滚（10）村委会</t>
  </si>
  <si>
    <t>653126100045</t>
  </si>
  <si>
    <t>喀格勒克镇东环路社区</t>
  </si>
  <si>
    <t>东城区东环路社区</t>
  </si>
  <si>
    <t>653126104012</t>
  </si>
  <si>
    <t>东城区党工委东环路社区</t>
  </si>
  <si>
    <t>49</t>
  </si>
  <si>
    <t>柯克亚乡欧吞苏（3）村委会棋盘乡棋盘尤力（8）村委会</t>
  </si>
  <si>
    <t>653126100047</t>
  </si>
  <si>
    <t>喀格勒克镇友谊路社区</t>
  </si>
  <si>
    <t>东城区友谊路社区</t>
  </si>
  <si>
    <t>653126104006</t>
  </si>
  <si>
    <t>东城区党工委友谊路社区</t>
  </si>
  <si>
    <t>39</t>
  </si>
  <si>
    <t>653126100048</t>
  </si>
  <si>
    <t>喀格勒克镇景观社区</t>
  </si>
  <si>
    <t>中城区景观社区</t>
  </si>
  <si>
    <t>653126106007</t>
  </si>
  <si>
    <t>中城区党工委景观社区</t>
  </si>
  <si>
    <t>45</t>
  </si>
  <si>
    <t>2445</t>
  </si>
  <si>
    <t>653126100049</t>
  </si>
  <si>
    <t>喀格勒克镇雪域社区</t>
  </si>
  <si>
    <t>中城区雪域社区</t>
  </si>
  <si>
    <t>653126106009</t>
  </si>
  <si>
    <t>中城区党工委雪域社区</t>
  </si>
  <si>
    <t>50</t>
  </si>
  <si>
    <t>2450</t>
  </si>
  <si>
    <t>653126100050</t>
  </si>
  <si>
    <t>喀格勒克镇园林社区</t>
  </si>
  <si>
    <t>中城区园林社区</t>
  </si>
  <si>
    <t>653126106010</t>
  </si>
  <si>
    <t>中城区党工委园林社区</t>
  </si>
  <si>
    <t>51</t>
  </si>
  <si>
    <t>2451</t>
  </si>
  <si>
    <t>653126100055</t>
  </si>
  <si>
    <t>喀格勒克镇阿那阔恰社区</t>
  </si>
  <si>
    <t>南城区阿那阔恰社区</t>
  </si>
  <si>
    <t>653126103008</t>
  </si>
  <si>
    <t>南城区党工委阿那阔恰社区</t>
  </si>
  <si>
    <t>33</t>
  </si>
  <si>
    <t>2233</t>
  </si>
  <si>
    <t>653126100057</t>
  </si>
  <si>
    <t>喀格勒克镇茶花社区</t>
  </si>
  <si>
    <t>南城区茶花社区</t>
  </si>
  <si>
    <t>653126103010</t>
  </si>
  <si>
    <t>南城区党工委茶花社区</t>
  </si>
  <si>
    <t>35</t>
  </si>
  <si>
    <t>653126100059</t>
  </si>
  <si>
    <t>喀格勒克镇五号闸社区</t>
  </si>
  <si>
    <t>西城区五号闸社区</t>
  </si>
  <si>
    <t>653126105009</t>
  </si>
  <si>
    <t>西城区党工委五号闸社区</t>
  </si>
  <si>
    <t>37</t>
  </si>
  <si>
    <t>653126100063</t>
  </si>
  <si>
    <t>喀格勒克镇阿里路社区</t>
  </si>
  <si>
    <t>东城区阿里路社区</t>
  </si>
  <si>
    <t>653126104008</t>
  </si>
  <si>
    <t>东城区党工委阿里路社区</t>
  </si>
  <si>
    <t>41</t>
  </si>
  <si>
    <t>653126100065</t>
  </si>
  <si>
    <t>喀格勒克镇惠民社区</t>
  </si>
  <si>
    <t>中城区惠民社区</t>
  </si>
  <si>
    <t>653126106005</t>
  </si>
  <si>
    <t>中城区党工委惠民社区</t>
  </si>
  <si>
    <t>43</t>
  </si>
  <si>
    <t>2443</t>
  </si>
  <si>
    <t>653126100066</t>
  </si>
  <si>
    <t>喀格勒克镇昌和社区</t>
  </si>
  <si>
    <t>中城区昌和社区</t>
  </si>
  <si>
    <t>653126106006</t>
  </si>
  <si>
    <t>中城区党工委昌和社区</t>
  </si>
  <si>
    <t>44</t>
  </si>
  <si>
    <t>653126100069</t>
  </si>
  <si>
    <t>喀格勒克镇玉赛斯社区</t>
  </si>
  <si>
    <t>东城区玉赛斯社区</t>
  </si>
  <si>
    <t>653126104011</t>
  </si>
  <si>
    <t>东城区党工委玉赛斯社区</t>
  </si>
  <si>
    <t>47</t>
  </si>
  <si>
    <t>柯克亚乡玉赛斯（6）村委会柯克亚乡莫木克（11）村委会</t>
  </si>
  <si>
    <t>653126100070</t>
  </si>
  <si>
    <t>喀格勒克镇青年路社区</t>
  </si>
  <si>
    <t>中城区青年路社区</t>
  </si>
  <si>
    <t>653126106008</t>
  </si>
  <si>
    <t>中城区党工委青年路社区</t>
  </si>
  <si>
    <t>48</t>
  </si>
  <si>
    <t>柯克亚乡果萨斯(8)村委会柯克亚乡墩孜拉(12)村委会</t>
  </si>
  <si>
    <t>653126100073</t>
  </si>
  <si>
    <t>喀格勒克镇南环路社区</t>
  </si>
  <si>
    <t>中城区南环路社区</t>
  </si>
  <si>
    <t>653126106011</t>
  </si>
  <si>
    <t>中城区党工委南环路社区</t>
  </si>
  <si>
    <t>52</t>
  </si>
  <si>
    <t>2452</t>
  </si>
  <si>
    <t>653126100074</t>
  </si>
  <si>
    <t>喀格勒克镇昆仑社区</t>
  </si>
  <si>
    <t>东城区昆仑社区</t>
  </si>
  <si>
    <t>653126104010</t>
  </si>
  <si>
    <t>东城区党工委昆仑社区</t>
  </si>
  <si>
    <t>46</t>
  </si>
  <si>
    <t>柯克亚乡塔尔阿格孜（7）村委会柯克亚乡阿其克拜勒都尔（9）村委会</t>
  </si>
  <si>
    <t>653126100999</t>
  </si>
  <si>
    <t>喀格勒克镇本级</t>
  </si>
  <si>
    <t>喀格勒克镇喀格勒克镇本级</t>
  </si>
  <si>
    <t>653126101000</t>
  </si>
  <si>
    <t>653126101200</t>
  </si>
  <si>
    <t>653126101</t>
  </si>
  <si>
    <t>恰尔巴格镇赛先拜巴扎村委会</t>
  </si>
  <si>
    <t>653126101201</t>
  </si>
  <si>
    <t>恰尔巴格镇恰尔巴格村委会</t>
  </si>
  <si>
    <t>0902</t>
  </si>
  <si>
    <t>653126101202</t>
  </si>
  <si>
    <t>恰尔巴格镇阿亚格依提木玉瑞克村委会</t>
  </si>
  <si>
    <t>653126101203</t>
  </si>
  <si>
    <t>恰尔巴格镇欧吐拉依提木玉瑞克村委会</t>
  </si>
  <si>
    <t>0904</t>
  </si>
  <si>
    <t>653126101204</t>
  </si>
  <si>
    <t>恰尔巴格镇巴什依提木玉瑞克村委会</t>
  </si>
  <si>
    <t>653126101205</t>
  </si>
  <si>
    <t>恰尔巴格镇喀热巴格村委会</t>
  </si>
  <si>
    <t>653126101206</t>
  </si>
  <si>
    <t>恰尔巴格镇阔什巴什村委会</t>
  </si>
  <si>
    <t>653126101207</t>
  </si>
  <si>
    <t>恰尔巴格镇先拜巴扎村委会</t>
  </si>
  <si>
    <t>653126101208</t>
  </si>
  <si>
    <t>恰尔巴格镇拜合提代尔亚村委会</t>
  </si>
  <si>
    <t>拜什拜格村</t>
  </si>
  <si>
    <t>653126101209</t>
  </si>
  <si>
    <t>恰尔巴格镇阿热买里村委会</t>
  </si>
  <si>
    <t>0910</t>
  </si>
  <si>
    <t>653126101210</t>
  </si>
  <si>
    <t>恰尔巴格镇和谐村委会</t>
  </si>
  <si>
    <t>0911</t>
  </si>
  <si>
    <t>介木居木村</t>
  </si>
  <si>
    <t>653126101211</t>
  </si>
  <si>
    <t>恰尔巴格镇墩恰喀村委会</t>
  </si>
  <si>
    <t>653126101212</t>
  </si>
  <si>
    <t>恰尔巴格镇其兰勒克村委会</t>
  </si>
  <si>
    <t>0913</t>
  </si>
  <si>
    <t>653126101213</t>
  </si>
  <si>
    <t>恰尔巴格镇黑尼村委会</t>
  </si>
  <si>
    <t>653126101214</t>
  </si>
  <si>
    <t>恰尔巴格镇锦绣园艺村委会</t>
  </si>
  <si>
    <t>653126101400</t>
  </si>
  <si>
    <t>0915</t>
  </si>
  <si>
    <t>协依提勒克园艺场</t>
  </si>
  <si>
    <t>653126101999</t>
  </si>
  <si>
    <t>恰尔巴格镇本级</t>
  </si>
  <si>
    <t>恰尔巴格镇恰尔巴格镇本级</t>
  </si>
  <si>
    <t>653126102000</t>
  </si>
  <si>
    <t>653126102200</t>
  </si>
  <si>
    <t>653126102</t>
  </si>
  <si>
    <t>乌夏克巴什镇布那克村委会</t>
  </si>
  <si>
    <t>653126102201</t>
  </si>
  <si>
    <t>乌夏克巴什镇喀克夏勒村委会</t>
  </si>
  <si>
    <t>1502</t>
  </si>
  <si>
    <t>653126102202</t>
  </si>
  <si>
    <t>乌夏克巴什镇硝尔买里村委会</t>
  </si>
  <si>
    <t>1503</t>
  </si>
  <si>
    <t>653126102203</t>
  </si>
  <si>
    <t>乌夏克巴什镇喀帕村委会</t>
  </si>
  <si>
    <t>1504</t>
  </si>
  <si>
    <t>653126102204</t>
  </si>
  <si>
    <t>乌夏克巴什镇玉勒艾日克村委会</t>
  </si>
  <si>
    <t>653126102205</t>
  </si>
  <si>
    <t>阿克其格村委会</t>
  </si>
  <si>
    <t>乌夏克巴什镇阿克其格村委会</t>
  </si>
  <si>
    <t>1506</t>
  </si>
  <si>
    <t>653126102206</t>
  </si>
  <si>
    <t>乌夏克巴什镇萨依也尔村委会</t>
  </si>
  <si>
    <t>653126102207</t>
  </si>
  <si>
    <t>乌夏克巴什镇阿尔帕英依孜村委会</t>
  </si>
  <si>
    <t>653126102208</t>
  </si>
  <si>
    <t>乌夏克巴什镇尤吾斯村委会</t>
  </si>
  <si>
    <t>653126102209</t>
  </si>
  <si>
    <t>乌夏克巴什镇依孜村委会</t>
  </si>
  <si>
    <t>1510</t>
  </si>
  <si>
    <t>653126102210</t>
  </si>
  <si>
    <t>乌夏克巴什镇喀什吐维村委会</t>
  </si>
  <si>
    <t>1511</t>
  </si>
  <si>
    <t>653126102211</t>
  </si>
  <si>
    <t>乌夏克巴什镇托扎克其艾日克村委会</t>
  </si>
  <si>
    <t>乌夏巴什农场</t>
  </si>
  <si>
    <t>653126102213</t>
  </si>
  <si>
    <t>乌夏克巴什镇亚贝希村委会</t>
  </si>
  <si>
    <t>653126102214</t>
  </si>
  <si>
    <t>乌夏克巴什镇尤克日买里村委会</t>
  </si>
  <si>
    <t>653126102215</t>
  </si>
  <si>
    <t>乌夏克巴什镇铁斯村委会</t>
  </si>
  <si>
    <t>1516</t>
  </si>
  <si>
    <t>653126102216</t>
  </si>
  <si>
    <t>乌夏克巴什镇尤克日恰喀村委会</t>
  </si>
  <si>
    <t>653126102217</t>
  </si>
  <si>
    <t>乌夏克巴什镇琼库尔艾格勒村委会</t>
  </si>
  <si>
    <t>653126102218</t>
  </si>
  <si>
    <t>乌夏克巴什镇喀堂村委会</t>
  </si>
  <si>
    <t>1519</t>
  </si>
  <si>
    <t>653126102219</t>
  </si>
  <si>
    <t>乌夏克巴什镇塔木勒克村委会</t>
  </si>
  <si>
    <t>1520</t>
  </si>
  <si>
    <t>653126102220</t>
  </si>
  <si>
    <t>乌夏克巴什镇布柬托皮斯村委会</t>
  </si>
  <si>
    <t>乌夏巴什村</t>
  </si>
  <si>
    <t>653126102999</t>
  </si>
  <si>
    <t>乌夏克巴什镇本级</t>
  </si>
  <si>
    <t>乌夏克巴什镇乌夏克巴什镇本级</t>
  </si>
  <si>
    <t>653126102221</t>
  </si>
  <si>
    <t>653126103000</t>
  </si>
  <si>
    <t>653126103200</t>
  </si>
  <si>
    <t>阿克塔什镇安民村委会</t>
  </si>
  <si>
    <t>653126402</t>
  </si>
  <si>
    <t>阿克塔什农场</t>
  </si>
  <si>
    <t>喀拉硝尔村委会</t>
  </si>
  <si>
    <t>阿克塔什农场喀拉硝尔村委会</t>
  </si>
  <si>
    <t>653126402400</t>
  </si>
  <si>
    <t>棋盘乡喀拉硝尔村,安民村</t>
  </si>
  <si>
    <t>653126103201</t>
  </si>
  <si>
    <t>阿克塔什镇兴民村委会</t>
  </si>
  <si>
    <t>棋盘乡瓦勒瓦村,兴民村</t>
  </si>
  <si>
    <t>653126103202</t>
  </si>
  <si>
    <t>阿克塔什镇富民村委会</t>
  </si>
  <si>
    <t>棋盘乡恰热克来村,富民村</t>
  </si>
  <si>
    <t>653126103203</t>
  </si>
  <si>
    <t>阿克塔什镇裕民村委会</t>
  </si>
  <si>
    <t>2904</t>
  </si>
  <si>
    <t>柯克亚乡玉斯吕什村,裕民村</t>
  </si>
  <si>
    <t>653126103204</t>
  </si>
  <si>
    <t>阿克塔什镇阿瓦提巴格村委会</t>
  </si>
  <si>
    <t>柯克亚乡阿瓦提巴格村
,阿瓦提巴格村</t>
  </si>
  <si>
    <t>653126103205</t>
  </si>
  <si>
    <t>阿克塔什镇利民村委会</t>
  </si>
  <si>
    <t>2906</t>
  </si>
  <si>
    <t>柯克亚乡颜布克村,利民村</t>
  </si>
  <si>
    <t>653126103206</t>
  </si>
  <si>
    <t>阿克塔什镇白玉村委会</t>
  </si>
  <si>
    <t>洛克乡阿克塔什村，白玉村</t>
  </si>
  <si>
    <t>653126103999</t>
  </si>
  <si>
    <t>阿克塔什镇本级</t>
  </si>
  <si>
    <t>阿克塔什镇阿克塔什镇本级</t>
  </si>
  <si>
    <t>农场</t>
  </si>
  <si>
    <t>阿克塔什镇农场</t>
  </si>
  <si>
    <t>2908</t>
  </si>
  <si>
    <t>653126104000</t>
  </si>
  <si>
    <t>653126104200</t>
  </si>
  <si>
    <t>金果镇巴什亚巴格村委会</t>
  </si>
  <si>
    <t>653126203</t>
  </si>
  <si>
    <t>653126203200</t>
  </si>
  <si>
    <t>653126104201</t>
  </si>
  <si>
    <t>金果镇欧吐拉亚巴格村委会</t>
  </si>
  <si>
    <t>653126203201</t>
  </si>
  <si>
    <t>653126104202</t>
  </si>
  <si>
    <t>金果镇阿亚格亚巴格村委会</t>
  </si>
  <si>
    <t>653126203202</t>
  </si>
  <si>
    <t>653126104203</t>
  </si>
  <si>
    <t>金果镇古丽巴格村委会</t>
  </si>
  <si>
    <t>653126203203</t>
  </si>
  <si>
    <t>瓦合帕村</t>
  </si>
  <si>
    <t>653126104204</t>
  </si>
  <si>
    <t>金果镇栏杆村委会</t>
  </si>
  <si>
    <t>653126203204</t>
  </si>
  <si>
    <t>恰斯米其提村</t>
  </si>
  <si>
    <t>653126104205</t>
  </si>
  <si>
    <t>金果镇喀尕贝格村委会</t>
  </si>
  <si>
    <t>653126203206</t>
  </si>
  <si>
    <t>653126104206</t>
  </si>
  <si>
    <t>金果镇斯代吐维村委会</t>
  </si>
  <si>
    <t>653126203207</t>
  </si>
  <si>
    <t>653126104207</t>
  </si>
  <si>
    <t>金果镇和谐村委会</t>
  </si>
  <si>
    <t>653126203208</t>
  </si>
  <si>
    <t>西格贝格村</t>
  </si>
  <si>
    <t>653126104208</t>
  </si>
  <si>
    <t>金果镇杨提赛村委会</t>
  </si>
  <si>
    <t>653126203210</t>
  </si>
  <si>
    <t>653126104209</t>
  </si>
  <si>
    <t>金果镇团结村委会</t>
  </si>
  <si>
    <t>653126203212</t>
  </si>
  <si>
    <t>种子队</t>
  </si>
  <si>
    <t>653126104210</t>
  </si>
  <si>
    <t>金果镇阿其玛村委会</t>
  </si>
  <si>
    <t>653126203211</t>
  </si>
  <si>
    <t>653126104211</t>
  </si>
  <si>
    <t>金果镇努尔巴格村委会</t>
  </si>
  <si>
    <t>653126203205</t>
  </si>
  <si>
    <t>0406</t>
  </si>
  <si>
    <t>阿亚克恰斯米其特村</t>
  </si>
  <si>
    <t>653126104212</t>
  </si>
  <si>
    <t>金果镇阿克塔什村委会</t>
  </si>
  <si>
    <t>653126203213</t>
  </si>
  <si>
    <t>0413</t>
  </si>
  <si>
    <t>653126104999</t>
  </si>
  <si>
    <t>金果镇本级</t>
  </si>
  <si>
    <t>金果镇金果镇本级</t>
  </si>
  <si>
    <t>653126105000</t>
  </si>
  <si>
    <t>653126105200</t>
  </si>
  <si>
    <t>依提木孔镇阿勒米勒克村委会</t>
  </si>
  <si>
    <t>653126211</t>
  </si>
  <si>
    <t>依提木孔乡</t>
  </si>
  <si>
    <t>依提木孔乡阿勒米勒克村委会</t>
  </si>
  <si>
    <t>653126211200</t>
  </si>
  <si>
    <t>653126105201</t>
  </si>
  <si>
    <t>依提木孔镇恰斯木克村委会</t>
  </si>
  <si>
    <t>依提木孔乡恰斯木克村委会</t>
  </si>
  <si>
    <t>653126211201</t>
  </si>
  <si>
    <t>653126105202</t>
  </si>
  <si>
    <t>依提木孔镇塔木勒克村委会</t>
  </si>
  <si>
    <t>依提木孔乡塔木勒克村委会</t>
  </si>
  <si>
    <t>653126211202</t>
  </si>
  <si>
    <t>653126105203</t>
  </si>
  <si>
    <t>依提木孔镇亚勒古孜巴格村委会</t>
  </si>
  <si>
    <t>依提木孔乡亚勒古孜巴格村委会</t>
  </si>
  <si>
    <t>653126211203</t>
  </si>
  <si>
    <t>653126105204</t>
  </si>
  <si>
    <t>依提木孔镇伊来克博依村委会</t>
  </si>
  <si>
    <t>依提木孔乡伊来克博依村委会</t>
  </si>
  <si>
    <t>653126211204</t>
  </si>
  <si>
    <t>653126105205</t>
  </si>
  <si>
    <t>依提木孔镇阿日希村委会</t>
  </si>
  <si>
    <t>依提木孔乡阿日希村委会</t>
  </si>
  <si>
    <t>653126211205</t>
  </si>
  <si>
    <t>653126105206</t>
  </si>
  <si>
    <t>依提木孔镇喀拉尤勒滚村委会</t>
  </si>
  <si>
    <t>依提木孔乡喀拉尤勒滚村委会</t>
  </si>
  <si>
    <t>653126211206</t>
  </si>
  <si>
    <t>1410</t>
  </si>
  <si>
    <t>653126105207</t>
  </si>
  <si>
    <t>依提木孔镇斯代村委会</t>
  </si>
  <si>
    <t>依提木孔乡斯代村委会</t>
  </si>
  <si>
    <t>653126211207</t>
  </si>
  <si>
    <t>653126105208</t>
  </si>
  <si>
    <t>依提木孔镇巴什亚尕其村委会</t>
  </si>
  <si>
    <t>依提木孔乡巴什亚尕其村委会</t>
  </si>
  <si>
    <t>653126211208</t>
  </si>
  <si>
    <t>1412</t>
  </si>
  <si>
    <t>653126105209</t>
  </si>
  <si>
    <t>依提木孔镇阿亚格亚尕其村委会</t>
  </si>
  <si>
    <t>依提木孔乡阿亚格亚尕其村委会</t>
  </si>
  <si>
    <t>653126211209</t>
  </si>
  <si>
    <t>1413</t>
  </si>
  <si>
    <t>653126105210</t>
  </si>
  <si>
    <t>依提木孔镇库木艾日克村委会</t>
  </si>
  <si>
    <t>依提木孔乡库木艾日克村委会</t>
  </si>
  <si>
    <t>653126211210</t>
  </si>
  <si>
    <t>1414</t>
  </si>
  <si>
    <t>653126105211</t>
  </si>
  <si>
    <t>依提木孔镇坎特艾日克村委会</t>
  </si>
  <si>
    <t>依提木孔乡坎特艾日克村委会</t>
  </si>
  <si>
    <t>653126211211</t>
  </si>
  <si>
    <t>653126105212</t>
  </si>
  <si>
    <t>依提木孔镇依提木孔村委会</t>
  </si>
  <si>
    <t>依提木孔乡依提木孔村委会</t>
  </si>
  <si>
    <t>653126211212</t>
  </si>
  <si>
    <t>653126105213</t>
  </si>
  <si>
    <t>依提木孔镇拉依巴格村委会</t>
  </si>
  <si>
    <t>依提木孔乡拉依巴格村委会</t>
  </si>
  <si>
    <t>653126211213</t>
  </si>
  <si>
    <t>1417</t>
  </si>
  <si>
    <t>653126105214</t>
  </si>
  <si>
    <t>依提木孔镇喀斯克艾日克村委会</t>
  </si>
  <si>
    <t>依提木孔乡喀斯克艾日克村委会</t>
  </si>
  <si>
    <t>653126211214</t>
  </si>
  <si>
    <t>653126105215</t>
  </si>
  <si>
    <t>依提木孔镇博孜滚艾日克村委会</t>
  </si>
  <si>
    <t>依提木孔乡博孜滚艾日克村委会</t>
  </si>
  <si>
    <t>653126211215</t>
  </si>
  <si>
    <t>653126105216</t>
  </si>
  <si>
    <t>依提木孔镇其木盖尔里克村委会</t>
  </si>
  <si>
    <t>依提木孔乡其木盖尔里克村委会</t>
  </si>
  <si>
    <t>653126211216</t>
  </si>
  <si>
    <t>653126105217</t>
  </si>
  <si>
    <t>依提木孔镇阔滚其艾日克村委会</t>
  </si>
  <si>
    <t>依提木孔乡阔滚其艾日克村委会</t>
  </si>
  <si>
    <t>653126211217</t>
  </si>
  <si>
    <t>653126105218</t>
  </si>
  <si>
    <t>依提木孔镇阿依丁库勒村委会</t>
  </si>
  <si>
    <t>依提木孔乡阿依丁库勒村委会</t>
  </si>
  <si>
    <t>653126211218</t>
  </si>
  <si>
    <t>1422</t>
  </si>
  <si>
    <t>653126105219</t>
  </si>
  <si>
    <t>依提木孔镇代米村委会</t>
  </si>
  <si>
    <t>依提木孔乡代米村委会</t>
  </si>
  <si>
    <t>653126211219</t>
  </si>
  <si>
    <t>653126105220</t>
  </si>
  <si>
    <t>依提木孔镇古勒巴格村委会</t>
  </si>
  <si>
    <t>依提木孔乡古勒巴格村委会</t>
  </si>
  <si>
    <t>653126211220</t>
  </si>
  <si>
    <t>653126105221</t>
  </si>
  <si>
    <t>依提木孔镇代普桑村委会</t>
  </si>
  <si>
    <t>依提木孔乡代普桑村委会</t>
  </si>
  <si>
    <t>653126211221</t>
  </si>
  <si>
    <t>653126105222</t>
  </si>
  <si>
    <t>依提木孔镇托万库其村委会</t>
  </si>
  <si>
    <t>依提木孔乡托万库其村委会</t>
  </si>
  <si>
    <t>653126211222</t>
  </si>
  <si>
    <t>1426</t>
  </si>
  <si>
    <t>653126105223</t>
  </si>
  <si>
    <t>依提木孔镇巴什库其村委会</t>
  </si>
  <si>
    <t>依提木孔乡巴什库其村委会</t>
  </si>
  <si>
    <t>653126211223</t>
  </si>
  <si>
    <t>四号地</t>
  </si>
  <si>
    <t>653126105225</t>
  </si>
  <si>
    <t>依提木孔镇博斯坦村委会</t>
  </si>
  <si>
    <t>依提木孔乡博斯坦村委会</t>
  </si>
  <si>
    <t>653126211225</t>
  </si>
  <si>
    <t>艾然巴格村</t>
  </si>
  <si>
    <t>653126105226</t>
  </si>
  <si>
    <t>依提木孔镇斯也克村委会</t>
  </si>
  <si>
    <t>依提木孔乡斯也克村委会</t>
  </si>
  <si>
    <t>653126211226</t>
  </si>
  <si>
    <t>653126105227</t>
  </si>
  <si>
    <t>塔勒克村委会</t>
  </si>
  <si>
    <t>依提木孔镇塔勒克村委会</t>
  </si>
  <si>
    <t>依提木孔乡塔勒克村委会</t>
  </si>
  <si>
    <t>653126211227</t>
  </si>
  <si>
    <t>依提木孔镇塔勒勒克村委会</t>
  </si>
  <si>
    <t>653126105228</t>
  </si>
  <si>
    <t>依提木孔镇拜合提村委会</t>
  </si>
  <si>
    <t>依提木孔乡拜合提村委会</t>
  </si>
  <si>
    <t>653126211228</t>
  </si>
  <si>
    <t>1429</t>
  </si>
  <si>
    <t>库其农场</t>
  </si>
  <si>
    <t>653126105229</t>
  </si>
  <si>
    <t>依提木孔镇萨依栏杆村委会</t>
  </si>
  <si>
    <t>依提木孔乡萨依栏杆村委会</t>
  </si>
  <si>
    <t>653126211229</t>
  </si>
  <si>
    <t>园艺场</t>
  </si>
  <si>
    <t>653126105999</t>
  </si>
  <si>
    <t>依提木孔镇本级</t>
  </si>
  <si>
    <t>依提木孔镇依提木孔镇本级</t>
  </si>
  <si>
    <t>653126106000</t>
  </si>
  <si>
    <t>653126106215</t>
  </si>
  <si>
    <t>白杨镇托万加依铁热克村委会</t>
  </si>
  <si>
    <t>653126206</t>
  </si>
  <si>
    <t>加依提勒克乡</t>
  </si>
  <si>
    <t>加依提勒克乡托万加依铁热克村委会</t>
  </si>
  <si>
    <t>653126206215</t>
  </si>
  <si>
    <t>0706</t>
  </si>
  <si>
    <t>653126106216</t>
  </si>
  <si>
    <t>白杨镇布吕买吾斯塘村委会</t>
  </si>
  <si>
    <t>加依提勒克乡布吕买吾斯塘村委会</t>
  </si>
  <si>
    <t>653126206216</t>
  </si>
  <si>
    <t>0707</t>
  </si>
  <si>
    <t>653126106217</t>
  </si>
  <si>
    <t>白杨镇库木什墩村委会</t>
  </si>
  <si>
    <t>加依提勒克乡库木什墩村委会</t>
  </si>
  <si>
    <t>653126206217</t>
  </si>
  <si>
    <t>0708</t>
  </si>
  <si>
    <t>653126106218</t>
  </si>
  <si>
    <t>白杨镇哈拉斯坦村委会</t>
  </si>
  <si>
    <t>加依提勒克乡哈拉斯坦村委会</t>
  </si>
  <si>
    <t>653126206218</t>
  </si>
  <si>
    <t>0709</t>
  </si>
  <si>
    <t>653126106219</t>
  </si>
  <si>
    <t>白杨镇托玛贝希村委会</t>
  </si>
  <si>
    <t>加依提勒克乡托玛贝希村委会</t>
  </si>
  <si>
    <t>653126206219</t>
  </si>
  <si>
    <t>0710</t>
  </si>
  <si>
    <t>653126106220</t>
  </si>
  <si>
    <t>白杨镇托格拉克勒克村委会</t>
  </si>
  <si>
    <t>加依提勒克乡托格拉克勒克村委会</t>
  </si>
  <si>
    <t>653126206220</t>
  </si>
  <si>
    <t>0711</t>
  </si>
  <si>
    <t>653126106221</t>
  </si>
  <si>
    <t>白杨镇尤喀克加依铁热克村委会</t>
  </si>
  <si>
    <t>加依提勒克乡尤喀克加依铁热克村委会</t>
  </si>
  <si>
    <t>653126206221</t>
  </si>
  <si>
    <t>0712</t>
  </si>
  <si>
    <t>653126106222</t>
  </si>
  <si>
    <t>白杨镇库木墩村委会</t>
  </si>
  <si>
    <t>加依提勒克乡库木墩村委会</t>
  </si>
  <si>
    <t>653126206222</t>
  </si>
  <si>
    <t>653126106223</t>
  </si>
  <si>
    <t>白杨镇巴格艾日克村委会</t>
  </si>
  <si>
    <t>加依提勒克乡巴格艾日克村委会</t>
  </si>
  <si>
    <t>653126206223</t>
  </si>
  <si>
    <t>0714</t>
  </si>
  <si>
    <t>巴合希艾日克村</t>
  </si>
  <si>
    <t>653126106224</t>
  </si>
  <si>
    <t>白杨镇古鲁巴格村委会</t>
  </si>
  <si>
    <t>加依提勒克乡古鲁巴格村委会</t>
  </si>
  <si>
    <t>653126206224</t>
  </si>
  <si>
    <t>0725</t>
  </si>
  <si>
    <t>公安农场</t>
  </si>
  <si>
    <t>653126106226</t>
  </si>
  <si>
    <t>白杨镇巴什通塔什村委会</t>
  </si>
  <si>
    <t>加依提勒克乡巴什通塔什村委会</t>
  </si>
  <si>
    <t>653126206226</t>
  </si>
  <si>
    <t>0701</t>
  </si>
  <si>
    <t>653126106227</t>
  </si>
  <si>
    <t>白杨镇朗喀巴格村委会</t>
  </si>
  <si>
    <t>加依提勒克乡朗喀巴格村委会</t>
  </si>
  <si>
    <t>653126206227</t>
  </si>
  <si>
    <t>653126106228</t>
  </si>
  <si>
    <t>白杨镇兰帕墩村委会</t>
  </si>
  <si>
    <t>加依提勒克乡兰帕墩村委会</t>
  </si>
  <si>
    <t>653126206228</t>
  </si>
  <si>
    <t>0716</t>
  </si>
  <si>
    <t>653126106229</t>
  </si>
  <si>
    <t>白杨镇兰干村委会</t>
  </si>
  <si>
    <t>加依提勒克乡兰干村委会</t>
  </si>
  <si>
    <t>653126206229</t>
  </si>
  <si>
    <t>653126106230</t>
  </si>
  <si>
    <t>白杨镇博斯坦艾日克村委会</t>
  </si>
  <si>
    <t>加依提勒克乡博斯坦艾日克村委会</t>
  </si>
  <si>
    <t>653126206230</t>
  </si>
  <si>
    <t>0718</t>
  </si>
  <si>
    <t>苏勒坦艾热克村</t>
  </si>
  <si>
    <t>653126106231</t>
  </si>
  <si>
    <t>白杨镇库木巴博依村委会</t>
  </si>
  <si>
    <t>加依提勒克乡库木巴博依村委会</t>
  </si>
  <si>
    <t>653126206231</t>
  </si>
  <si>
    <t>0719</t>
  </si>
  <si>
    <t>653126106232</t>
  </si>
  <si>
    <t>白杨镇库兰其艾日克村委会</t>
  </si>
  <si>
    <t>加依提勒克乡库兰其艾日克村委会</t>
  </si>
  <si>
    <t>653126206232</t>
  </si>
  <si>
    <t>653126106233</t>
  </si>
  <si>
    <t>白杨镇多斯鲁克村委会</t>
  </si>
  <si>
    <t>加依提勒克乡多斯鲁克村委会</t>
  </si>
  <si>
    <t>653126206233</t>
  </si>
  <si>
    <t>阿克美其特村</t>
  </si>
  <si>
    <t>653126106234</t>
  </si>
  <si>
    <t>白杨镇亚汗艾日克村委会</t>
  </si>
  <si>
    <t>加依提勒克乡亚汗艾日克村委会</t>
  </si>
  <si>
    <t>653126206234</t>
  </si>
  <si>
    <t>653126106235</t>
  </si>
  <si>
    <t>白杨镇阿拉萨依干村委会</t>
  </si>
  <si>
    <t>加依提勒克乡阿拉萨依干村委会</t>
  </si>
  <si>
    <t>653126206235</t>
  </si>
  <si>
    <t>0723</t>
  </si>
  <si>
    <t>653126106236</t>
  </si>
  <si>
    <t>白杨镇通塔什村委会</t>
  </si>
  <si>
    <t>加依提勒克乡通塔什村委会</t>
  </si>
  <si>
    <t>653126206236</t>
  </si>
  <si>
    <t>653126106237</t>
  </si>
  <si>
    <t>白杨镇欧克阿哈德艾日克村委会</t>
  </si>
  <si>
    <t>加依提勒克乡欧克阿哈德艾日克村委会</t>
  </si>
  <si>
    <t>653126206237</t>
  </si>
  <si>
    <t>653126106238</t>
  </si>
  <si>
    <t>白杨镇贝勒克其村委会</t>
  </si>
  <si>
    <t>加依提勒克乡贝勒克其村委会</t>
  </si>
  <si>
    <t>653126206238</t>
  </si>
  <si>
    <t>653126106239</t>
  </si>
  <si>
    <t>白杨镇尤喀克霍伊拉村委会</t>
  </si>
  <si>
    <t>加依提勒克乡尤喀克霍伊拉村委会</t>
  </si>
  <si>
    <t>653126206239</t>
  </si>
  <si>
    <t>0705</t>
  </si>
  <si>
    <t>653126106240</t>
  </si>
  <si>
    <t>白杨镇巴格阿瓦提村委会</t>
  </si>
  <si>
    <t>加依提勒克乡巴格阿瓦提村委会</t>
  </si>
  <si>
    <t>653126206240</t>
  </si>
  <si>
    <t>0724</t>
  </si>
  <si>
    <t>依拉瓦提园艺场</t>
  </si>
  <si>
    <t>653126106999</t>
  </si>
  <si>
    <t>白杨镇本级</t>
  </si>
  <si>
    <t>白杨镇白杨镇本级</t>
  </si>
  <si>
    <t>653126107000</t>
  </si>
  <si>
    <t>653126107200</t>
  </si>
  <si>
    <t>653126107</t>
  </si>
  <si>
    <t>伯西热克镇布克松博依村委会</t>
  </si>
  <si>
    <t>653126201</t>
  </si>
  <si>
    <t>伯西热克乡</t>
  </si>
  <si>
    <t>伯西热克乡布克松博依村委会</t>
  </si>
  <si>
    <t>653126201200</t>
  </si>
  <si>
    <t>653126107201</t>
  </si>
  <si>
    <t>伯西热克镇塔热木巴格村委会</t>
  </si>
  <si>
    <t>伯西热克乡塔热木巴格村委会</t>
  </si>
  <si>
    <t>653126201201</t>
  </si>
  <si>
    <t>653126107202</t>
  </si>
  <si>
    <t>伯西热克镇坎特伊其村委会</t>
  </si>
  <si>
    <t>伯西热克乡坎特伊其村委会</t>
  </si>
  <si>
    <t>653126201202</t>
  </si>
  <si>
    <t>653126107203</t>
  </si>
  <si>
    <t>伯西热克镇亚博依村委会</t>
  </si>
  <si>
    <t>伯西热克乡亚博依村委会</t>
  </si>
  <si>
    <t>653126201203</t>
  </si>
  <si>
    <t>653126107204</t>
  </si>
  <si>
    <t>伯西热克镇斯也克村委会</t>
  </si>
  <si>
    <t>伯西热克乡斯也克村委会</t>
  </si>
  <si>
    <t>653126201204</t>
  </si>
  <si>
    <t>653126107205</t>
  </si>
  <si>
    <t>伯西热克镇巴什欧壤村委会</t>
  </si>
  <si>
    <t>伯西热克乡巴什欧壤村委会</t>
  </si>
  <si>
    <t>653126201205</t>
  </si>
  <si>
    <t>653126107206</t>
  </si>
  <si>
    <t>伯西热克镇阿娜尔村委会</t>
  </si>
  <si>
    <t>伯西热克乡阿娜尔村委会</t>
  </si>
  <si>
    <t>653126201206</t>
  </si>
  <si>
    <t>0207</t>
  </si>
  <si>
    <t>索普拉村</t>
  </si>
  <si>
    <t>653126107207</t>
  </si>
  <si>
    <t>伯西热克镇巴什喀拉巴格村委会</t>
  </si>
  <si>
    <t>伯西热克乡巴什喀拉巴格村委会</t>
  </si>
  <si>
    <t>653126201207</t>
  </si>
  <si>
    <t>653126107208</t>
  </si>
  <si>
    <t>伯西热克镇阿亚格喀拉巴格村委会</t>
  </si>
  <si>
    <t>伯西热克乡阿亚格喀拉巴格村委会</t>
  </si>
  <si>
    <t>653126201208</t>
  </si>
  <si>
    <t>653126107209</t>
  </si>
  <si>
    <t>伯西热克镇欧壤村委会</t>
  </si>
  <si>
    <t>伯西热克乡欧壤村委会</t>
  </si>
  <si>
    <t>653126201209</t>
  </si>
  <si>
    <t>653126107210</t>
  </si>
  <si>
    <t>伯西热克镇巴格艾日克村委会</t>
  </si>
  <si>
    <t>伯西热克乡巴格艾日克村委会</t>
  </si>
  <si>
    <t>653126201210</t>
  </si>
  <si>
    <t>653126107211</t>
  </si>
  <si>
    <t>伯西热克镇色格孜勒克博依村委会</t>
  </si>
  <si>
    <t>伯西热克乡色格孜勒克博依村委会</t>
  </si>
  <si>
    <t>653126201211</t>
  </si>
  <si>
    <t>653126107212</t>
  </si>
  <si>
    <t>伯西热克镇塔木巴格村委会</t>
  </si>
  <si>
    <t>伯西热克乡塔木巴格村委会</t>
  </si>
  <si>
    <t>653126201212</t>
  </si>
  <si>
    <t>653126107213</t>
  </si>
  <si>
    <t>伯西热克镇博亚克恰喀村委会</t>
  </si>
  <si>
    <t>伯西热克乡博亚克恰喀村委会</t>
  </si>
  <si>
    <t>653126201213</t>
  </si>
  <si>
    <t>653126107214</t>
  </si>
  <si>
    <t>伯西热克镇托万欧壤村委会</t>
  </si>
  <si>
    <t>伯西热克乡托万欧壤村委会</t>
  </si>
  <si>
    <t>653126201214</t>
  </si>
  <si>
    <t>653126107215</t>
  </si>
  <si>
    <t>伯西热克镇巴什也依克村委会</t>
  </si>
  <si>
    <t>伯西热克乡巴什也依克村委会</t>
  </si>
  <si>
    <t>653126201215</t>
  </si>
  <si>
    <t>653126107216</t>
  </si>
  <si>
    <t>伯西热克镇也依克村委会</t>
  </si>
  <si>
    <t>伯西热克乡也依克村委会</t>
  </si>
  <si>
    <t>653126201216</t>
  </si>
  <si>
    <t>653126107217</t>
  </si>
  <si>
    <t>伯西热克镇阿亚格也依克村委会</t>
  </si>
  <si>
    <t>伯西热克乡阿亚格也依克村委会</t>
  </si>
  <si>
    <t>653126201217</t>
  </si>
  <si>
    <t>653126107218</t>
  </si>
  <si>
    <t>伯西热克镇米外村委会</t>
  </si>
  <si>
    <t>0219</t>
  </si>
  <si>
    <t>汉族园艺场</t>
  </si>
  <si>
    <t>653126107999</t>
  </si>
  <si>
    <t>伯西热克镇本级</t>
  </si>
  <si>
    <t>伯西热克镇伯西热克镇本级</t>
  </si>
  <si>
    <t>653126200000</t>
  </si>
  <si>
    <t>653126200200</t>
  </si>
  <si>
    <t>653126200</t>
  </si>
  <si>
    <t>洛克乡江尕勒吐格曼村委会</t>
  </si>
  <si>
    <t>653126200201</t>
  </si>
  <si>
    <t>洛克乡斯也克村委会</t>
  </si>
  <si>
    <t>653126200202</t>
  </si>
  <si>
    <t>洛克乡阿克塔什村委会</t>
  </si>
  <si>
    <t>洛克乡阿克提什村委会</t>
  </si>
  <si>
    <t>653126200203</t>
  </si>
  <si>
    <t>洛克乡洛克村委会</t>
  </si>
  <si>
    <t>0104</t>
  </si>
  <si>
    <t>653126200204</t>
  </si>
  <si>
    <t>洛克乡阿热买里村委会</t>
  </si>
  <si>
    <t>653126200205</t>
  </si>
  <si>
    <t>洛克乡乌堂村委会</t>
  </si>
  <si>
    <t>0106</t>
  </si>
  <si>
    <t>653126200206</t>
  </si>
  <si>
    <t>洛克乡玉吉米力克村委会</t>
  </si>
  <si>
    <t>653126200207</t>
  </si>
  <si>
    <t>洛克乡康开其克村委会</t>
  </si>
  <si>
    <t>0108</t>
  </si>
  <si>
    <t>653126200208</t>
  </si>
  <si>
    <t>洛克乡英艾日克村委会</t>
  </si>
  <si>
    <t>653126200209</t>
  </si>
  <si>
    <t>洛克乡兰干村委会</t>
  </si>
  <si>
    <t>653126200210</t>
  </si>
  <si>
    <t>洛克乡博热村委会</t>
  </si>
  <si>
    <t>653126200211</t>
  </si>
  <si>
    <t>洛克乡吾斯塘博依村委会</t>
  </si>
  <si>
    <t>0112</t>
  </si>
  <si>
    <t>653126200999</t>
  </si>
  <si>
    <t>洛克乡本级</t>
  </si>
  <si>
    <t>洛克乡洛克乡本级</t>
  </si>
  <si>
    <t>653126202000</t>
  </si>
  <si>
    <t>653126202200</t>
  </si>
  <si>
    <t>653126202</t>
  </si>
  <si>
    <t>铁提乡阿亚格拜什铁热克村委会</t>
  </si>
  <si>
    <t>0301</t>
  </si>
  <si>
    <t>653126202201</t>
  </si>
  <si>
    <t>铁提乡巴什托普贝格村委会</t>
  </si>
  <si>
    <t>653126202202</t>
  </si>
  <si>
    <t>铁提乡阿亚格托普贝格村委会</t>
  </si>
  <si>
    <t>653126202203</t>
  </si>
  <si>
    <t>铁提乡新城村委会</t>
  </si>
  <si>
    <t>0304</t>
  </si>
  <si>
    <t>热木赞巴格村</t>
  </si>
  <si>
    <t>653126202204</t>
  </si>
  <si>
    <t>铁提乡恰其巴格村委会</t>
  </si>
  <si>
    <t>653126202205</t>
  </si>
  <si>
    <t>铁提乡托万恰喀村委会</t>
  </si>
  <si>
    <t>0306</t>
  </si>
  <si>
    <t>653126202206</t>
  </si>
  <si>
    <t>铁提乡铁提村委会</t>
  </si>
  <si>
    <t>0307</t>
  </si>
  <si>
    <t>653126202207</t>
  </si>
  <si>
    <t>铁提乡尤勒滚加依村委会</t>
  </si>
  <si>
    <t>653126202208</t>
  </si>
  <si>
    <t>铁提乡色日克吾斯塘村委会</t>
  </si>
  <si>
    <t>0309</t>
  </si>
  <si>
    <t>653126202209</t>
  </si>
  <si>
    <t>铁提乡英艾日克村委会</t>
  </si>
  <si>
    <t>653126202210</t>
  </si>
  <si>
    <t>铁提乡拉依旦村委会</t>
  </si>
  <si>
    <t>653126202211</t>
  </si>
  <si>
    <t>铁提乡和谐村委会</t>
  </si>
  <si>
    <t>汉族农场</t>
  </si>
  <si>
    <t>653126202999</t>
  </si>
  <si>
    <t>铁提乡本级</t>
  </si>
  <si>
    <t>铁提乡铁提乡本级</t>
  </si>
  <si>
    <t>653126204000</t>
  </si>
  <si>
    <t>653126204200</t>
  </si>
  <si>
    <t>653126204</t>
  </si>
  <si>
    <t>吐古其乡巴什吐古其村委会</t>
  </si>
  <si>
    <t>653126204201</t>
  </si>
  <si>
    <t>吐古其乡吐古其村委会</t>
  </si>
  <si>
    <t>0502</t>
  </si>
  <si>
    <t>欧吐拉吐古其村</t>
  </si>
  <si>
    <t>653126204202</t>
  </si>
  <si>
    <t>吐古其乡阿亚格吐古其村委会</t>
  </si>
  <si>
    <t>653126204203</t>
  </si>
  <si>
    <t>吐古其乡阔纳托喀依艾格勒村委会</t>
  </si>
  <si>
    <t>653126204204</t>
  </si>
  <si>
    <t>吐古其乡英托喀依艾格勒村委会</t>
  </si>
  <si>
    <t>0505</t>
  </si>
  <si>
    <t>653126204205</t>
  </si>
  <si>
    <t>吐古其乡阿克塔什村委会</t>
  </si>
  <si>
    <t>653126204206</t>
  </si>
  <si>
    <t>吐古其乡阿亚格苏盖特艾日克村委会</t>
  </si>
  <si>
    <t>653126204207</t>
  </si>
  <si>
    <t>吐古其乡欧吐拉苏盖特艾日克村委会</t>
  </si>
  <si>
    <t>0509</t>
  </si>
  <si>
    <t>653126204208</t>
  </si>
  <si>
    <t>吐古其乡苏盖特艾日克村委会</t>
  </si>
  <si>
    <t>653126204209</t>
  </si>
  <si>
    <t>吐古其乡巴什苏盖特艾日克村委会</t>
  </si>
  <si>
    <t>0510</t>
  </si>
  <si>
    <t>653126204210</t>
  </si>
  <si>
    <t>吐古其乡尤喀克苏盖特艾日克村委会</t>
  </si>
  <si>
    <t>653126204211</t>
  </si>
  <si>
    <t>吐古其乡库木巴村委会</t>
  </si>
  <si>
    <t>653126204212</t>
  </si>
  <si>
    <t>吐古其乡巴什库木巴村委会</t>
  </si>
  <si>
    <t>653126204213</t>
  </si>
  <si>
    <t>吐古其乡欧吐拉库木巴村委会</t>
  </si>
  <si>
    <t>653126204214</t>
  </si>
  <si>
    <t>吐古其乡阿亚格库木巴村委会</t>
  </si>
  <si>
    <t>0515</t>
  </si>
  <si>
    <t>653126204215</t>
  </si>
  <si>
    <t>吐古其乡拜什盖买村委会</t>
  </si>
  <si>
    <t>653126204216</t>
  </si>
  <si>
    <t>吐古其乡销尔鲁克亚村委会</t>
  </si>
  <si>
    <t>0517</t>
  </si>
  <si>
    <t>吐古其（阿克塔什）农场</t>
  </si>
  <si>
    <t>653126204999</t>
  </si>
  <si>
    <t>吐古其乡本级</t>
  </si>
  <si>
    <t>吐古其乡吐古其乡本级</t>
  </si>
  <si>
    <t>653126205000</t>
  </si>
  <si>
    <t>653126205200</t>
  </si>
  <si>
    <t>653126205</t>
  </si>
  <si>
    <t>江格勒斯乡阿勒玛勒克村委会</t>
  </si>
  <si>
    <t>653126600</t>
  </si>
  <si>
    <t>恰其库木片区</t>
  </si>
  <si>
    <t>阿勒玛勒克村</t>
  </si>
  <si>
    <t>恰其库木片区阿勒玛勒克村</t>
  </si>
  <si>
    <t>653126600200</t>
  </si>
  <si>
    <t>恰其库木区阿勒玛勒克村委会</t>
  </si>
  <si>
    <t>亚门阿勒迪村</t>
  </si>
  <si>
    <t>653126205201</t>
  </si>
  <si>
    <t>江格勒斯乡恰其库木村委会</t>
  </si>
  <si>
    <t>恰其库木村</t>
  </si>
  <si>
    <t>恰其库木片区恰其库木村</t>
  </si>
  <si>
    <t>653126600201</t>
  </si>
  <si>
    <t>恰其库木区恰其库木村委会</t>
  </si>
  <si>
    <t>653126205202</t>
  </si>
  <si>
    <t>江格勒斯乡英协海尔村委会</t>
  </si>
  <si>
    <t>英协海尔村</t>
  </si>
  <si>
    <t>恰其库木片区英协海尔村</t>
  </si>
  <si>
    <t>653126600203</t>
  </si>
  <si>
    <t>恰其库木区英协海尔村委会</t>
  </si>
  <si>
    <t>653126205203</t>
  </si>
  <si>
    <t>江格勒斯乡喀拉墩村委会</t>
  </si>
  <si>
    <t>喀拉墩村</t>
  </si>
  <si>
    <t>恰其库木片区喀拉墩村</t>
  </si>
  <si>
    <t>653126600204</t>
  </si>
  <si>
    <t>恰其库木区喀拉墩村委会</t>
  </si>
  <si>
    <t>653126205204</t>
  </si>
  <si>
    <t>江格勒斯乡萨依开其克村委会</t>
  </si>
  <si>
    <t>萨依开其克村</t>
  </si>
  <si>
    <t>恰其库木片区萨依开其克村</t>
  </si>
  <si>
    <t>653126600205</t>
  </si>
  <si>
    <t>恰其库木区萨依开其克村委会</t>
  </si>
  <si>
    <t>653126205205</t>
  </si>
  <si>
    <t>江格勒斯乡夏勒迪壤村委会</t>
  </si>
  <si>
    <t>653126205211</t>
  </si>
  <si>
    <t>653126205206</t>
  </si>
  <si>
    <t>江格勒斯乡盖米力克村委会</t>
  </si>
  <si>
    <t>653126205210</t>
  </si>
  <si>
    <t>653126205207</t>
  </si>
  <si>
    <t>江格勒斯乡兰干村委会</t>
  </si>
  <si>
    <t>653126205208</t>
  </si>
  <si>
    <t>江格勒斯乡黑尼恰喀村委会</t>
  </si>
  <si>
    <t>653126205209</t>
  </si>
  <si>
    <t>江格勒斯乡博斯坦村委会</t>
  </si>
  <si>
    <t>麻扎艾日克村</t>
  </si>
  <si>
    <t>江格勒斯乡吐格曼恰喀村委会</t>
  </si>
  <si>
    <t>江格勒斯乡代尔瓦扎库木村委会</t>
  </si>
  <si>
    <t>653126205212</t>
  </si>
  <si>
    <t>江格勒斯乡托格拉克恰喀村委会</t>
  </si>
  <si>
    <t>653126205213</t>
  </si>
  <si>
    <t>江格勒斯乡塔合塔科瑞克村委会</t>
  </si>
  <si>
    <t>653126205214</t>
  </si>
  <si>
    <t>江格勒斯乡阿依坎尼特村委会</t>
  </si>
  <si>
    <t>653126205215</t>
  </si>
  <si>
    <t>江格勒斯乡夏合勒克村委会</t>
  </si>
  <si>
    <t>夏合勒克村</t>
  </si>
  <si>
    <t>恰其库木片区夏合勒克村</t>
  </si>
  <si>
    <t>653126600206</t>
  </si>
  <si>
    <t>恰其库木区夏合勒克村委会</t>
  </si>
  <si>
    <t>653126205217</t>
  </si>
  <si>
    <t>江格勒斯乡柯克吉格迪村委会</t>
  </si>
  <si>
    <t>653126205220</t>
  </si>
  <si>
    <t>0614</t>
  </si>
  <si>
    <t>653126205218</t>
  </si>
  <si>
    <t>江格勒斯乡古勒巴格村委会</t>
  </si>
  <si>
    <t>653126205221</t>
  </si>
  <si>
    <t>江格勒斯乡阿瓦提村委会</t>
  </si>
  <si>
    <t>种蓄场</t>
  </si>
  <si>
    <t>653126205222</t>
  </si>
  <si>
    <t>江格勒斯乡巴什古勒巴格村委会</t>
  </si>
  <si>
    <t>653126205219</t>
  </si>
  <si>
    <t>653126205223</t>
  </si>
  <si>
    <t>江格勒斯乡巴格艾日克村委会</t>
  </si>
  <si>
    <t>托万克霍依拉村委会</t>
  </si>
  <si>
    <t>653126205999</t>
  </si>
  <si>
    <t>江格勒斯乡本级</t>
  </si>
  <si>
    <t>江格勒斯乡江格勒斯乡本级</t>
  </si>
  <si>
    <t>653126207000</t>
  </si>
  <si>
    <t>653126207200</t>
  </si>
  <si>
    <t>653126207</t>
  </si>
  <si>
    <t>巴仁乡库勒艾日克村委会</t>
  </si>
  <si>
    <t>653126207201</t>
  </si>
  <si>
    <t>巴仁乡其来克亚村委会</t>
  </si>
  <si>
    <t>653126207202</t>
  </si>
  <si>
    <t>巴仁乡巴什巴仁村委会</t>
  </si>
  <si>
    <t>653126207203</t>
  </si>
  <si>
    <t>巴仁乡阿亚格巴仁村委会</t>
  </si>
  <si>
    <t>653126207204</t>
  </si>
  <si>
    <t>巴仁乡阿恰艾日克村委会</t>
  </si>
  <si>
    <t>0809</t>
  </si>
  <si>
    <t>653126207205</t>
  </si>
  <si>
    <t>巴仁乡阿拉萨依干村委会</t>
  </si>
  <si>
    <t>653126207206</t>
  </si>
  <si>
    <t>巴仁乡巴什塔尕其艾日克村委会</t>
  </si>
  <si>
    <t>653126207207</t>
  </si>
  <si>
    <t>巴仁乡吐格曼贝希村委会</t>
  </si>
  <si>
    <t>653126207208</t>
  </si>
  <si>
    <t>巴仁乡阿亚格塔尕其艾日克村委会</t>
  </si>
  <si>
    <t>653126207209</t>
  </si>
  <si>
    <t>巴仁乡代普台尔村委会</t>
  </si>
  <si>
    <t>653126207210</t>
  </si>
  <si>
    <t>巴仁乡英阿瓦提村委会</t>
  </si>
  <si>
    <t>0812</t>
  </si>
  <si>
    <t>阿拉沙依汗农场</t>
  </si>
  <si>
    <t>653126207211</t>
  </si>
  <si>
    <t>巴仁乡幸福村委会</t>
  </si>
  <si>
    <t>0811</t>
  </si>
  <si>
    <t>653126207999</t>
  </si>
  <si>
    <t>巴仁乡本级</t>
  </si>
  <si>
    <t>巴仁乡巴仁乡本级</t>
  </si>
  <si>
    <t>653126208000</t>
  </si>
  <si>
    <t>653126208200</t>
  </si>
  <si>
    <t>653126208</t>
  </si>
  <si>
    <t>乌吉热克乡阿亚格古勒巴格村委会</t>
  </si>
  <si>
    <t>653126208201</t>
  </si>
  <si>
    <t>乌吉热克乡巴什古勒巴格村委会</t>
  </si>
  <si>
    <t>653126208202</t>
  </si>
  <si>
    <t>乌吉热克乡巴什硝尔艾日克村委会</t>
  </si>
  <si>
    <t>653126208203</t>
  </si>
  <si>
    <t>乌吉热克乡欧吐拉硝尔艾日克村委会</t>
  </si>
  <si>
    <t>653126208204</t>
  </si>
  <si>
    <t>乌吉热克乡阿亚格硝尔艾日克村委会</t>
  </si>
  <si>
    <t>653126208205</t>
  </si>
  <si>
    <t>乌吉热克乡巴格艾日克村委会</t>
  </si>
  <si>
    <t>653126208206</t>
  </si>
  <si>
    <t>乌吉热克乡巴什阿瓦提村委会</t>
  </si>
  <si>
    <t>653126208207</t>
  </si>
  <si>
    <t>乌吉热克乡阿亚格阿瓦提村委会</t>
  </si>
  <si>
    <t>653126208208</t>
  </si>
  <si>
    <t>乌吉热克乡喀斯克吐格村委会</t>
  </si>
  <si>
    <t>653126208209</t>
  </si>
  <si>
    <t>乌吉热克乡萨依阿瓦提村委会</t>
  </si>
  <si>
    <t>阿亚克乌吉热克村（塔吉克阿巴提村）</t>
  </si>
  <si>
    <t>653126208210</t>
  </si>
  <si>
    <t>乌吉热克乡阿亚格喀其村委会</t>
  </si>
  <si>
    <t>653126208211</t>
  </si>
  <si>
    <t>乌吉热克乡欧吐拉喀其村委会</t>
  </si>
  <si>
    <t>653126208212</t>
  </si>
  <si>
    <t>乌吉热克乡巴什喀其村委会</t>
  </si>
  <si>
    <t>653126208213</t>
  </si>
  <si>
    <t>乌吉热克乡吐格曼贝希村委会</t>
  </si>
  <si>
    <t>653126208214</t>
  </si>
  <si>
    <t>乌吉热克乡艾利热克村委会</t>
  </si>
  <si>
    <t>乌吉热克村（依格阿瓦提村）</t>
  </si>
  <si>
    <t>653126208215</t>
  </si>
  <si>
    <t>乌吉热克乡和田买里村委会</t>
  </si>
  <si>
    <t>653126208216</t>
  </si>
  <si>
    <t>乌吉热克乡墩霍依拉村委会</t>
  </si>
  <si>
    <t>653126208217</t>
  </si>
  <si>
    <t>乌吉热克乡喀萨普买里村委会</t>
  </si>
  <si>
    <t>653126208400</t>
  </si>
  <si>
    <t>1018</t>
  </si>
  <si>
    <t>巴什乌吉热克村（喀萨普买里农场）</t>
  </si>
  <si>
    <t>653126208999</t>
  </si>
  <si>
    <t>乌吉热克乡本级</t>
  </si>
  <si>
    <t>乌吉热克乡乌吉热克乡本级</t>
  </si>
  <si>
    <t>653126209000</t>
  </si>
  <si>
    <t>653126209001</t>
  </si>
  <si>
    <t>653126209</t>
  </si>
  <si>
    <t>夏合甫乡园艺社区</t>
  </si>
  <si>
    <t>1119</t>
  </si>
  <si>
    <t>653126209200</t>
  </si>
  <si>
    <t>夏合甫乡夏合甫村委会</t>
  </si>
  <si>
    <t>653126209201</t>
  </si>
  <si>
    <t>夏合甫乡吐格曼贝希村委会</t>
  </si>
  <si>
    <t>653126209202</t>
  </si>
  <si>
    <t>夏合甫乡英巴格村委会</t>
  </si>
  <si>
    <t>1103</t>
  </si>
  <si>
    <t>653126209203</t>
  </si>
  <si>
    <t>夏合甫乡英亚村委会</t>
  </si>
  <si>
    <t>653126209204</t>
  </si>
  <si>
    <t>夏合甫乡达吾干村委会</t>
  </si>
  <si>
    <t>653126209205</t>
  </si>
  <si>
    <t>夏合甫乡博斯坦库木什村委会</t>
  </si>
  <si>
    <t>653126209206</t>
  </si>
  <si>
    <t>夏合甫乡托盖来斯村委会</t>
  </si>
  <si>
    <t>1107</t>
  </si>
  <si>
    <t>653126209207</t>
  </si>
  <si>
    <t>夏合甫乡兰干巴格村委会</t>
  </si>
  <si>
    <t>653126209208</t>
  </si>
  <si>
    <t>夏合甫乡幸福村委会</t>
  </si>
  <si>
    <t>布维布拉克村</t>
  </si>
  <si>
    <t>653126209209</t>
  </si>
  <si>
    <t>夏合甫乡干其村委会</t>
  </si>
  <si>
    <t>1110</t>
  </si>
  <si>
    <t>653126209210</t>
  </si>
  <si>
    <t>夏合甫乡托万托喀依村委会</t>
  </si>
  <si>
    <t>653126209211</t>
  </si>
  <si>
    <t>夏合甫乡托格拉克村委会</t>
  </si>
  <si>
    <t>653126209212</t>
  </si>
  <si>
    <t>夏合甫乡尤喀克托喀依村委会</t>
  </si>
  <si>
    <t>653126209213</t>
  </si>
  <si>
    <t>夏合甫乡其瓦村委会</t>
  </si>
  <si>
    <t>653126209214</t>
  </si>
  <si>
    <t>夏合甫乡阿热勒巴格村委会</t>
  </si>
  <si>
    <t>653126209215</t>
  </si>
  <si>
    <t>夏合甫乡欧塔克其村委会</t>
  </si>
  <si>
    <t>1116</t>
  </si>
  <si>
    <t>653126209216</t>
  </si>
  <si>
    <t>夏合甫乡英阿瓦提村委会</t>
  </si>
  <si>
    <t>1117</t>
  </si>
  <si>
    <t>麻扎村</t>
  </si>
  <si>
    <t>653126209218</t>
  </si>
  <si>
    <t>夏合甫乡喀拉墩村委会</t>
  </si>
  <si>
    <t>喀拉墩园艺场</t>
  </si>
  <si>
    <t>653126209999</t>
  </si>
  <si>
    <t>夏合甫乡本级</t>
  </si>
  <si>
    <t>夏合甫乡夏合甫乡本级</t>
  </si>
  <si>
    <t>653126210000</t>
  </si>
  <si>
    <t>653126210200</t>
  </si>
  <si>
    <t>653126210</t>
  </si>
  <si>
    <t>依力克其乡巴什兰干村委会</t>
  </si>
  <si>
    <t>653126210201</t>
  </si>
  <si>
    <t>依力克其乡阿亚格兰干村委会</t>
  </si>
  <si>
    <t>653126210202</t>
  </si>
  <si>
    <t>依力克其乡萨依吾斯村委会</t>
  </si>
  <si>
    <t>653126210203</t>
  </si>
  <si>
    <t>依力克其乡阿孜干村委会</t>
  </si>
  <si>
    <t>653126210204</t>
  </si>
  <si>
    <t>依力克其乡艾肯博依村委会</t>
  </si>
  <si>
    <t>653126210205</t>
  </si>
  <si>
    <t>依力克其乡喀帕村委会</t>
  </si>
  <si>
    <t>653126210206</t>
  </si>
  <si>
    <t>依力克其乡巴什拉依喀村委会</t>
  </si>
  <si>
    <t>1207</t>
  </si>
  <si>
    <t>653126210207</t>
  </si>
  <si>
    <t>依力克其乡阿亚格拉依喀村委会</t>
  </si>
  <si>
    <t>653126210208</t>
  </si>
  <si>
    <t>依力克其乡古勒巴格村委会</t>
  </si>
  <si>
    <t>阿亚格色力克阿塔村</t>
  </si>
  <si>
    <t>653126210209</t>
  </si>
  <si>
    <t>依力克其乡铁木尔巴格村委会</t>
  </si>
  <si>
    <t>653126210210</t>
  </si>
  <si>
    <t>依力克其乡依力克其村委会</t>
  </si>
  <si>
    <t>653126210211</t>
  </si>
  <si>
    <t>依力克其乡夏玛勒巴格村委会</t>
  </si>
  <si>
    <t>夏麻勒巴格村委会</t>
  </si>
  <si>
    <t>依力克其乡夏麻勒巴格村委会</t>
  </si>
  <si>
    <t>653126210215</t>
  </si>
  <si>
    <t>依力克其乡团结村委会</t>
  </si>
  <si>
    <t>巴什色日克阿塔村</t>
  </si>
  <si>
    <t>653126210216</t>
  </si>
  <si>
    <t>台吐尔库勒村委会</t>
  </si>
  <si>
    <t>依力克其乡台吐尔库勒村委会</t>
  </si>
  <si>
    <t>1215</t>
  </si>
  <si>
    <t>653126210217</t>
  </si>
  <si>
    <t>依力克其乡阿拉库姆力克村委会</t>
  </si>
  <si>
    <t>653126210218</t>
  </si>
  <si>
    <t>却普吕克村委会</t>
  </si>
  <si>
    <t>依力克其乡却普吕克村委会</t>
  </si>
  <si>
    <t>1216</t>
  </si>
  <si>
    <t>林场</t>
  </si>
  <si>
    <t>653126210219</t>
  </si>
  <si>
    <t>依力克其乡琼艾日克村委会</t>
  </si>
  <si>
    <t>琼艾日克9村</t>
  </si>
  <si>
    <t>依力克其乡琼艾日克9村</t>
  </si>
  <si>
    <t>653126210212</t>
  </si>
  <si>
    <t>菜队</t>
  </si>
  <si>
    <t>653126210999</t>
  </si>
  <si>
    <t>依力克其乡本级</t>
  </si>
  <si>
    <t>依力克其乡依力克其乡本级</t>
  </si>
  <si>
    <t>653126212000</t>
  </si>
  <si>
    <t>653126212200</t>
  </si>
  <si>
    <t>653126212</t>
  </si>
  <si>
    <t>宗朗乡清泉村委会</t>
  </si>
  <si>
    <t>1801</t>
  </si>
  <si>
    <t>艾散亚村</t>
  </si>
  <si>
    <t>653126212201</t>
  </si>
  <si>
    <t>宗朗乡阿亚格宗朗村委会</t>
  </si>
  <si>
    <t>托万艾山亚村</t>
  </si>
  <si>
    <t>653126212202</t>
  </si>
  <si>
    <t>宗朗乡巴什宗朗村委会</t>
  </si>
  <si>
    <t>653126212203</t>
  </si>
  <si>
    <t>宗朗乡阿依坎特村委会</t>
  </si>
  <si>
    <t>653126212204</t>
  </si>
  <si>
    <t>宗朗乡阿亚格康萨依村委会</t>
  </si>
  <si>
    <t>1805</t>
  </si>
  <si>
    <t>653126212205</t>
  </si>
  <si>
    <t>宗朗乡巴什康萨依村委会</t>
  </si>
  <si>
    <t>1806</t>
  </si>
  <si>
    <t>653126212999</t>
  </si>
  <si>
    <t>宗朗乡本级</t>
  </si>
  <si>
    <t>宗朗乡宗朗乡本级</t>
  </si>
  <si>
    <t>653126213000</t>
  </si>
  <si>
    <t>653126213200</t>
  </si>
  <si>
    <t>653126213</t>
  </si>
  <si>
    <t>柯克亚乡英阿瓦提村委会</t>
  </si>
  <si>
    <t>653126213201</t>
  </si>
  <si>
    <t>柯克亚乡柯克亚村委会</t>
  </si>
  <si>
    <t>653126213202</t>
  </si>
  <si>
    <t>欧吞苏村委会</t>
  </si>
  <si>
    <t>柯克亚乡欧吞苏村委会</t>
  </si>
  <si>
    <t>653126213203</t>
  </si>
  <si>
    <t>柯克亚乡普萨村委会</t>
  </si>
  <si>
    <t>653126213204</t>
  </si>
  <si>
    <t>努尔阿巴提村委会</t>
  </si>
  <si>
    <t>柯克亚乡努尔阿巴提村委会</t>
  </si>
  <si>
    <t>1605</t>
  </si>
  <si>
    <t>阿可美其特村</t>
  </si>
  <si>
    <t>653126213205</t>
  </si>
  <si>
    <t>玉赛斯村委会</t>
  </si>
  <si>
    <t>柯克亚乡玉赛斯村委会</t>
  </si>
  <si>
    <t>653126213206</t>
  </si>
  <si>
    <t>柯克亚乡塔尔阿格孜村委会</t>
  </si>
  <si>
    <t>653126213207</t>
  </si>
  <si>
    <t>果萨斯村委会</t>
  </si>
  <si>
    <t>柯克亚乡果萨斯村委会</t>
  </si>
  <si>
    <t>653126213208</t>
  </si>
  <si>
    <t>阿其克拜勒都尔村委会</t>
  </si>
  <si>
    <t>柯克亚乡阿其克拜勒都尔村委会</t>
  </si>
  <si>
    <t>653126213209</t>
  </si>
  <si>
    <t>柯克亚乡喀拉尤勒滚村委会</t>
  </si>
  <si>
    <t>653126213210</t>
  </si>
  <si>
    <t>莫木克村委会</t>
  </si>
  <si>
    <t>柯克亚乡莫木克村委会</t>
  </si>
  <si>
    <t>653126213211</t>
  </si>
  <si>
    <t>墩孜拉村委会</t>
  </si>
  <si>
    <t>柯克亚乡墩孜拉村委会</t>
  </si>
  <si>
    <t>653126213213</t>
  </si>
  <si>
    <t>柯克亚乡哈拉斯坦村委会</t>
  </si>
  <si>
    <t>阿曼夏村</t>
  </si>
  <si>
    <t>653126213214</t>
  </si>
  <si>
    <t>柯克亚乡依格孜亚村委会</t>
  </si>
  <si>
    <t>1615</t>
  </si>
  <si>
    <t>653126213217</t>
  </si>
  <si>
    <t>柯克亚乡牧场村委会</t>
  </si>
  <si>
    <t>普萨牧场</t>
  </si>
  <si>
    <t>653126213999</t>
  </si>
  <si>
    <t>柯克亚乡本级</t>
  </si>
  <si>
    <t>柯克亚乡柯克亚乡本级</t>
  </si>
  <si>
    <t>653126214000</t>
  </si>
  <si>
    <t>653126214200</t>
  </si>
  <si>
    <t>653126214</t>
  </si>
  <si>
    <t>西合休乡帕合甫村委会</t>
  </si>
  <si>
    <t>653126214201</t>
  </si>
  <si>
    <t>西合休乡西合休村委会</t>
  </si>
  <si>
    <t>653126214202</t>
  </si>
  <si>
    <t>西合休乡博隆村委会</t>
  </si>
  <si>
    <t>653126214203</t>
  </si>
  <si>
    <t>西合休乡尤隆村委会</t>
  </si>
  <si>
    <t>653126214204</t>
  </si>
  <si>
    <t>西合休乡巴什却普村委会</t>
  </si>
  <si>
    <t>653126214205</t>
  </si>
  <si>
    <t>西合休乡阿亚格却普村委会</t>
  </si>
  <si>
    <t>1906</t>
  </si>
  <si>
    <t>阿亚格却勒村</t>
  </si>
  <si>
    <t>653126214206</t>
  </si>
  <si>
    <t>西合休乡亚尔阿格孜村委会</t>
  </si>
  <si>
    <t>中却普村</t>
  </si>
  <si>
    <t>653126214207</t>
  </si>
  <si>
    <t>西合休乡库兰阿古村委会</t>
  </si>
  <si>
    <t>653126214208</t>
  </si>
  <si>
    <t>西合休乡热斯喀木村委会</t>
  </si>
  <si>
    <t>653126214999</t>
  </si>
  <si>
    <t>西合休乡本级</t>
  </si>
  <si>
    <t>西合休乡西合休乡本级</t>
  </si>
  <si>
    <t>653126215000</t>
  </si>
  <si>
    <t>653126215202</t>
  </si>
  <si>
    <t>653126215</t>
  </si>
  <si>
    <t>棋盘乡伊勒尼什村委会</t>
  </si>
  <si>
    <t>653126215203</t>
  </si>
  <si>
    <t>棋盘乡欧壤村委会</t>
  </si>
  <si>
    <t>1704</t>
  </si>
  <si>
    <t>653126215204</t>
  </si>
  <si>
    <t>棋盘乡尤喀克欧壤村委会</t>
  </si>
  <si>
    <t>653126215205</t>
  </si>
  <si>
    <t>棋盘乡塔日斯村委会</t>
  </si>
  <si>
    <t>1706</t>
  </si>
  <si>
    <t>653126215207</t>
  </si>
  <si>
    <t>棋盘尤力村委会</t>
  </si>
  <si>
    <t>棋盘乡棋盘尤力村委会</t>
  </si>
  <si>
    <t>1708</t>
  </si>
  <si>
    <t>653126215208</t>
  </si>
  <si>
    <t>棋盘乡和善村委会</t>
  </si>
  <si>
    <t>协依合拉村</t>
  </si>
  <si>
    <t>653126215209</t>
  </si>
  <si>
    <t>棋盘乡塔尔阿格孜村委会</t>
  </si>
  <si>
    <t>1710</t>
  </si>
  <si>
    <t>653126215210</t>
  </si>
  <si>
    <t>许许村委会</t>
  </si>
  <si>
    <t>棋盘乡许许村委会</t>
  </si>
  <si>
    <t>1711</t>
  </si>
  <si>
    <t>653126215211</t>
  </si>
  <si>
    <t>阿孜干萨勒村委会</t>
  </si>
  <si>
    <t>棋盘乡阿孜干萨勒村委会</t>
  </si>
  <si>
    <t>1712</t>
  </si>
  <si>
    <t>653126215212</t>
  </si>
  <si>
    <t>萨木其村委会</t>
  </si>
  <si>
    <t>棋盘乡萨木其村委会</t>
  </si>
  <si>
    <t>1713</t>
  </si>
  <si>
    <t>653126215213</t>
  </si>
  <si>
    <t>棋盘乡博斯坦勒克村委会</t>
  </si>
  <si>
    <t>653126215999</t>
  </si>
  <si>
    <t>棋盘乡本级</t>
  </si>
  <si>
    <t>棋盘乡棋盘乡本级</t>
  </si>
  <si>
    <t>653126216000</t>
  </si>
  <si>
    <t>653126216200</t>
  </si>
  <si>
    <t>653126216</t>
  </si>
  <si>
    <t>萨依巴格乡玉祖木吕克村委会</t>
  </si>
  <si>
    <t>653126216201</t>
  </si>
  <si>
    <t>萨依巴格乡喀赞其村委会</t>
  </si>
  <si>
    <t>653126216202</t>
  </si>
  <si>
    <t>萨依巴格乡英巴格村委会</t>
  </si>
  <si>
    <t>巴什欧尔达贝格村</t>
  </si>
  <si>
    <t>653126216203</t>
  </si>
  <si>
    <t>萨依巴格乡古勒巴格村委会</t>
  </si>
  <si>
    <t>阿亚格欧尔达贝格村</t>
  </si>
  <si>
    <t>653126216204</t>
  </si>
  <si>
    <t>萨依巴格乡督村委会</t>
  </si>
  <si>
    <t>653126216205</t>
  </si>
  <si>
    <t>萨依巴格乡喀勒塔恰斯木克村委会</t>
  </si>
  <si>
    <t>653126216206</t>
  </si>
  <si>
    <t>萨依巴格乡霍依拉坎特村委会</t>
  </si>
  <si>
    <t>653126216207</t>
  </si>
  <si>
    <t>萨依巴格乡阿热坎特村委会</t>
  </si>
  <si>
    <t>653126216208</t>
  </si>
  <si>
    <t>萨依巴格乡英阿瓦提村委会</t>
  </si>
  <si>
    <t>1309</t>
  </si>
  <si>
    <t>达汗拉村</t>
  </si>
  <si>
    <t>653126216209</t>
  </si>
  <si>
    <t>萨依巴格乡阿亚格库其村委会</t>
  </si>
  <si>
    <t>653126216210</t>
  </si>
  <si>
    <t>萨依巴格乡萨依恰喀村委会</t>
  </si>
  <si>
    <t>1311</t>
  </si>
  <si>
    <t>653126216211</t>
  </si>
  <si>
    <t>萨依巴格乡阿亚格托格拉勒村委会</t>
  </si>
  <si>
    <t>653126216212</t>
  </si>
  <si>
    <t>萨依巴格乡巴什托格拉勒村委会</t>
  </si>
  <si>
    <t>1315</t>
  </si>
  <si>
    <t>653126216213</t>
  </si>
  <si>
    <t>萨依巴格乡喀拉塔什村委会</t>
  </si>
  <si>
    <t>1316</t>
  </si>
  <si>
    <t>653126216214</t>
  </si>
  <si>
    <t>萨依巴格乡萨依巴格村委会</t>
  </si>
  <si>
    <t>1317</t>
  </si>
  <si>
    <t>653126216215</t>
  </si>
  <si>
    <t>萨依巴格乡萨亚特村委会</t>
  </si>
  <si>
    <t>653126216216</t>
  </si>
  <si>
    <t>萨依巴格乡库普其村委会</t>
  </si>
  <si>
    <t>653126216217</t>
  </si>
  <si>
    <t>萨依巴格乡亚喀萨依村委会</t>
  </si>
  <si>
    <t>1320</t>
  </si>
  <si>
    <t>653126216218</t>
  </si>
  <si>
    <t>萨依巴格乡巴什代尔村委会</t>
  </si>
  <si>
    <t>653126216219</t>
  </si>
  <si>
    <t>萨依巴格乡巴什库其村委会</t>
  </si>
  <si>
    <t>653126216220</t>
  </si>
  <si>
    <t>萨依巴格乡托格拉勒村委会</t>
  </si>
  <si>
    <t>653126216999</t>
  </si>
  <si>
    <t>萨依巴格乡本级</t>
  </si>
  <si>
    <t>萨依巴格乡萨依巴格乡本级</t>
  </si>
  <si>
    <t>653126401000</t>
  </si>
  <si>
    <t>653126401400</t>
  </si>
  <si>
    <t>653126401</t>
  </si>
  <si>
    <t>公安农场第一队</t>
  </si>
  <si>
    <t>653126401999</t>
  </si>
  <si>
    <t>公安农场本级</t>
  </si>
  <si>
    <t>公安农场公安农场本级</t>
  </si>
  <si>
    <t>653126403000</t>
  </si>
  <si>
    <t>653126403400</t>
  </si>
  <si>
    <t>653126403</t>
  </si>
  <si>
    <t>良种场第一队</t>
  </si>
  <si>
    <t>2601</t>
  </si>
  <si>
    <t>653126403999</t>
  </si>
  <si>
    <t>良种场本级</t>
  </si>
  <si>
    <t>良种场良种场本级</t>
  </si>
  <si>
    <t>653126405000</t>
  </si>
  <si>
    <t>653126405400</t>
  </si>
  <si>
    <t>653126405</t>
  </si>
  <si>
    <t>县林场第一队</t>
  </si>
  <si>
    <t>653126405999</t>
  </si>
  <si>
    <t>县林场本级</t>
  </si>
  <si>
    <t>县林场县林场本级</t>
  </si>
  <si>
    <t>653126999000</t>
  </si>
  <si>
    <t>叶城县本级</t>
  </si>
  <si>
    <t>653126999</t>
  </si>
  <si>
    <t>叶城县本级叶城县本级</t>
  </si>
  <si>
    <t>653126700</t>
  </si>
  <si>
    <t>县疾病预防控制中心</t>
  </si>
  <si>
    <t>疾控中心</t>
  </si>
  <si>
    <t>县疾病预防控制中心疾控中心</t>
  </si>
  <si>
    <t>653126700201</t>
  </si>
  <si>
    <t>653126404</t>
  </si>
  <si>
    <t>园艺场第一队</t>
  </si>
  <si>
    <t>653126404400</t>
  </si>
  <si>
    <t>县园艺场</t>
  </si>
  <si>
    <t>县园艺场第一队</t>
  </si>
  <si>
    <t>2801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</si>
</sst>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9" tint="-0.249977111117893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10"/>
      <color theme="5"/>
      <name val="宋体"/>
      <charset val="134"/>
      <scheme val="minor"/>
    </font>
    <font>
      <sz val="10"/>
      <color theme="3" tint="-0.249977111117893"/>
      <name val="宋体"/>
      <charset val="134"/>
      <scheme val="minor"/>
    </font>
    <font>
      <sz val="10"/>
      <color theme="9" tint="-0.499984740745262"/>
      <name val="宋体"/>
      <charset val="134"/>
      <scheme val="minor"/>
    </font>
    <font>
      <sz val="10"/>
      <color theme="6" tint="-0.249977111117893"/>
      <name val="宋体"/>
      <charset val="134"/>
      <scheme val="minor"/>
    </font>
    <font>
      <sz val="10"/>
      <name val="宋体"/>
      <charset val="134"/>
      <scheme val="minor"/>
    </font>
    <font>
      <sz val="10"/>
      <color theme="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8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0" borderId="11" applyNumberFormat="0" applyAlignment="0" applyProtection="0">
      <alignment vertical="center"/>
    </xf>
    <xf numFmtId="0" fontId="32" fillId="10" borderId="15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56">
    <xf numFmtId="0" fontId="0" fillId="0" borderId="0" xfId="0"/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49" fontId="3" fillId="3" borderId="0" xfId="0" applyNumberFormat="1" applyFont="1" applyFill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9" fillId="4" borderId="2" xfId="0" applyNumberFormat="1" applyFont="1" applyFill="1" applyBorder="1" applyAlignment="1">
      <alignment vertical="center"/>
    </xf>
    <xf numFmtId="49" fontId="9" fillId="4" borderId="1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汇总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5"/>
  <sheetViews>
    <sheetView topLeftCell="A7" workbookViewId="0">
      <selection activeCell="F29" sqref="F29"/>
    </sheetView>
  </sheetViews>
  <sheetFormatPr defaultColWidth="9" defaultRowHeight="12"/>
  <cols>
    <col min="1" max="1" width="5.25" style="37" customWidth="1"/>
    <col min="2" max="2" width="9" style="35"/>
    <col min="3" max="3" width="19.25" style="35" customWidth="1"/>
    <col min="4" max="4" width="9" style="35" hidden="1" customWidth="1"/>
    <col min="5" max="5" width="18.25" style="35" customWidth="1"/>
    <col min="6" max="6" width="20.5" style="35" customWidth="1"/>
    <col min="7" max="7" width="7.5" style="37" customWidth="1"/>
    <col min="8" max="8" width="9.125" style="35" hidden="1" customWidth="1"/>
    <col min="9" max="9" width="5.75" style="36" customWidth="1"/>
    <col min="10" max="11" width="9" style="36" hidden="1" customWidth="1"/>
    <col min="12" max="12" width="9.125" style="37" customWidth="1"/>
    <col min="13" max="13" width="11.25" style="35" hidden="1" customWidth="1"/>
    <col min="14" max="14" width="9" style="35" hidden="1" customWidth="1"/>
    <col min="15" max="15" width="11.25" style="35" hidden="1" customWidth="1"/>
    <col min="16" max="17" width="9" style="35" hidden="1" customWidth="1"/>
    <col min="18" max="18" width="9.125" style="35" hidden="1" customWidth="1"/>
    <col min="19" max="19" width="9" style="35" hidden="1" customWidth="1"/>
    <col min="20" max="20" width="4.75" style="35" hidden="1" customWidth="1"/>
    <col min="21" max="21" width="9.125" style="37" hidden="1" customWidth="1"/>
    <col min="22" max="23" width="9" style="35"/>
    <col min="24" max="24" width="19.875" style="35" customWidth="1"/>
    <col min="25" max="16384" width="9" style="35"/>
  </cols>
  <sheetData>
    <row r="1" ht="25.5" spans="1:2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ht="16.5" customHeight="1" spans="1:21">
      <c r="A2" s="40"/>
      <c r="B2" s="41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8" t="s">
        <v>2</v>
      </c>
      <c r="M2" s="40"/>
      <c r="N2" s="40"/>
      <c r="O2" s="40"/>
      <c r="P2" s="40"/>
      <c r="Q2" s="40"/>
      <c r="R2" s="40"/>
      <c r="S2" s="40"/>
      <c r="T2" s="40"/>
      <c r="U2" s="40"/>
    </row>
    <row r="3" s="34" customFormat="1" ht="27" customHeight="1" spans="1:24">
      <c r="A3" s="4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  <c r="K3" s="42" t="s">
        <v>13</v>
      </c>
      <c r="L3" s="42" t="s">
        <v>14</v>
      </c>
      <c r="M3" s="42" t="s">
        <v>15</v>
      </c>
      <c r="N3" s="42" t="s">
        <v>16</v>
      </c>
      <c r="O3" s="42" t="s">
        <v>17</v>
      </c>
      <c r="P3" s="42" t="s">
        <v>18</v>
      </c>
      <c r="Q3" s="42" t="s">
        <v>8</v>
      </c>
      <c r="R3" s="42" t="s">
        <v>19</v>
      </c>
      <c r="S3" s="42" t="s">
        <v>20</v>
      </c>
      <c r="T3" s="42" t="s">
        <v>21</v>
      </c>
      <c r="U3" s="42" t="s">
        <v>22</v>
      </c>
      <c r="V3" s="42" t="s">
        <v>23</v>
      </c>
      <c r="W3" s="42" t="s">
        <v>24</v>
      </c>
      <c r="X3" s="42" t="s">
        <v>25</v>
      </c>
    </row>
    <row r="4" ht="20.1" customHeight="1" spans="1:24">
      <c r="A4" s="43">
        <v>1</v>
      </c>
      <c r="B4" s="43" t="s">
        <v>26</v>
      </c>
      <c r="C4" s="43" t="s">
        <v>27</v>
      </c>
      <c r="D4" s="43" t="s">
        <v>28</v>
      </c>
      <c r="E4" s="43" t="s">
        <v>29</v>
      </c>
      <c r="F4" s="43" t="s">
        <v>30</v>
      </c>
      <c r="G4" s="43">
        <v>83.01</v>
      </c>
      <c r="H4" s="43">
        <v>1</v>
      </c>
      <c r="I4" s="43">
        <v>1</v>
      </c>
      <c r="J4" s="43"/>
      <c r="K4" s="43"/>
      <c r="L4" s="43">
        <v>50</v>
      </c>
      <c r="M4" s="43" t="s">
        <v>31</v>
      </c>
      <c r="N4" s="43" t="s">
        <v>32</v>
      </c>
      <c r="O4" s="43" t="s">
        <v>31</v>
      </c>
      <c r="P4" s="43" t="s">
        <v>29</v>
      </c>
      <c r="Q4" s="43" t="s">
        <v>30</v>
      </c>
      <c r="R4" s="43" t="s">
        <v>33</v>
      </c>
      <c r="S4" s="43" t="s">
        <v>34</v>
      </c>
      <c r="T4" s="43" t="s">
        <v>35</v>
      </c>
      <c r="U4" s="43">
        <v>1</v>
      </c>
      <c r="V4" s="43">
        <f>6-MID(F4,12,1)</f>
        <v>1</v>
      </c>
      <c r="W4" s="43">
        <f>V4*50</f>
        <v>50</v>
      </c>
      <c r="X4" s="49" t="s">
        <v>36</v>
      </c>
    </row>
    <row r="5" ht="20.1" customHeight="1" spans="1:24">
      <c r="A5" s="43">
        <v>2</v>
      </c>
      <c r="B5" s="43" t="s">
        <v>37</v>
      </c>
      <c r="C5" s="43" t="s">
        <v>38</v>
      </c>
      <c r="D5" s="43" t="s">
        <v>39</v>
      </c>
      <c r="E5" s="43" t="s">
        <v>40</v>
      </c>
      <c r="F5" s="43" t="s">
        <v>41</v>
      </c>
      <c r="G5" s="43">
        <v>86.05</v>
      </c>
      <c r="H5" s="43">
        <v>1</v>
      </c>
      <c r="I5" s="43">
        <v>1</v>
      </c>
      <c r="J5" s="43"/>
      <c r="K5" s="43"/>
      <c r="L5" s="43">
        <v>50</v>
      </c>
      <c r="M5" s="43">
        <v>17881090225</v>
      </c>
      <c r="N5" s="43" t="s">
        <v>42</v>
      </c>
      <c r="O5" s="43">
        <v>17881090225</v>
      </c>
      <c r="P5" s="43" t="s">
        <v>40</v>
      </c>
      <c r="Q5" s="43" t="s">
        <v>41</v>
      </c>
      <c r="R5" s="43" t="s">
        <v>43</v>
      </c>
      <c r="S5" s="43" t="s">
        <v>34</v>
      </c>
      <c r="T5" s="43" t="s">
        <v>35</v>
      </c>
      <c r="U5" s="43">
        <v>1</v>
      </c>
      <c r="V5" s="43">
        <v>1</v>
      </c>
      <c r="W5" s="43">
        <f>V5*50</f>
        <v>50</v>
      </c>
      <c r="X5" s="50"/>
    </row>
    <row r="6" ht="36.75" customHeight="1" spans="1:24">
      <c r="A6" s="43">
        <v>3</v>
      </c>
      <c r="B6" s="43" t="s">
        <v>26</v>
      </c>
      <c r="C6" s="43" t="s">
        <v>44</v>
      </c>
      <c r="D6" s="43" t="s">
        <v>45</v>
      </c>
      <c r="E6" s="43" t="s">
        <v>46</v>
      </c>
      <c r="F6" s="43" t="s">
        <v>47</v>
      </c>
      <c r="G6" s="43">
        <v>83.01</v>
      </c>
      <c r="H6" s="43">
        <v>1</v>
      </c>
      <c r="I6" s="43">
        <v>1</v>
      </c>
      <c r="J6" s="43"/>
      <c r="K6" s="43"/>
      <c r="L6" s="43">
        <v>50</v>
      </c>
      <c r="M6" s="43">
        <v>17599417660</v>
      </c>
      <c r="N6" s="43" t="s">
        <v>48</v>
      </c>
      <c r="O6" s="43">
        <v>17599417660</v>
      </c>
      <c r="P6" s="43" t="s">
        <v>46</v>
      </c>
      <c r="Q6" s="43" t="s">
        <v>47</v>
      </c>
      <c r="R6" s="43" t="s">
        <v>49</v>
      </c>
      <c r="S6" s="43" t="s">
        <v>34</v>
      </c>
      <c r="T6" s="43" t="s">
        <v>35</v>
      </c>
      <c r="U6" s="43">
        <v>1</v>
      </c>
      <c r="V6" s="43">
        <v>6</v>
      </c>
      <c r="W6" s="43">
        <f>V6*50</f>
        <v>300</v>
      </c>
      <c r="X6" s="51" t="s">
        <v>50</v>
      </c>
    </row>
    <row r="7" ht="20.1" customHeight="1" spans="1:24">
      <c r="A7" s="43">
        <v>4</v>
      </c>
      <c r="B7" s="43" t="s">
        <v>26</v>
      </c>
      <c r="C7" s="43" t="s">
        <v>51</v>
      </c>
      <c r="D7" s="43" t="s">
        <v>52</v>
      </c>
      <c r="E7" s="43" t="s">
        <v>53</v>
      </c>
      <c r="F7" s="43" t="s">
        <v>54</v>
      </c>
      <c r="G7" s="43">
        <v>80.01</v>
      </c>
      <c r="H7" s="43">
        <v>1</v>
      </c>
      <c r="I7" s="43">
        <v>1</v>
      </c>
      <c r="J7" s="43"/>
      <c r="K7" s="43"/>
      <c r="L7" s="43">
        <v>50</v>
      </c>
      <c r="M7" s="43">
        <v>13031280445</v>
      </c>
      <c r="N7" s="43" t="s">
        <v>55</v>
      </c>
      <c r="O7" s="43">
        <v>13031280445</v>
      </c>
      <c r="P7" s="43" t="s">
        <v>53</v>
      </c>
      <c r="Q7" s="43" t="s">
        <v>54</v>
      </c>
      <c r="R7" s="43" t="s">
        <v>56</v>
      </c>
      <c r="S7" s="43" t="s">
        <v>34</v>
      </c>
      <c r="T7" s="43" t="s">
        <v>35</v>
      </c>
      <c r="U7" s="43">
        <v>1</v>
      </c>
      <c r="V7" s="43">
        <f t="shared" ref="V7:V19" si="0">6-MID(F7,12,1)</f>
        <v>1</v>
      </c>
      <c r="W7" s="43">
        <f t="shared" ref="W7:W19" si="1">V7*50</f>
        <v>50</v>
      </c>
      <c r="X7" s="52" t="s">
        <v>57</v>
      </c>
    </row>
    <row r="8" ht="20.1" customHeight="1" spans="1:24">
      <c r="A8" s="43">
        <v>5</v>
      </c>
      <c r="B8" s="43" t="s">
        <v>26</v>
      </c>
      <c r="C8" s="43" t="s">
        <v>58</v>
      </c>
      <c r="D8" s="43" t="s">
        <v>59</v>
      </c>
      <c r="E8" s="43" t="s">
        <v>60</v>
      </c>
      <c r="F8" s="43" t="s">
        <v>61</v>
      </c>
      <c r="G8" s="43">
        <v>80.02</v>
      </c>
      <c r="H8" s="43">
        <v>1</v>
      </c>
      <c r="I8" s="43">
        <v>1</v>
      </c>
      <c r="J8" s="43"/>
      <c r="K8" s="43"/>
      <c r="L8" s="43">
        <v>50</v>
      </c>
      <c r="M8" s="43" t="s">
        <v>62</v>
      </c>
      <c r="N8" s="43" t="s">
        <v>63</v>
      </c>
      <c r="O8" s="43">
        <v>16689886256</v>
      </c>
      <c r="P8" s="43" t="s">
        <v>60</v>
      </c>
      <c r="Q8" s="43" t="s">
        <v>61</v>
      </c>
      <c r="R8" s="43" t="s">
        <v>64</v>
      </c>
      <c r="S8" s="43" t="s">
        <v>34</v>
      </c>
      <c r="T8" s="43" t="s">
        <v>35</v>
      </c>
      <c r="U8" s="43">
        <v>1</v>
      </c>
      <c r="V8" s="43">
        <f t="shared" si="0"/>
        <v>2</v>
      </c>
      <c r="W8" s="43">
        <f t="shared" si="1"/>
        <v>100</v>
      </c>
      <c r="X8" s="53"/>
    </row>
    <row r="9" ht="20.1" customHeight="1" spans="1:24">
      <c r="A9" s="43">
        <v>6</v>
      </c>
      <c r="B9" s="43" t="s">
        <v>26</v>
      </c>
      <c r="C9" s="43" t="s">
        <v>58</v>
      </c>
      <c r="D9" s="43" t="s">
        <v>59</v>
      </c>
      <c r="E9" s="43" t="s">
        <v>65</v>
      </c>
      <c r="F9" s="43" t="s">
        <v>66</v>
      </c>
      <c r="G9" s="43">
        <v>80.04</v>
      </c>
      <c r="H9" s="43">
        <v>1</v>
      </c>
      <c r="I9" s="43">
        <v>1</v>
      </c>
      <c r="J9" s="43"/>
      <c r="K9" s="43"/>
      <c r="L9" s="43">
        <v>50</v>
      </c>
      <c r="M9" s="43" t="s">
        <v>67</v>
      </c>
      <c r="N9" s="43" t="s">
        <v>68</v>
      </c>
      <c r="O9" s="43">
        <v>19326992642</v>
      </c>
      <c r="P9" s="43" t="s">
        <v>65</v>
      </c>
      <c r="Q9" s="43" t="s">
        <v>66</v>
      </c>
      <c r="R9" s="43" t="s">
        <v>69</v>
      </c>
      <c r="S9" s="43" t="s">
        <v>34</v>
      </c>
      <c r="T9" s="43" t="s">
        <v>35</v>
      </c>
      <c r="U9" s="43">
        <v>1</v>
      </c>
      <c r="V9" s="43">
        <f t="shared" si="0"/>
        <v>4</v>
      </c>
      <c r="W9" s="43">
        <f t="shared" si="1"/>
        <v>200</v>
      </c>
      <c r="X9" s="53"/>
    </row>
    <row r="10" ht="20.1" customHeight="1" spans="1:24">
      <c r="A10" s="43">
        <v>7</v>
      </c>
      <c r="B10" s="43" t="s">
        <v>26</v>
      </c>
      <c r="C10" s="43" t="s">
        <v>70</v>
      </c>
      <c r="D10" s="43" t="s">
        <v>71</v>
      </c>
      <c r="E10" s="43" t="s">
        <v>72</v>
      </c>
      <c r="F10" s="43" t="s">
        <v>73</v>
      </c>
      <c r="G10" s="43">
        <v>80</v>
      </c>
      <c r="H10" s="43">
        <v>1</v>
      </c>
      <c r="I10" s="43">
        <v>1</v>
      </c>
      <c r="J10" s="43"/>
      <c r="K10" s="43"/>
      <c r="L10" s="43">
        <v>50</v>
      </c>
      <c r="M10" s="43" t="s">
        <v>74</v>
      </c>
      <c r="N10" s="43" t="s">
        <v>75</v>
      </c>
      <c r="O10" s="43" t="s">
        <v>74</v>
      </c>
      <c r="P10" s="43" t="s">
        <v>72</v>
      </c>
      <c r="Q10" s="43" t="s">
        <v>73</v>
      </c>
      <c r="R10" s="43" t="s">
        <v>76</v>
      </c>
      <c r="S10" s="43" t="s">
        <v>34</v>
      </c>
      <c r="T10" s="43" t="s">
        <v>35</v>
      </c>
      <c r="U10" s="43">
        <v>1</v>
      </c>
      <c r="V10" s="43">
        <f t="shared" si="0"/>
        <v>0</v>
      </c>
      <c r="W10" s="43">
        <f t="shared" si="1"/>
        <v>0</v>
      </c>
      <c r="X10" s="53"/>
    </row>
    <row r="11" ht="20.1" customHeight="1" spans="1:24">
      <c r="A11" s="43">
        <v>8</v>
      </c>
      <c r="B11" s="43" t="s">
        <v>26</v>
      </c>
      <c r="C11" s="43" t="s">
        <v>77</v>
      </c>
      <c r="D11" s="43" t="s">
        <v>78</v>
      </c>
      <c r="E11" s="43" t="s">
        <v>79</v>
      </c>
      <c r="F11" s="43" t="s">
        <v>80</v>
      </c>
      <c r="G11" s="43">
        <v>80.04</v>
      </c>
      <c r="H11" s="43">
        <v>1</v>
      </c>
      <c r="I11" s="43">
        <v>1</v>
      </c>
      <c r="J11" s="43"/>
      <c r="K11" s="43"/>
      <c r="L11" s="43">
        <v>50</v>
      </c>
      <c r="M11" s="43" t="s">
        <v>81</v>
      </c>
      <c r="N11" s="43" t="s">
        <v>79</v>
      </c>
      <c r="O11" s="43" t="s">
        <v>81</v>
      </c>
      <c r="P11" s="43" t="s">
        <v>79</v>
      </c>
      <c r="Q11" s="43" t="s">
        <v>80</v>
      </c>
      <c r="R11" s="43" t="s">
        <v>82</v>
      </c>
      <c r="S11" s="43" t="s">
        <v>34</v>
      </c>
      <c r="T11" s="43" t="s">
        <v>35</v>
      </c>
      <c r="U11" s="43">
        <v>1</v>
      </c>
      <c r="V11" s="43">
        <f t="shared" si="0"/>
        <v>4</v>
      </c>
      <c r="W11" s="43">
        <f t="shared" si="1"/>
        <v>200</v>
      </c>
      <c r="X11" s="53"/>
    </row>
    <row r="12" ht="20.1" customHeight="1" spans="1:24">
      <c r="A12" s="43">
        <v>9</v>
      </c>
      <c r="B12" s="43" t="s">
        <v>26</v>
      </c>
      <c r="C12" s="43" t="s">
        <v>77</v>
      </c>
      <c r="D12" s="43" t="s">
        <v>78</v>
      </c>
      <c r="E12" s="43" t="s">
        <v>83</v>
      </c>
      <c r="F12" s="43" t="s">
        <v>84</v>
      </c>
      <c r="G12" s="43">
        <v>80.04</v>
      </c>
      <c r="H12" s="43">
        <v>1</v>
      </c>
      <c r="I12" s="43">
        <v>1</v>
      </c>
      <c r="J12" s="43"/>
      <c r="K12" s="43"/>
      <c r="L12" s="43">
        <v>50</v>
      </c>
      <c r="M12" s="43" t="s">
        <v>85</v>
      </c>
      <c r="N12" s="43" t="s">
        <v>83</v>
      </c>
      <c r="O12" s="43" t="s">
        <v>85</v>
      </c>
      <c r="P12" s="43" t="s">
        <v>83</v>
      </c>
      <c r="Q12" s="43" t="s">
        <v>84</v>
      </c>
      <c r="R12" s="43">
        <v>0</v>
      </c>
      <c r="S12" s="43" t="s">
        <v>34</v>
      </c>
      <c r="T12" s="43" t="s">
        <v>35</v>
      </c>
      <c r="U12" s="43">
        <v>1</v>
      </c>
      <c r="V12" s="43">
        <f t="shared" si="0"/>
        <v>4</v>
      </c>
      <c r="W12" s="43">
        <f t="shared" si="1"/>
        <v>200</v>
      </c>
      <c r="X12" s="53"/>
    </row>
    <row r="13" ht="20.1" customHeight="1" spans="1:24">
      <c r="A13" s="43">
        <v>10</v>
      </c>
      <c r="B13" s="43" t="s">
        <v>26</v>
      </c>
      <c r="C13" s="43" t="s">
        <v>77</v>
      </c>
      <c r="D13" s="43" t="s">
        <v>78</v>
      </c>
      <c r="E13" s="43" t="s">
        <v>86</v>
      </c>
      <c r="F13" s="43" t="s">
        <v>87</v>
      </c>
      <c r="G13" s="43">
        <v>80.02</v>
      </c>
      <c r="H13" s="43">
        <v>1</v>
      </c>
      <c r="I13" s="43">
        <v>1</v>
      </c>
      <c r="J13" s="43"/>
      <c r="K13" s="43"/>
      <c r="L13" s="43">
        <v>50</v>
      </c>
      <c r="M13" s="43" t="s">
        <v>88</v>
      </c>
      <c r="N13" s="43" t="s">
        <v>86</v>
      </c>
      <c r="O13" s="43" t="s">
        <v>88</v>
      </c>
      <c r="P13" s="43" t="s">
        <v>86</v>
      </c>
      <c r="Q13" s="43" t="s">
        <v>87</v>
      </c>
      <c r="R13" s="43" t="s">
        <v>89</v>
      </c>
      <c r="S13" s="43" t="s">
        <v>34</v>
      </c>
      <c r="T13" s="43" t="s">
        <v>35</v>
      </c>
      <c r="U13" s="43">
        <v>1</v>
      </c>
      <c r="V13" s="43">
        <f t="shared" si="0"/>
        <v>2</v>
      </c>
      <c r="W13" s="43">
        <f t="shared" si="1"/>
        <v>100</v>
      </c>
      <c r="X13" s="53"/>
    </row>
    <row r="14" ht="20.1" customHeight="1" spans="1:24">
      <c r="A14" s="43">
        <v>11</v>
      </c>
      <c r="B14" s="43" t="s">
        <v>26</v>
      </c>
      <c r="C14" s="43" t="s">
        <v>90</v>
      </c>
      <c r="D14" s="43" t="s">
        <v>91</v>
      </c>
      <c r="E14" s="43" t="s">
        <v>92</v>
      </c>
      <c r="F14" s="43" t="s">
        <v>93</v>
      </c>
      <c r="G14" s="43">
        <v>80.01</v>
      </c>
      <c r="H14" s="43">
        <v>1</v>
      </c>
      <c r="I14" s="43">
        <v>1</v>
      </c>
      <c r="J14" s="43"/>
      <c r="K14" s="43"/>
      <c r="L14" s="43">
        <v>50</v>
      </c>
      <c r="M14" s="43" t="s">
        <v>94</v>
      </c>
      <c r="N14" s="43" t="s">
        <v>92</v>
      </c>
      <c r="O14" s="43" t="s">
        <v>94</v>
      </c>
      <c r="P14" s="43" t="s">
        <v>92</v>
      </c>
      <c r="Q14" s="43" t="s">
        <v>93</v>
      </c>
      <c r="R14" s="43" t="s">
        <v>95</v>
      </c>
      <c r="S14" s="43" t="s">
        <v>34</v>
      </c>
      <c r="T14" s="43" t="s">
        <v>35</v>
      </c>
      <c r="U14" s="43">
        <v>1</v>
      </c>
      <c r="V14" s="43">
        <f t="shared" si="0"/>
        <v>1</v>
      </c>
      <c r="W14" s="43">
        <f t="shared" si="1"/>
        <v>50</v>
      </c>
      <c r="X14" s="53"/>
    </row>
    <row r="15" ht="20.1" customHeight="1" spans="1:24">
      <c r="A15" s="43">
        <v>12</v>
      </c>
      <c r="B15" s="43" t="s">
        <v>26</v>
      </c>
      <c r="C15" s="43" t="s">
        <v>90</v>
      </c>
      <c r="D15" s="43" t="s">
        <v>91</v>
      </c>
      <c r="E15" s="43" t="s">
        <v>96</v>
      </c>
      <c r="F15" s="43" t="s">
        <v>97</v>
      </c>
      <c r="G15" s="43">
        <v>80.01</v>
      </c>
      <c r="H15" s="43">
        <v>1</v>
      </c>
      <c r="I15" s="43">
        <v>1</v>
      </c>
      <c r="J15" s="43"/>
      <c r="K15" s="43"/>
      <c r="L15" s="43">
        <v>50</v>
      </c>
      <c r="M15" s="43" t="s">
        <v>98</v>
      </c>
      <c r="N15" s="43" t="s">
        <v>96</v>
      </c>
      <c r="O15" s="43" t="s">
        <v>98</v>
      </c>
      <c r="P15" s="43" t="s">
        <v>96</v>
      </c>
      <c r="Q15" s="43" t="s">
        <v>97</v>
      </c>
      <c r="R15" s="43" t="s">
        <v>99</v>
      </c>
      <c r="S15" s="43" t="s">
        <v>34</v>
      </c>
      <c r="T15" s="43" t="s">
        <v>35</v>
      </c>
      <c r="U15" s="43">
        <v>1</v>
      </c>
      <c r="V15" s="43">
        <f t="shared" si="0"/>
        <v>1</v>
      </c>
      <c r="W15" s="43">
        <f t="shared" si="1"/>
        <v>50</v>
      </c>
      <c r="X15" s="53"/>
    </row>
    <row r="16" ht="20.1" customHeight="1" spans="1:24">
      <c r="A16" s="43">
        <v>13</v>
      </c>
      <c r="B16" s="43" t="s">
        <v>26</v>
      </c>
      <c r="C16" s="43" t="s">
        <v>90</v>
      </c>
      <c r="D16" s="43" t="s">
        <v>91</v>
      </c>
      <c r="E16" s="43" t="s">
        <v>100</v>
      </c>
      <c r="F16" s="43" t="s">
        <v>101</v>
      </c>
      <c r="G16" s="43">
        <v>80.01</v>
      </c>
      <c r="H16" s="43">
        <v>1</v>
      </c>
      <c r="I16" s="43">
        <v>1</v>
      </c>
      <c r="J16" s="43"/>
      <c r="K16" s="43"/>
      <c r="L16" s="43">
        <v>50</v>
      </c>
      <c r="M16" s="43" t="s">
        <v>102</v>
      </c>
      <c r="N16" s="43" t="s">
        <v>100</v>
      </c>
      <c r="O16" s="43" t="s">
        <v>102</v>
      </c>
      <c r="P16" s="43" t="s">
        <v>100</v>
      </c>
      <c r="Q16" s="43" t="s">
        <v>101</v>
      </c>
      <c r="R16" s="43" t="s">
        <v>103</v>
      </c>
      <c r="S16" s="43" t="s">
        <v>34</v>
      </c>
      <c r="T16" s="43" t="s">
        <v>35</v>
      </c>
      <c r="U16" s="43">
        <v>1</v>
      </c>
      <c r="V16" s="43">
        <f t="shared" si="0"/>
        <v>1</v>
      </c>
      <c r="W16" s="43">
        <f t="shared" si="1"/>
        <v>50</v>
      </c>
      <c r="X16" s="53"/>
    </row>
    <row r="17" ht="20.1" customHeight="1" spans="1:24">
      <c r="A17" s="43">
        <v>14</v>
      </c>
      <c r="B17" s="43" t="s">
        <v>26</v>
      </c>
      <c r="C17" s="43" t="s">
        <v>90</v>
      </c>
      <c r="D17" s="43" t="s">
        <v>91</v>
      </c>
      <c r="E17" s="43" t="s">
        <v>104</v>
      </c>
      <c r="F17" s="43" t="s">
        <v>105</v>
      </c>
      <c r="G17" s="43">
        <v>80.01</v>
      </c>
      <c r="H17" s="43">
        <v>1</v>
      </c>
      <c r="I17" s="43">
        <v>1</v>
      </c>
      <c r="J17" s="43"/>
      <c r="K17" s="43"/>
      <c r="L17" s="43">
        <v>50</v>
      </c>
      <c r="M17" s="43" t="s">
        <v>106</v>
      </c>
      <c r="N17" s="43" t="s">
        <v>104</v>
      </c>
      <c r="O17" s="43" t="s">
        <v>106</v>
      </c>
      <c r="P17" s="43" t="s">
        <v>104</v>
      </c>
      <c r="Q17" s="43" t="s">
        <v>105</v>
      </c>
      <c r="R17" s="43" t="s">
        <v>107</v>
      </c>
      <c r="S17" s="43" t="s">
        <v>34</v>
      </c>
      <c r="T17" s="43" t="s">
        <v>35</v>
      </c>
      <c r="U17" s="43">
        <v>1</v>
      </c>
      <c r="V17" s="43">
        <f t="shared" si="0"/>
        <v>1</v>
      </c>
      <c r="W17" s="43">
        <f t="shared" si="1"/>
        <v>50</v>
      </c>
      <c r="X17" s="53"/>
    </row>
    <row r="18" ht="20.1" customHeight="1" spans="1:24">
      <c r="A18" s="43">
        <v>15</v>
      </c>
      <c r="B18" s="43" t="s">
        <v>26</v>
      </c>
      <c r="C18" s="43" t="s">
        <v>90</v>
      </c>
      <c r="D18" s="43" t="s">
        <v>91</v>
      </c>
      <c r="E18" s="43" t="s">
        <v>108</v>
      </c>
      <c r="F18" s="43" t="s">
        <v>109</v>
      </c>
      <c r="G18" s="43">
        <v>80.01</v>
      </c>
      <c r="H18" s="43">
        <v>1</v>
      </c>
      <c r="I18" s="43">
        <v>1</v>
      </c>
      <c r="J18" s="43"/>
      <c r="K18" s="43"/>
      <c r="L18" s="43">
        <v>50</v>
      </c>
      <c r="M18" s="43" t="s">
        <v>110</v>
      </c>
      <c r="N18" s="43" t="s">
        <v>108</v>
      </c>
      <c r="O18" s="43" t="s">
        <v>110</v>
      </c>
      <c r="P18" s="43" t="s">
        <v>108</v>
      </c>
      <c r="Q18" s="43" t="s">
        <v>109</v>
      </c>
      <c r="R18" s="43" t="s">
        <v>111</v>
      </c>
      <c r="S18" s="43" t="s">
        <v>34</v>
      </c>
      <c r="T18" s="43" t="s">
        <v>35</v>
      </c>
      <c r="U18" s="43">
        <v>1</v>
      </c>
      <c r="V18" s="43">
        <f t="shared" si="0"/>
        <v>1</v>
      </c>
      <c r="W18" s="43">
        <f t="shared" si="1"/>
        <v>50</v>
      </c>
      <c r="X18" s="53"/>
    </row>
    <row r="19" ht="20.1" customHeight="1" spans="1:24">
      <c r="A19" s="43">
        <v>16</v>
      </c>
      <c r="B19" s="43" t="s">
        <v>26</v>
      </c>
      <c r="C19" s="43" t="s">
        <v>112</v>
      </c>
      <c r="D19" s="43" t="s">
        <v>113</v>
      </c>
      <c r="E19" s="43" t="s">
        <v>114</v>
      </c>
      <c r="F19" s="43" t="s">
        <v>115</v>
      </c>
      <c r="G19" s="43">
        <v>80.01</v>
      </c>
      <c r="H19" s="43">
        <v>1</v>
      </c>
      <c r="I19" s="43">
        <v>1</v>
      </c>
      <c r="J19" s="43"/>
      <c r="K19" s="43"/>
      <c r="L19" s="43">
        <v>50</v>
      </c>
      <c r="M19" s="43">
        <v>19990691022</v>
      </c>
      <c r="N19" s="43" t="s">
        <v>116</v>
      </c>
      <c r="O19" s="43">
        <v>19990691022</v>
      </c>
      <c r="P19" s="43" t="s">
        <v>114</v>
      </c>
      <c r="Q19" s="43" t="s">
        <v>115</v>
      </c>
      <c r="R19" s="43" t="s">
        <v>117</v>
      </c>
      <c r="S19" s="43" t="s">
        <v>34</v>
      </c>
      <c r="T19" s="43" t="s">
        <v>35</v>
      </c>
      <c r="U19" s="43">
        <v>1</v>
      </c>
      <c r="V19" s="43">
        <f t="shared" si="0"/>
        <v>1</v>
      </c>
      <c r="W19" s="43">
        <f t="shared" si="1"/>
        <v>50</v>
      </c>
      <c r="X19" s="54"/>
    </row>
    <row r="20" s="38" customFormat="1" ht="18" customHeight="1" spans="1:24">
      <c r="A20" s="44" t="s">
        <v>118</v>
      </c>
      <c r="B20" s="45"/>
      <c r="C20" s="46"/>
      <c r="D20" s="47"/>
      <c r="E20" s="47"/>
      <c r="F20" s="47"/>
      <c r="G20" s="47"/>
      <c r="H20" s="47"/>
      <c r="I20" s="47">
        <f>SUM(I4:I19)</f>
        <v>16</v>
      </c>
      <c r="J20" s="47"/>
      <c r="K20" s="47"/>
      <c r="L20" s="47">
        <f>SUM(L4:L19)</f>
        <v>800</v>
      </c>
      <c r="M20" s="47"/>
      <c r="N20" s="47"/>
      <c r="O20" s="47"/>
      <c r="P20" s="47"/>
      <c r="Q20" s="47"/>
      <c r="R20" s="47"/>
      <c r="S20" s="47"/>
      <c r="T20" s="47"/>
      <c r="U20" s="47"/>
      <c r="V20" s="47">
        <f>SUM(V4:V19)</f>
        <v>31</v>
      </c>
      <c r="W20" s="47">
        <f>SUM(W4:W19)</f>
        <v>1550</v>
      </c>
      <c r="X20" s="47"/>
    </row>
    <row r="22" spans="2:2">
      <c r="B22" s="35" t="s">
        <v>119</v>
      </c>
    </row>
    <row r="23" spans="2:22">
      <c r="B23" s="35" t="s">
        <v>120</v>
      </c>
      <c r="V23" s="37" t="s">
        <v>121</v>
      </c>
    </row>
    <row r="27" ht="25.5" spans="1:23">
      <c r="A27" s="39" t="s">
        <v>0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ht="16.5" customHeight="1" spans="1:21">
      <c r="A28" s="40"/>
      <c r="B28" s="41" t="s">
        <v>1</v>
      </c>
      <c r="C28" s="40"/>
      <c r="D28" s="40"/>
      <c r="E28" s="40"/>
      <c r="F28" s="40"/>
      <c r="G28" s="40"/>
      <c r="H28" s="40"/>
      <c r="I28" s="40"/>
      <c r="J28" s="40"/>
      <c r="K28" s="40"/>
      <c r="L28" s="48" t="s">
        <v>2</v>
      </c>
      <c r="M28" s="40"/>
      <c r="N28" s="40"/>
      <c r="O28" s="40"/>
      <c r="P28" s="40"/>
      <c r="Q28" s="40"/>
      <c r="R28" s="40"/>
      <c r="S28" s="40"/>
      <c r="T28" s="40"/>
      <c r="U28" s="40"/>
    </row>
    <row r="29" s="34" customFormat="1" ht="27" customHeight="1" spans="1:24">
      <c r="A29" s="42" t="s">
        <v>3</v>
      </c>
      <c r="B29" s="42" t="s">
        <v>4</v>
      </c>
      <c r="C29" s="42" t="s">
        <v>5</v>
      </c>
      <c r="D29" s="42" t="s">
        <v>6</v>
      </c>
      <c r="E29" s="42" t="s">
        <v>7</v>
      </c>
      <c r="F29" s="42" t="s">
        <v>8</v>
      </c>
      <c r="G29" s="42" t="s">
        <v>9</v>
      </c>
      <c r="H29" s="42" t="s">
        <v>10</v>
      </c>
      <c r="I29" s="42" t="s">
        <v>11</v>
      </c>
      <c r="J29" s="42" t="s">
        <v>12</v>
      </c>
      <c r="K29" s="42" t="s">
        <v>13</v>
      </c>
      <c r="L29" s="42" t="s">
        <v>14</v>
      </c>
      <c r="M29" s="42" t="s">
        <v>15</v>
      </c>
      <c r="N29" s="42" t="s">
        <v>16</v>
      </c>
      <c r="O29" s="42" t="s">
        <v>17</v>
      </c>
      <c r="P29" s="42" t="s">
        <v>18</v>
      </c>
      <c r="Q29" s="42" t="s">
        <v>8</v>
      </c>
      <c r="R29" s="42" t="s">
        <v>19</v>
      </c>
      <c r="S29" s="42" t="s">
        <v>20</v>
      </c>
      <c r="T29" s="42" t="s">
        <v>21</v>
      </c>
      <c r="U29" s="42" t="s">
        <v>22</v>
      </c>
      <c r="V29" s="42" t="s">
        <v>23</v>
      </c>
      <c r="W29" s="42" t="s">
        <v>24</v>
      </c>
      <c r="X29" s="42" t="s">
        <v>25</v>
      </c>
    </row>
    <row r="30" ht="46.5" customHeight="1" spans="1:24">
      <c r="A30" s="43">
        <v>1</v>
      </c>
      <c r="B30" s="43" t="s">
        <v>26</v>
      </c>
      <c r="C30" s="43" t="s">
        <v>122</v>
      </c>
      <c r="D30" s="43" t="s">
        <v>123</v>
      </c>
      <c r="E30" s="43" t="s">
        <v>124</v>
      </c>
      <c r="F30" s="43" t="s">
        <v>125</v>
      </c>
      <c r="G30" s="43">
        <v>80.03</v>
      </c>
      <c r="H30" s="43">
        <v>1</v>
      </c>
      <c r="I30" s="43">
        <v>1</v>
      </c>
      <c r="J30" s="43"/>
      <c r="K30" s="43"/>
      <c r="L30" s="43">
        <v>50</v>
      </c>
      <c r="M30" s="43" t="s">
        <v>126</v>
      </c>
      <c r="N30" s="43" t="s">
        <v>124</v>
      </c>
      <c r="O30" s="43" t="s">
        <v>125</v>
      </c>
      <c r="P30" s="43" t="s">
        <v>124</v>
      </c>
      <c r="Q30" s="43" t="s">
        <v>125</v>
      </c>
      <c r="R30" s="43" t="s">
        <v>127</v>
      </c>
      <c r="S30" s="43" t="s">
        <v>34</v>
      </c>
      <c r="T30" s="43" t="s">
        <v>35</v>
      </c>
      <c r="U30" s="43">
        <v>1</v>
      </c>
      <c r="V30" s="43">
        <f>6-MID(F30,12,1)</f>
        <v>3</v>
      </c>
      <c r="W30" s="43">
        <f>V30*50</f>
        <v>150</v>
      </c>
      <c r="X30" s="55" t="s">
        <v>57</v>
      </c>
    </row>
    <row r="31" s="38" customFormat="1" ht="18" customHeight="1" spans="1:24">
      <c r="A31" s="44" t="s">
        <v>118</v>
      </c>
      <c r="B31" s="45"/>
      <c r="C31" s="46"/>
      <c r="D31" s="47"/>
      <c r="E31" s="47"/>
      <c r="F31" s="47"/>
      <c r="G31" s="47"/>
      <c r="H31" s="47"/>
      <c r="I31" s="47">
        <f>SUM(I30)</f>
        <v>1</v>
      </c>
      <c r="J31" s="47"/>
      <c r="K31" s="47"/>
      <c r="L31" s="47">
        <f>SUM(L30)</f>
        <v>50</v>
      </c>
      <c r="M31" s="47"/>
      <c r="N31" s="47"/>
      <c r="O31" s="47"/>
      <c r="P31" s="47"/>
      <c r="Q31" s="47"/>
      <c r="R31" s="47"/>
      <c r="S31" s="47"/>
      <c r="T31" s="47"/>
      <c r="U31" s="47">
        <f>SUM(U30)</f>
        <v>1</v>
      </c>
      <c r="V31" s="47">
        <f>SUM(V30)</f>
        <v>3</v>
      </c>
      <c r="W31" s="47">
        <f>SUM(W30)</f>
        <v>150</v>
      </c>
      <c r="X31" s="47"/>
    </row>
    <row r="34" spans="2:2">
      <c r="B34" s="35" t="s">
        <v>119</v>
      </c>
    </row>
    <row r="35" spans="2:22">
      <c r="B35" s="35" t="s">
        <v>120</v>
      </c>
      <c r="V35" s="37" t="s">
        <v>121</v>
      </c>
    </row>
  </sheetData>
  <mergeCells count="6">
    <mergeCell ref="A1:W1"/>
    <mergeCell ref="A20:C20"/>
    <mergeCell ref="A27:W27"/>
    <mergeCell ref="A31:C31"/>
    <mergeCell ref="X4:X5"/>
    <mergeCell ref="X7:X19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61"/>
  <sheetViews>
    <sheetView workbookViewId="0">
      <selection activeCell="O26" sqref="O26"/>
    </sheetView>
  </sheetViews>
  <sheetFormatPr defaultColWidth="9" defaultRowHeight="12"/>
  <cols>
    <col min="1" max="1" width="4.5" style="35" customWidth="1"/>
    <col min="2" max="3" width="4.5" style="36" customWidth="1"/>
    <col min="4" max="5" width="9" style="35"/>
    <col min="6" max="6" width="5.75" style="35" customWidth="1"/>
    <col min="7" max="7" width="17.375" style="35" customWidth="1"/>
    <col min="8" max="8" width="18" style="35" customWidth="1"/>
    <col min="9" max="9" width="9.125" style="37" customWidth="1"/>
    <col min="10" max="10" width="4.75" style="37" customWidth="1"/>
    <col min="11" max="12" width="4.875" style="37" customWidth="1"/>
    <col min="13" max="13" width="5.5" style="37" customWidth="1"/>
    <col min="14" max="14" width="7.125" style="37" customWidth="1"/>
    <col min="15" max="15" width="19.125" style="35" customWidth="1"/>
    <col min="16" max="16" width="18" style="35" customWidth="1"/>
    <col min="17" max="17" width="19" style="35" customWidth="1"/>
    <col min="18" max="18" width="9" style="35"/>
    <col min="19" max="20" width="9" style="36"/>
    <col min="21" max="16384" width="9" style="35"/>
  </cols>
  <sheetData>
    <row r="1" s="34" customFormat="1" ht="24" spans="1:20">
      <c r="A1" s="34" t="s">
        <v>3</v>
      </c>
      <c r="B1" s="34" t="s">
        <v>128</v>
      </c>
      <c r="C1" s="34" t="s">
        <v>129</v>
      </c>
      <c r="D1" s="34" t="s">
        <v>4</v>
      </c>
      <c r="E1" s="34" t="s">
        <v>130</v>
      </c>
      <c r="F1" s="34" t="s">
        <v>131</v>
      </c>
      <c r="G1" s="34" t="s">
        <v>132</v>
      </c>
      <c r="H1" s="34" t="s">
        <v>8</v>
      </c>
      <c r="I1" s="34" t="s">
        <v>9</v>
      </c>
      <c r="J1" s="34" t="s">
        <v>10</v>
      </c>
      <c r="K1" s="34" t="s">
        <v>11</v>
      </c>
      <c r="L1" s="34" t="s">
        <v>12</v>
      </c>
      <c r="M1" s="34" t="s">
        <v>13</v>
      </c>
      <c r="N1" s="34" t="s">
        <v>133</v>
      </c>
      <c r="O1" s="34" t="s">
        <v>134</v>
      </c>
      <c r="P1" s="34" t="s">
        <v>8</v>
      </c>
      <c r="Q1" s="34" t="s">
        <v>19</v>
      </c>
      <c r="R1" s="34" t="s">
        <v>135</v>
      </c>
      <c r="S1" s="34" t="s">
        <v>10</v>
      </c>
      <c r="T1" s="34" t="s">
        <v>136</v>
      </c>
    </row>
    <row r="2" spans="1:20">
      <c r="A2" s="35">
        <v>1</v>
      </c>
      <c r="B2" s="36">
        <f>IF(H2&lt;&gt;H1,MAX($B$1:B1)+1,"")</f>
        <v>1</v>
      </c>
      <c r="C2" s="36">
        <f>COUNT(F2:H2,B$2:$B2," ")</f>
        <v>1</v>
      </c>
      <c r="D2" s="35" t="s">
        <v>137</v>
      </c>
      <c r="E2" s="35" t="s">
        <v>138</v>
      </c>
      <c r="F2" s="35" t="s">
        <v>139</v>
      </c>
      <c r="G2" s="35" t="s">
        <v>140</v>
      </c>
      <c r="H2" s="35" t="s">
        <v>141</v>
      </c>
      <c r="I2" s="37">
        <v>79.96</v>
      </c>
      <c r="J2" s="37">
        <v>1</v>
      </c>
      <c r="K2" s="37">
        <v>1</v>
      </c>
      <c r="N2" s="37">
        <v>50</v>
      </c>
      <c r="O2" s="35" t="s">
        <v>140</v>
      </c>
      <c r="P2" s="35" t="s">
        <v>141</v>
      </c>
      <c r="Q2" s="35" t="s">
        <v>142</v>
      </c>
      <c r="R2" s="35" t="s">
        <v>143</v>
      </c>
      <c r="S2" s="36">
        <f>IF(B2&lt;&gt;"",1,"")</f>
        <v>1</v>
      </c>
      <c r="T2" s="36">
        <f>IF(B2&lt;&gt;"",SUMIF(C:C,B2,N:N),"")</f>
        <v>250</v>
      </c>
    </row>
    <row r="3" spans="1:20">
      <c r="A3" s="35">
        <v>2</v>
      </c>
      <c r="B3" s="36" t="str">
        <f>IF(H3&lt;&gt;H2,MAX($B$1:B2)+1,"")</f>
        <v/>
      </c>
      <c r="C3" s="36">
        <f>COUNT(F3:H3,B$2:$B3," ")</f>
        <v>1</v>
      </c>
      <c r="D3" s="35" t="s">
        <v>137</v>
      </c>
      <c r="E3" s="35" t="s">
        <v>138</v>
      </c>
      <c r="F3" s="35" t="s">
        <v>139</v>
      </c>
      <c r="G3" s="35" t="s">
        <v>140</v>
      </c>
      <c r="H3" s="35" t="s">
        <v>141</v>
      </c>
      <c r="I3" s="37">
        <v>79.95</v>
      </c>
      <c r="J3" s="37">
        <v>1</v>
      </c>
      <c r="K3" s="37">
        <v>1</v>
      </c>
      <c r="N3" s="37">
        <v>50</v>
      </c>
      <c r="O3" s="35" t="s">
        <v>140</v>
      </c>
      <c r="P3" s="35" t="s">
        <v>141</v>
      </c>
      <c r="Q3" s="35" t="s">
        <v>142</v>
      </c>
      <c r="R3" s="35" t="s">
        <v>144</v>
      </c>
      <c r="S3" s="36" t="str">
        <f t="shared" ref="S3:S66" si="0">IF(B3&lt;&gt;"",1,"")</f>
        <v/>
      </c>
      <c r="T3" s="36" t="str">
        <f t="shared" ref="T3:T66" si="1">IF(B3&lt;&gt;"",SUMIF(C:C,B3,N:N),"")</f>
        <v/>
      </c>
    </row>
    <row r="4" spans="1:20">
      <c r="A4" s="35">
        <v>3</v>
      </c>
      <c r="B4" s="36" t="str">
        <f>IF(H4&lt;&gt;H3,MAX($B$1:B3)+1,"")</f>
        <v/>
      </c>
      <c r="C4" s="36">
        <f>COUNT(F4:H4,B$2:$B4," ")</f>
        <v>1</v>
      </c>
      <c r="D4" s="35" t="s">
        <v>137</v>
      </c>
      <c r="E4" s="35" t="s">
        <v>138</v>
      </c>
      <c r="F4" s="35" t="s">
        <v>139</v>
      </c>
      <c r="G4" s="35" t="s">
        <v>140</v>
      </c>
      <c r="H4" s="35" t="s">
        <v>141</v>
      </c>
      <c r="I4" s="37">
        <v>79.94</v>
      </c>
      <c r="J4" s="37">
        <v>1</v>
      </c>
      <c r="K4" s="37">
        <v>1</v>
      </c>
      <c r="N4" s="37">
        <v>50</v>
      </c>
      <c r="O4" s="35" t="s">
        <v>140</v>
      </c>
      <c r="P4" s="35" t="s">
        <v>141</v>
      </c>
      <c r="Q4" s="35" t="s">
        <v>142</v>
      </c>
      <c r="R4" s="35" t="s">
        <v>145</v>
      </c>
      <c r="S4" s="36" t="str">
        <f t="shared" si="0"/>
        <v/>
      </c>
      <c r="T4" s="36" t="str">
        <f t="shared" si="1"/>
        <v/>
      </c>
    </row>
    <row r="5" spans="1:20">
      <c r="A5" s="35">
        <v>4</v>
      </c>
      <c r="B5" s="36" t="str">
        <f>IF(H5&lt;&gt;H4,MAX($B$1:B4)+1,"")</f>
        <v/>
      </c>
      <c r="C5" s="36">
        <f>COUNT(F5:H5,B$2:$B5," ")</f>
        <v>1</v>
      </c>
      <c r="D5" s="35" t="s">
        <v>137</v>
      </c>
      <c r="E5" s="35" t="s">
        <v>138</v>
      </c>
      <c r="F5" s="35" t="s">
        <v>139</v>
      </c>
      <c r="G5" s="35" t="s">
        <v>140</v>
      </c>
      <c r="H5" s="35" t="s">
        <v>141</v>
      </c>
      <c r="I5" s="37">
        <v>79.93</v>
      </c>
      <c r="J5" s="37">
        <v>1</v>
      </c>
      <c r="K5" s="37">
        <v>1</v>
      </c>
      <c r="N5" s="37">
        <v>50</v>
      </c>
      <c r="O5" s="35" t="s">
        <v>140</v>
      </c>
      <c r="P5" s="35" t="s">
        <v>141</v>
      </c>
      <c r="Q5" s="35" t="s">
        <v>142</v>
      </c>
      <c r="R5" s="35" t="s">
        <v>146</v>
      </c>
      <c r="S5" s="36" t="str">
        <f t="shared" si="0"/>
        <v/>
      </c>
      <c r="T5" s="36" t="str">
        <f t="shared" si="1"/>
        <v/>
      </c>
    </row>
    <row r="6" spans="1:20">
      <c r="A6" s="35">
        <v>5</v>
      </c>
      <c r="B6" s="36" t="str">
        <f>IF(H6&lt;&gt;H5,MAX($B$1:B5)+1,"")</f>
        <v/>
      </c>
      <c r="C6" s="36">
        <f>COUNT(F6:H6,B$2:$B6," ")</f>
        <v>1</v>
      </c>
      <c r="D6" s="35" t="s">
        <v>137</v>
      </c>
      <c r="E6" s="35" t="s">
        <v>138</v>
      </c>
      <c r="F6" s="35" t="s">
        <v>139</v>
      </c>
      <c r="G6" s="35" t="s">
        <v>140</v>
      </c>
      <c r="H6" s="35" t="s">
        <v>141</v>
      </c>
      <c r="I6" s="37">
        <v>79.92</v>
      </c>
      <c r="J6" s="37">
        <v>1</v>
      </c>
      <c r="K6" s="37">
        <v>1</v>
      </c>
      <c r="N6" s="37">
        <v>50</v>
      </c>
      <c r="O6" s="35" t="s">
        <v>140</v>
      </c>
      <c r="P6" s="35" t="s">
        <v>141</v>
      </c>
      <c r="Q6" s="35" t="s">
        <v>142</v>
      </c>
      <c r="R6" s="35" t="s">
        <v>147</v>
      </c>
      <c r="S6" s="36" t="str">
        <f t="shared" si="0"/>
        <v/>
      </c>
      <c r="T6" s="36" t="str">
        <f t="shared" si="1"/>
        <v/>
      </c>
    </row>
    <row r="7" spans="1:20">
      <c r="A7" s="35">
        <v>6</v>
      </c>
      <c r="B7" s="36">
        <f>IF(H7&lt;&gt;H6,MAX($B$1:B6)+1,"")</f>
        <v>2</v>
      </c>
      <c r="C7" s="36">
        <f>COUNT(F7:H7,B$2:$B7," ")</f>
        <v>2</v>
      </c>
      <c r="D7" s="35" t="s">
        <v>137</v>
      </c>
      <c r="E7" s="35" t="s">
        <v>148</v>
      </c>
      <c r="F7" s="35" t="s">
        <v>149</v>
      </c>
      <c r="G7" s="35" t="s">
        <v>150</v>
      </c>
      <c r="H7" s="35" t="s">
        <v>151</v>
      </c>
      <c r="I7" s="37">
        <v>79.99</v>
      </c>
      <c r="J7" s="37">
        <v>1</v>
      </c>
      <c r="K7" s="37">
        <v>1</v>
      </c>
      <c r="N7" s="37">
        <v>50</v>
      </c>
      <c r="O7" s="35" t="s">
        <v>150</v>
      </c>
      <c r="P7" s="35" t="s">
        <v>151</v>
      </c>
      <c r="Q7" s="35" t="s">
        <v>152</v>
      </c>
      <c r="R7" s="35" t="s">
        <v>145</v>
      </c>
      <c r="S7" s="36">
        <f t="shared" si="0"/>
        <v>1</v>
      </c>
      <c r="T7" s="36">
        <f t="shared" si="1"/>
        <v>150</v>
      </c>
    </row>
    <row r="8" spans="1:20">
      <c r="A8" s="35">
        <v>7</v>
      </c>
      <c r="B8" s="36" t="str">
        <f>IF(H8&lt;&gt;H7,MAX($B$1:B7)+1,"")</f>
        <v/>
      </c>
      <c r="C8" s="36">
        <f>COUNT(F8:H8,B$2:$B8," ")</f>
        <v>2</v>
      </c>
      <c r="D8" s="35" t="s">
        <v>137</v>
      </c>
      <c r="E8" s="35" t="s">
        <v>148</v>
      </c>
      <c r="F8" s="35" t="s">
        <v>149</v>
      </c>
      <c r="G8" s="35" t="s">
        <v>150</v>
      </c>
      <c r="H8" s="35" t="s">
        <v>151</v>
      </c>
      <c r="I8" s="37">
        <v>79.98</v>
      </c>
      <c r="J8" s="37">
        <v>1</v>
      </c>
      <c r="K8" s="37">
        <v>1</v>
      </c>
      <c r="N8" s="37">
        <v>50</v>
      </c>
      <c r="O8" s="35" t="s">
        <v>150</v>
      </c>
      <c r="P8" s="35" t="s">
        <v>151</v>
      </c>
      <c r="Q8" s="35" t="s">
        <v>152</v>
      </c>
      <c r="R8" s="35" t="s">
        <v>146</v>
      </c>
      <c r="S8" s="36" t="str">
        <f t="shared" si="0"/>
        <v/>
      </c>
      <c r="T8" s="36" t="str">
        <f t="shared" si="1"/>
        <v/>
      </c>
    </row>
    <row r="9" spans="1:20">
      <c r="A9" s="35">
        <v>8</v>
      </c>
      <c r="B9" s="36" t="str">
        <f>IF(H9&lt;&gt;H8,MAX($B$1:B8)+1,"")</f>
        <v/>
      </c>
      <c r="C9" s="36">
        <f>COUNT(F9:H9,B$2:$B9," ")</f>
        <v>2</v>
      </c>
      <c r="D9" s="35" t="s">
        <v>137</v>
      </c>
      <c r="E9" s="35" t="s">
        <v>148</v>
      </c>
      <c r="F9" s="35" t="s">
        <v>149</v>
      </c>
      <c r="G9" s="35" t="s">
        <v>150</v>
      </c>
      <c r="H9" s="35" t="s">
        <v>151</v>
      </c>
      <c r="I9" s="37">
        <v>79.97</v>
      </c>
      <c r="J9" s="37">
        <v>1</v>
      </c>
      <c r="K9" s="37">
        <v>1</v>
      </c>
      <c r="N9" s="37">
        <v>50</v>
      </c>
      <c r="O9" s="35" t="s">
        <v>150</v>
      </c>
      <c r="P9" s="35" t="s">
        <v>151</v>
      </c>
      <c r="Q9" s="35" t="s">
        <v>152</v>
      </c>
      <c r="R9" s="35" t="s">
        <v>147</v>
      </c>
      <c r="S9" s="36" t="str">
        <f t="shared" si="0"/>
        <v/>
      </c>
      <c r="T9" s="36" t="str">
        <f t="shared" si="1"/>
        <v/>
      </c>
    </row>
    <row r="10" spans="1:20">
      <c r="A10" s="35">
        <v>9</v>
      </c>
      <c r="B10" s="36">
        <f>IF(H10&lt;&gt;H9,MAX($B$1:B9)+1,"")</f>
        <v>3</v>
      </c>
      <c r="C10" s="36">
        <f>COUNT(F10:H10,B$2:$B10," ")</f>
        <v>3</v>
      </c>
      <c r="D10" s="35" t="s">
        <v>137</v>
      </c>
      <c r="E10" s="35" t="s">
        <v>148</v>
      </c>
      <c r="F10" s="35" t="s">
        <v>149</v>
      </c>
      <c r="G10" s="35" t="s">
        <v>153</v>
      </c>
      <c r="H10" s="35" t="s">
        <v>154</v>
      </c>
      <c r="I10" s="37">
        <v>79.99</v>
      </c>
      <c r="J10" s="37">
        <v>1</v>
      </c>
      <c r="K10" s="37">
        <v>1</v>
      </c>
      <c r="N10" s="37">
        <v>50</v>
      </c>
      <c r="O10" s="35" t="s">
        <v>153</v>
      </c>
      <c r="P10" s="35" t="s">
        <v>154</v>
      </c>
      <c r="Q10" s="35" t="s">
        <v>155</v>
      </c>
      <c r="R10" s="35" t="s">
        <v>145</v>
      </c>
      <c r="S10" s="36">
        <f t="shared" si="0"/>
        <v>1</v>
      </c>
      <c r="T10" s="36">
        <f t="shared" si="1"/>
        <v>150</v>
      </c>
    </row>
    <row r="11" spans="1:20">
      <c r="A11" s="35">
        <v>10</v>
      </c>
      <c r="B11" s="36" t="str">
        <f>IF(H11&lt;&gt;H10,MAX($B$1:B10)+1,"")</f>
        <v/>
      </c>
      <c r="C11" s="36">
        <f>COUNT(F11:H11,B$2:$B11," ")</f>
        <v>3</v>
      </c>
      <c r="D11" s="35" t="s">
        <v>137</v>
      </c>
      <c r="E11" s="35" t="s">
        <v>148</v>
      </c>
      <c r="F11" s="35" t="s">
        <v>149</v>
      </c>
      <c r="G11" s="35" t="s">
        <v>153</v>
      </c>
      <c r="H11" s="35" t="s">
        <v>154</v>
      </c>
      <c r="I11" s="37">
        <v>79.98</v>
      </c>
      <c r="J11" s="37">
        <v>1</v>
      </c>
      <c r="K11" s="37">
        <v>1</v>
      </c>
      <c r="N11" s="37">
        <v>50</v>
      </c>
      <c r="O11" s="35" t="s">
        <v>153</v>
      </c>
      <c r="P11" s="35" t="s">
        <v>154</v>
      </c>
      <c r="Q11" s="35" t="s">
        <v>155</v>
      </c>
      <c r="R11" s="35" t="s">
        <v>146</v>
      </c>
      <c r="S11" s="36" t="str">
        <f t="shared" si="0"/>
        <v/>
      </c>
      <c r="T11" s="36" t="str">
        <f t="shared" si="1"/>
        <v/>
      </c>
    </row>
    <row r="12" spans="1:20">
      <c r="A12" s="35">
        <v>11</v>
      </c>
      <c r="B12" s="36" t="str">
        <f>IF(H12&lt;&gt;H11,MAX($B$1:B11)+1,"")</f>
        <v/>
      </c>
      <c r="C12" s="36">
        <f>COUNT(F12:H12,B$2:$B12," ")</f>
        <v>3</v>
      </c>
      <c r="D12" s="35" t="s">
        <v>137</v>
      </c>
      <c r="E12" s="35" t="s">
        <v>148</v>
      </c>
      <c r="F12" s="35" t="s">
        <v>149</v>
      </c>
      <c r="G12" s="35" t="s">
        <v>153</v>
      </c>
      <c r="H12" s="35" t="s">
        <v>154</v>
      </c>
      <c r="I12" s="37">
        <v>79.97</v>
      </c>
      <c r="J12" s="37">
        <v>1</v>
      </c>
      <c r="K12" s="37">
        <v>1</v>
      </c>
      <c r="N12" s="37">
        <v>50</v>
      </c>
      <c r="O12" s="35" t="s">
        <v>153</v>
      </c>
      <c r="P12" s="35" t="s">
        <v>154</v>
      </c>
      <c r="Q12" s="35" t="s">
        <v>155</v>
      </c>
      <c r="R12" s="35" t="s">
        <v>147</v>
      </c>
      <c r="S12" s="36" t="str">
        <f t="shared" si="0"/>
        <v/>
      </c>
      <c r="T12" s="36" t="str">
        <f t="shared" si="1"/>
        <v/>
      </c>
    </row>
    <row r="13" spans="1:20">
      <c r="A13" s="35">
        <v>12</v>
      </c>
      <c r="B13" s="36">
        <f>IF(H13&lt;&gt;H12,MAX($B$1:B12)+1,"")</f>
        <v>4</v>
      </c>
      <c r="C13" s="36">
        <f>COUNT(F13:H13,B$2:$B13," ")</f>
        <v>4</v>
      </c>
      <c r="D13" s="35" t="s">
        <v>137</v>
      </c>
      <c r="E13" s="35" t="s">
        <v>156</v>
      </c>
      <c r="F13" s="35" t="s">
        <v>157</v>
      </c>
      <c r="G13" s="35" t="s">
        <v>158</v>
      </c>
      <c r="H13" s="35" t="s">
        <v>159</v>
      </c>
      <c r="I13" s="37">
        <v>79.95</v>
      </c>
      <c r="J13" s="37">
        <v>1</v>
      </c>
      <c r="K13" s="37">
        <v>1</v>
      </c>
      <c r="N13" s="37">
        <v>50</v>
      </c>
      <c r="O13" s="35" t="s">
        <v>158</v>
      </c>
      <c r="P13" s="35" t="s">
        <v>159</v>
      </c>
      <c r="Q13" s="35" t="s">
        <v>160</v>
      </c>
      <c r="R13" s="35" t="s">
        <v>143</v>
      </c>
      <c r="S13" s="36">
        <f t="shared" si="0"/>
        <v>1</v>
      </c>
      <c r="T13" s="36">
        <f t="shared" si="1"/>
        <v>250</v>
      </c>
    </row>
    <row r="14" spans="1:20">
      <c r="A14" s="35">
        <v>13</v>
      </c>
      <c r="B14" s="36" t="str">
        <f>IF(H14&lt;&gt;H13,MAX($B$1:B13)+1,"")</f>
        <v/>
      </c>
      <c r="C14" s="36">
        <f>COUNT(F14:H14,B$2:$B14," ")</f>
        <v>4</v>
      </c>
      <c r="D14" s="35" t="s">
        <v>137</v>
      </c>
      <c r="E14" s="35" t="s">
        <v>156</v>
      </c>
      <c r="F14" s="35" t="s">
        <v>157</v>
      </c>
      <c r="G14" s="35" t="s">
        <v>158</v>
      </c>
      <c r="H14" s="35" t="s">
        <v>159</v>
      </c>
      <c r="I14" s="37">
        <v>79.94</v>
      </c>
      <c r="J14" s="37">
        <v>1</v>
      </c>
      <c r="K14" s="37">
        <v>1</v>
      </c>
      <c r="N14" s="37">
        <v>50</v>
      </c>
      <c r="O14" s="35" t="s">
        <v>158</v>
      </c>
      <c r="P14" s="35" t="s">
        <v>159</v>
      </c>
      <c r="Q14" s="35" t="s">
        <v>160</v>
      </c>
      <c r="R14" s="35" t="s">
        <v>144</v>
      </c>
      <c r="S14" s="36" t="str">
        <f t="shared" si="0"/>
        <v/>
      </c>
      <c r="T14" s="36" t="str">
        <f t="shared" si="1"/>
        <v/>
      </c>
    </row>
    <row r="15" spans="1:20">
      <c r="A15" s="35">
        <v>14</v>
      </c>
      <c r="B15" s="36" t="str">
        <f>IF(H15&lt;&gt;H14,MAX($B$1:B14)+1,"")</f>
        <v/>
      </c>
      <c r="C15" s="36">
        <f>COUNT(F15:H15,B$2:$B15," ")</f>
        <v>4</v>
      </c>
      <c r="D15" s="35" t="s">
        <v>137</v>
      </c>
      <c r="E15" s="35" t="s">
        <v>156</v>
      </c>
      <c r="F15" s="35" t="s">
        <v>157</v>
      </c>
      <c r="G15" s="35" t="s">
        <v>158</v>
      </c>
      <c r="H15" s="35" t="s">
        <v>159</v>
      </c>
      <c r="I15" s="37">
        <v>79.93</v>
      </c>
      <c r="J15" s="37">
        <v>1</v>
      </c>
      <c r="K15" s="37">
        <v>1</v>
      </c>
      <c r="N15" s="37">
        <v>50</v>
      </c>
      <c r="O15" s="35" t="s">
        <v>158</v>
      </c>
      <c r="P15" s="35" t="s">
        <v>159</v>
      </c>
      <c r="Q15" s="35" t="s">
        <v>160</v>
      </c>
      <c r="R15" s="35" t="s">
        <v>145</v>
      </c>
      <c r="S15" s="36" t="str">
        <f t="shared" si="0"/>
        <v/>
      </c>
      <c r="T15" s="36" t="str">
        <f t="shared" si="1"/>
        <v/>
      </c>
    </row>
    <row r="16" spans="1:20">
      <c r="A16" s="35">
        <v>15</v>
      </c>
      <c r="B16" s="36" t="str">
        <f>IF(H16&lt;&gt;H15,MAX($B$1:B15)+1,"")</f>
        <v/>
      </c>
      <c r="C16" s="36">
        <f>COUNT(F16:H16,B$2:$B16," ")</f>
        <v>4</v>
      </c>
      <c r="D16" s="35" t="s">
        <v>137</v>
      </c>
      <c r="E16" s="35" t="s">
        <v>156</v>
      </c>
      <c r="F16" s="35" t="s">
        <v>157</v>
      </c>
      <c r="G16" s="35" t="s">
        <v>158</v>
      </c>
      <c r="H16" s="35" t="s">
        <v>159</v>
      </c>
      <c r="I16" s="37">
        <v>79.92</v>
      </c>
      <c r="J16" s="37">
        <v>1</v>
      </c>
      <c r="K16" s="37">
        <v>1</v>
      </c>
      <c r="N16" s="37">
        <v>50</v>
      </c>
      <c r="O16" s="35" t="s">
        <v>158</v>
      </c>
      <c r="P16" s="35" t="s">
        <v>159</v>
      </c>
      <c r="Q16" s="35" t="s">
        <v>160</v>
      </c>
      <c r="R16" s="35" t="s">
        <v>146</v>
      </c>
      <c r="S16" s="36" t="str">
        <f t="shared" si="0"/>
        <v/>
      </c>
      <c r="T16" s="36" t="str">
        <f t="shared" si="1"/>
        <v/>
      </c>
    </row>
    <row r="17" spans="1:20">
      <c r="A17" s="35">
        <v>16</v>
      </c>
      <c r="B17" s="36" t="str">
        <f>IF(H17&lt;&gt;H16,MAX($B$1:B16)+1,"")</f>
        <v/>
      </c>
      <c r="C17" s="36">
        <f>COUNT(F17:H17,B$2:$B17," ")</f>
        <v>4</v>
      </c>
      <c r="D17" s="35" t="s">
        <v>137</v>
      </c>
      <c r="E17" s="35" t="s">
        <v>156</v>
      </c>
      <c r="F17" s="35" t="s">
        <v>157</v>
      </c>
      <c r="G17" s="35" t="s">
        <v>158</v>
      </c>
      <c r="H17" s="35" t="s">
        <v>159</v>
      </c>
      <c r="I17" s="37">
        <v>79.91</v>
      </c>
      <c r="J17" s="37">
        <v>1</v>
      </c>
      <c r="K17" s="37">
        <v>1</v>
      </c>
      <c r="N17" s="37">
        <v>50</v>
      </c>
      <c r="O17" s="35" t="s">
        <v>158</v>
      </c>
      <c r="P17" s="35" t="s">
        <v>159</v>
      </c>
      <c r="Q17" s="35" t="s">
        <v>160</v>
      </c>
      <c r="R17" s="35" t="s">
        <v>147</v>
      </c>
      <c r="S17" s="36" t="str">
        <f t="shared" si="0"/>
        <v/>
      </c>
      <c r="T17" s="36" t="str">
        <f t="shared" si="1"/>
        <v/>
      </c>
    </row>
    <row r="18" spans="1:20">
      <c r="A18" s="35">
        <v>17</v>
      </c>
      <c r="B18" s="36">
        <f>IF(H18&lt;&gt;H17,MAX($B$1:B17)+1,"")</f>
        <v>5</v>
      </c>
      <c r="C18" s="36">
        <f>COUNT(F18:H18,B$2:$B18," ")</f>
        <v>5</v>
      </c>
      <c r="D18" s="35" t="s">
        <v>137</v>
      </c>
      <c r="E18" s="35" t="s">
        <v>161</v>
      </c>
      <c r="F18" s="35" t="s">
        <v>162</v>
      </c>
      <c r="G18" s="35" t="s">
        <v>163</v>
      </c>
      <c r="H18" s="35" t="s">
        <v>164</v>
      </c>
      <c r="I18" s="37">
        <v>79.99</v>
      </c>
      <c r="J18" s="37">
        <v>1</v>
      </c>
      <c r="K18" s="37">
        <v>1</v>
      </c>
      <c r="N18" s="37">
        <v>50</v>
      </c>
      <c r="O18" s="35" t="s">
        <v>163</v>
      </c>
      <c r="P18" s="35" t="s">
        <v>164</v>
      </c>
      <c r="Q18" s="35" t="s">
        <v>165</v>
      </c>
      <c r="R18" s="35" t="s">
        <v>144</v>
      </c>
      <c r="S18" s="36">
        <f t="shared" si="0"/>
        <v>1</v>
      </c>
      <c r="T18" s="36">
        <f t="shared" si="1"/>
        <v>200</v>
      </c>
    </row>
    <row r="19" spans="1:20">
      <c r="A19" s="35">
        <v>18</v>
      </c>
      <c r="B19" s="36" t="str">
        <f>IF(H19&lt;&gt;H18,MAX($B$1:B18)+1,"")</f>
        <v/>
      </c>
      <c r="C19" s="36">
        <f>COUNT(F19:H19,B$2:$B19," ")</f>
        <v>5</v>
      </c>
      <c r="D19" s="35" t="s">
        <v>137</v>
      </c>
      <c r="E19" s="35" t="s">
        <v>161</v>
      </c>
      <c r="F19" s="35" t="s">
        <v>162</v>
      </c>
      <c r="G19" s="35" t="s">
        <v>163</v>
      </c>
      <c r="H19" s="35" t="s">
        <v>164</v>
      </c>
      <c r="I19" s="37">
        <v>79.98</v>
      </c>
      <c r="J19" s="37">
        <v>1</v>
      </c>
      <c r="K19" s="37">
        <v>1</v>
      </c>
      <c r="N19" s="37">
        <v>50</v>
      </c>
      <c r="O19" s="35" t="s">
        <v>163</v>
      </c>
      <c r="P19" s="35" t="s">
        <v>164</v>
      </c>
      <c r="Q19" s="35" t="s">
        <v>165</v>
      </c>
      <c r="R19" s="35" t="s">
        <v>145</v>
      </c>
      <c r="S19" s="36" t="str">
        <f t="shared" si="0"/>
        <v/>
      </c>
      <c r="T19" s="36" t="str">
        <f t="shared" si="1"/>
        <v/>
      </c>
    </row>
    <row r="20" spans="1:20">
      <c r="A20" s="35">
        <v>19</v>
      </c>
      <c r="B20" s="36" t="str">
        <f>IF(H20&lt;&gt;H19,MAX($B$1:B19)+1,"")</f>
        <v/>
      </c>
      <c r="C20" s="36">
        <f>COUNT(F20:H20,B$2:$B20," ")</f>
        <v>5</v>
      </c>
      <c r="D20" s="35" t="s">
        <v>137</v>
      </c>
      <c r="E20" s="35" t="s">
        <v>161</v>
      </c>
      <c r="F20" s="35" t="s">
        <v>162</v>
      </c>
      <c r="G20" s="35" t="s">
        <v>163</v>
      </c>
      <c r="H20" s="35" t="s">
        <v>164</v>
      </c>
      <c r="I20" s="37">
        <v>79.97</v>
      </c>
      <c r="J20" s="37">
        <v>1</v>
      </c>
      <c r="K20" s="37">
        <v>1</v>
      </c>
      <c r="N20" s="37">
        <v>50</v>
      </c>
      <c r="O20" s="35" t="s">
        <v>163</v>
      </c>
      <c r="P20" s="35" t="s">
        <v>164</v>
      </c>
      <c r="Q20" s="35" t="s">
        <v>165</v>
      </c>
      <c r="R20" s="35" t="s">
        <v>146</v>
      </c>
      <c r="S20" s="36" t="str">
        <f t="shared" si="0"/>
        <v/>
      </c>
      <c r="T20" s="36" t="str">
        <f t="shared" si="1"/>
        <v/>
      </c>
    </row>
    <row r="21" spans="1:20">
      <c r="A21" s="35">
        <v>20</v>
      </c>
      <c r="B21" s="36" t="str">
        <f>IF(H21&lt;&gt;H20,MAX($B$1:B20)+1,"")</f>
        <v/>
      </c>
      <c r="C21" s="36">
        <f>COUNT(F21:H21,B$2:$B21," ")</f>
        <v>5</v>
      </c>
      <c r="D21" s="35" t="s">
        <v>137</v>
      </c>
      <c r="E21" s="35" t="s">
        <v>161</v>
      </c>
      <c r="F21" s="35" t="s">
        <v>162</v>
      </c>
      <c r="G21" s="35" t="s">
        <v>163</v>
      </c>
      <c r="H21" s="35" t="s">
        <v>164</v>
      </c>
      <c r="I21" s="37">
        <v>79.96</v>
      </c>
      <c r="J21" s="37">
        <v>1</v>
      </c>
      <c r="K21" s="37">
        <v>1</v>
      </c>
      <c r="N21" s="37">
        <v>50</v>
      </c>
      <c r="O21" s="35" t="s">
        <v>163</v>
      </c>
      <c r="P21" s="35" t="s">
        <v>164</v>
      </c>
      <c r="Q21" s="35" t="s">
        <v>165</v>
      </c>
      <c r="R21" s="35" t="s">
        <v>147</v>
      </c>
      <c r="S21" s="36" t="str">
        <f t="shared" si="0"/>
        <v/>
      </c>
      <c r="T21" s="36" t="str">
        <f t="shared" si="1"/>
        <v/>
      </c>
    </row>
    <row r="22" spans="1:20">
      <c r="A22" s="35">
        <v>21</v>
      </c>
      <c r="B22" s="36">
        <f>IF(H22&lt;&gt;H21,MAX($B$1:B21)+1,"")</f>
        <v>6</v>
      </c>
      <c r="C22" s="36">
        <f>COUNT(F22:H22,B$2:$B22," ")</f>
        <v>6</v>
      </c>
      <c r="D22" s="35" t="s">
        <v>137</v>
      </c>
      <c r="E22" s="35" t="s">
        <v>161</v>
      </c>
      <c r="F22" s="35" t="s">
        <v>162</v>
      </c>
      <c r="G22" s="35" t="s">
        <v>166</v>
      </c>
      <c r="H22" s="35" t="s">
        <v>167</v>
      </c>
      <c r="I22" s="37">
        <v>79.97</v>
      </c>
      <c r="J22" s="37">
        <v>1</v>
      </c>
      <c r="K22" s="37">
        <v>1</v>
      </c>
      <c r="N22" s="37">
        <v>50</v>
      </c>
      <c r="O22" s="35" t="s">
        <v>166</v>
      </c>
      <c r="P22" s="35" t="s">
        <v>167</v>
      </c>
      <c r="Q22" s="35" t="s">
        <v>168</v>
      </c>
      <c r="R22" s="35" t="s">
        <v>143</v>
      </c>
      <c r="S22" s="36">
        <f t="shared" si="0"/>
        <v>1</v>
      </c>
      <c r="T22" s="36">
        <f t="shared" si="1"/>
        <v>250</v>
      </c>
    </row>
    <row r="23" spans="1:20">
      <c r="A23" s="35">
        <v>22</v>
      </c>
      <c r="B23" s="36" t="str">
        <f>IF(H23&lt;&gt;H22,MAX($B$1:B22)+1,"")</f>
        <v/>
      </c>
      <c r="C23" s="36">
        <f>COUNT(F23:H23,B$2:$B23," ")</f>
        <v>6</v>
      </c>
      <c r="D23" s="35" t="s">
        <v>137</v>
      </c>
      <c r="E23" s="35" t="s">
        <v>161</v>
      </c>
      <c r="F23" s="35" t="s">
        <v>162</v>
      </c>
      <c r="G23" s="35" t="s">
        <v>166</v>
      </c>
      <c r="H23" s="35" t="s">
        <v>167</v>
      </c>
      <c r="I23" s="37">
        <v>79.96</v>
      </c>
      <c r="J23" s="37">
        <v>1</v>
      </c>
      <c r="K23" s="37">
        <v>1</v>
      </c>
      <c r="N23" s="37">
        <v>50</v>
      </c>
      <c r="O23" s="35" t="s">
        <v>166</v>
      </c>
      <c r="P23" s="35" t="s">
        <v>167</v>
      </c>
      <c r="Q23" s="35" t="s">
        <v>168</v>
      </c>
      <c r="R23" s="35" t="s">
        <v>144</v>
      </c>
      <c r="S23" s="36" t="str">
        <f t="shared" si="0"/>
        <v/>
      </c>
      <c r="T23" s="36" t="str">
        <f t="shared" si="1"/>
        <v/>
      </c>
    </row>
    <row r="24" spans="1:20">
      <c r="A24" s="35">
        <v>23</v>
      </c>
      <c r="B24" s="36" t="str">
        <f>IF(H24&lt;&gt;H23,MAX($B$1:B23)+1,"")</f>
        <v/>
      </c>
      <c r="C24" s="36">
        <f>COUNT(F24:H24,B$2:$B24," ")</f>
        <v>6</v>
      </c>
      <c r="D24" s="35" t="s">
        <v>137</v>
      </c>
      <c r="E24" s="35" t="s">
        <v>161</v>
      </c>
      <c r="F24" s="35" t="s">
        <v>162</v>
      </c>
      <c r="G24" s="35" t="s">
        <v>166</v>
      </c>
      <c r="H24" s="35" t="s">
        <v>167</v>
      </c>
      <c r="I24" s="37">
        <v>79.95</v>
      </c>
      <c r="J24" s="37">
        <v>1</v>
      </c>
      <c r="K24" s="37">
        <v>1</v>
      </c>
      <c r="N24" s="37">
        <v>50</v>
      </c>
      <c r="O24" s="35" t="s">
        <v>166</v>
      </c>
      <c r="P24" s="35" t="s">
        <v>167</v>
      </c>
      <c r="Q24" s="35" t="s">
        <v>168</v>
      </c>
      <c r="R24" s="35" t="s">
        <v>145</v>
      </c>
      <c r="S24" s="36" t="str">
        <f t="shared" si="0"/>
        <v/>
      </c>
      <c r="T24" s="36" t="str">
        <f t="shared" si="1"/>
        <v/>
      </c>
    </row>
    <row r="25" spans="1:20">
      <c r="A25" s="35">
        <v>24</v>
      </c>
      <c r="B25" s="36" t="str">
        <f>IF(H25&lt;&gt;H24,MAX($B$1:B24)+1,"")</f>
        <v/>
      </c>
      <c r="C25" s="36">
        <f>COUNT(F25:H25,B$2:$B25," ")</f>
        <v>6</v>
      </c>
      <c r="D25" s="35" t="s">
        <v>137</v>
      </c>
      <c r="E25" s="35" t="s">
        <v>161</v>
      </c>
      <c r="F25" s="35" t="s">
        <v>162</v>
      </c>
      <c r="G25" s="35" t="s">
        <v>166</v>
      </c>
      <c r="H25" s="35" t="s">
        <v>167</v>
      </c>
      <c r="I25" s="37">
        <v>79.94</v>
      </c>
      <c r="J25" s="37">
        <v>1</v>
      </c>
      <c r="K25" s="37">
        <v>1</v>
      </c>
      <c r="N25" s="37">
        <v>50</v>
      </c>
      <c r="O25" s="35" t="s">
        <v>166</v>
      </c>
      <c r="P25" s="35" t="s">
        <v>167</v>
      </c>
      <c r="Q25" s="35" t="s">
        <v>168</v>
      </c>
      <c r="R25" s="35" t="s">
        <v>146</v>
      </c>
      <c r="S25" s="36" t="str">
        <f t="shared" si="0"/>
        <v/>
      </c>
      <c r="T25" s="36" t="str">
        <f t="shared" si="1"/>
        <v/>
      </c>
    </row>
    <row r="26" spans="1:20">
      <c r="A26" s="35">
        <v>25</v>
      </c>
      <c r="B26" s="36" t="str">
        <f>IF(H26&lt;&gt;H25,MAX($B$1:B25)+1,"")</f>
        <v/>
      </c>
      <c r="C26" s="36">
        <f>COUNT(F26:H26,B$2:$B26," ")</f>
        <v>6</v>
      </c>
      <c r="D26" s="35" t="s">
        <v>137</v>
      </c>
      <c r="E26" s="35" t="s">
        <v>161</v>
      </c>
      <c r="F26" s="35" t="s">
        <v>162</v>
      </c>
      <c r="G26" s="35" t="s">
        <v>166</v>
      </c>
      <c r="H26" s="35" t="s">
        <v>167</v>
      </c>
      <c r="I26" s="37">
        <v>79.93</v>
      </c>
      <c r="J26" s="37">
        <v>1</v>
      </c>
      <c r="K26" s="37">
        <v>1</v>
      </c>
      <c r="N26" s="37">
        <v>50</v>
      </c>
      <c r="O26" s="35" t="s">
        <v>166</v>
      </c>
      <c r="P26" s="35" t="s">
        <v>167</v>
      </c>
      <c r="Q26" s="35" t="s">
        <v>168</v>
      </c>
      <c r="R26" s="35" t="s">
        <v>147</v>
      </c>
      <c r="S26" s="36" t="str">
        <f t="shared" si="0"/>
        <v/>
      </c>
      <c r="T26" s="36" t="str">
        <f t="shared" si="1"/>
        <v/>
      </c>
    </row>
    <row r="27" spans="1:20">
      <c r="A27" s="35">
        <v>26</v>
      </c>
      <c r="B27" s="36">
        <f>IF(H27&lt;&gt;H26,MAX($B$1:B26)+1,"")</f>
        <v>7</v>
      </c>
      <c r="C27" s="36">
        <f>COUNT(F27:H27,B$2:$B27," ")</f>
        <v>7</v>
      </c>
      <c r="D27" s="35" t="s">
        <v>137</v>
      </c>
      <c r="E27" s="35" t="s">
        <v>161</v>
      </c>
      <c r="F27" s="35" t="s">
        <v>162</v>
      </c>
      <c r="G27" s="35" t="s">
        <v>169</v>
      </c>
      <c r="H27" s="35" t="s">
        <v>170</v>
      </c>
      <c r="I27" s="37">
        <v>79.95</v>
      </c>
      <c r="J27" s="37">
        <v>1</v>
      </c>
      <c r="K27" s="37">
        <v>1</v>
      </c>
      <c r="N27" s="37">
        <v>50</v>
      </c>
      <c r="O27" s="35" t="s">
        <v>169</v>
      </c>
      <c r="P27" s="35" t="s">
        <v>170</v>
      </c>
      <c r="Q27" s="35" t="s">
        <v>171</v>
      </c>
      <c r="R27" s="35" t="s">
        <v>143</v>
      </c>
      <c r="S27" s="36">
        <f t="shared" si="0"/>
        <v>1</v>
      </c>
      <c r="T27" s="36">
        <f t="shared" si="1"/>
        <v>250</v>
      </c>
    </row>
    <row r="28" spans="1:20">
      <c r="A28" s="35">
        <v>27</v>
      </c>
      <c r="B28" s="36" t="str">
        <f>IF(H28&lt;&gt;H27,MAX($B$1:B27)+1,"")</f>
        <v/>
      </c>
      <c r="C28" s="36">
        <f>COUNT(F28:H28,B$2:$B28," ")</f>
        <v>7</v>
      </c>
      <c r="D28" s="35" t="s">
        <v>137</v>
      </c>
      <c r="E28" s="35" t="s">
        <v>161</v>
      </c>
      <c r="F28" s="35" t="s">
        <v>162</v>
      </c>
      <c r="G28" s="35" t="s">
        <v>169</v>
      </c>
      <c r="H28" s="35" t="s">
        <v>170</v>
      </c>
      <c r="I28" s="37">
        <v>79.94</v>
      </c>
      <c r="J28" s="37">
        <v>1</v>
      </c>
      <c r="K28" s="37">
        <v>1</v>
      </c>
      <c r="N28" s="37">
        <v>50</v>
      </c>
      <c r="O28" s="35" t="s">
        <v>169</v>
      </c>
      <c r="P28" s="35" t="s">
        <v>170</v>
      </c>
      <c r="Q28" s="35" t="s">
        <v>171</v>
      </c>
      <c r="R28" s="35" t="s">
        <v>144</v>
      </c>
      <c r="S28" s="36" t="str">
        <f t="shared" si="0"/>
        <v/>
      </c>
      <c r="T28" s="36" t="str">
        <f t="shared" si="1"/>
        <v/>
      </c>
    </row>
    <row r="29" spans="1:20">
      <c r="A29" s="35">
        <v>28</v>
      </c>
      <c r="B29" s="36" t="str">
        <f>IF(H29&lt;&gt;H28,MAX($B$1:B28)+1,"")</f>
        <v/>
      </c>
      <c r="C29" s="36">
        <f>COUNT(F29:H29,B$2:$B29," ")</f>
        <v>7</v>
      </c>
      <c r="D29" s="35" t="s">
        <v>137</v>
      </c>
      <c r="E29" s="35" t="s">
        <v>161</v>
      </c>
      <c r="F29" s="35" t="s">
        <v>162</v>
      </c>
      <c r="G29" s="35" t="s">
        <v>169</v>
      </c>
      <c r="H29" s="35" t="s">
        <v>170</v>
      </c>
      <c r="I29" s="37">
        <v>79.93</v>
      </c>
      <c r="J29" s="37">
        <v>1</v>
      </c>
      <c r="K29" s="37">
        <v>1</v>
      </c>
      <c r="N29" s="37">
        <v>50</v>
      </c>
      <c r="O29" s="35" t="s">
        <v>169</v>
      </c>
      <c r="P29" s="35" t="s">
        <v>170</v>
      </c>
      <c r="Q29" s="35" t="s">
        <v>171</v>
      </c>
      <c r="R29" s="35" t="s">
        <v>145</v>
      </c>
      <c r="S29" s="36" t="str">
        <f t="shared" si="0"/>
        <v/>
      </c>
      <c r="T29" s="36" t="str">
        <f t="shared" si="1"/>
        <v/>
      </c>
    </row>
    <row r="30" spans="1:20">
      <c r="A30" s="35">
        <v>29</v>
      </c>
      <c r="B30" s="36" t="str">
        <f>IF(H30&lt;&gt;H29,MAX($B$1:B29)+1,"")</f>
        <v/>
      </c>
      <c r="C30" s="36">
        <f>COUNT(F30:H30,B$2:$B30," ")</f>
        <v>7</v>
      </c>
      <c r="D30" s="35" t="s">
        <v>137</v>
      </c>
      <c r="E30" s="35" t="s">
        <v>161</v>
      </c>
      <c r="F30" s="35" t="s">
        <v>162</v>
      </c>
      <c r="G30" s="35" t="s">
        <v>169</v>
      </c>
      <c r="H30" s="35" t="s">
        <v>170</v>
      </c>
      <c r="I30" s="37">
        <v>79.92</v>
      </c>
      <c r="J30" s="37">
        <v>1</v>
      </c>
      <c r="K30" s="37">
        <v>1</v>
      </c>
      <c r="N30" s="37">
        <v>50</v>
      </c>
      <c r="O30" s="35" t="s">
        <v>169</v>
      </c>
      <c r="P30" s="35" t="s">
        <v>170</v>
      </c>
      <c r="Q30" s="35" t="s">
        <v>171</v>
      </c>
      <c r="R30" s="35" t="s">
        <v>146</v>
      </c>
      <c r="S30" s="36" t="str">
        <f t="shared" si="0"/>
        <v/>
      </c>
      <c r="T30" s="36" t="str">
        <f t="shared" si="1"/>
        <v/>
      </c>
    </row>
    <row r="31" spans="1:20">
      <c r="A31" s="35">
        <v>30</v>
      </c>
      <c r="B31" s="36" t="str">
        <f>IF(H31&lt;&gt;H30,MAX($B$1:B30)+1,"")</f>
        <v/>
      </c>
      <c r="C31" s="36">
        <f>COUNT(F31:H31,B$2:$B31," ")</f>
        <v>7</v>
      </c>
      <c r="D31" s="35" t="s">
        <v>137</v>
      </c>
      <c r="E31" s="35" t="s">
        <v>161</v>
      </c>
      <c r="F31" s="35" t="s">
        <v>162</v>
      </c>
      <c r="G31" s="35" t="s">
        <v>169</v>
      </c>
      <c r="H31" s="35" t="s">
        <v>170</v>
      </c>
      <c r="I31" s="37">
        <v>79.91</v>
      </c>
      <c r="J31" s="37">
        <v>1</v>
      </c>
      <c r="K31" s="37">
        <v>1</v>
      </c>
      <c r="N31" s="37">
        <v>50</v>
      </c>
      <c r="O31" s="35" t="s">
        <v>169</v>
      </c>
      <c r="P31" s="35" t="s">
        <v>170</v>
      </c>
      <c r="Q31" s="35" t="s">
        <v>171</v>
      </c>
      <c r="R31" s="35" t="s">
        <v>147</v>
      </c>
      <c r="S31" s="36" t="str">
        <f t="shared" si="0"/>
        <v/>
      </c>
      <c r="T31" s="36" t="str">
        <f t="shared" si="1"/>
        <v/>
      </c>
    </row>
    <row r="32" spans="1:20">
      <c r="A32" s="35">
        <v>31</v>
      </c>
      <c r="B32" s="36">
        <f>IF(H32&lt;&gt;H31,MAX($B$1:B31)+1,"")</f>
        <v>8</v>
      </c>
      <c r="C32" s="36">
        <f>COUNT(F32:H32,B$2:$B32," ")</f>
        <v>8</v>
      </c>
      <c r="D32" s="35" t="s">
        <v>137</v>
      </c>
      <c r="E32" s="35" t="s">
        <v>172</v>
      </c>
      <c r="F32" s="35" t="s">
        <v>173</v>
      </c>
      <c r="G32" s="35" t="s">
        <v>174</v>
      </c>
      <c r="H32" s="35" t="s">
        <v>175</v>
      </c>
      <c r="I32" s="37">
        <v>79.99</v>
      </c>
      <c r="J32" s="37">
        <v>1</v>
      </c>
      <c r="K32" s="37">
        <v>1</v>
      </c>
      <c r="N32" s="37">
        <v>50</v>
      </c>
      <c r="O32" s="35" t="s">
        <v>174</v>
      </c>
      <c r="P32" s="35" t="s">
        <v>175</v>
      </c>
      <c r="Q32" s="35" t="s">
        <v>176</v>
      </c>
      <c r="R32" s="35" t="s">
        <v>144</v>
      </c>
      <c r="S32" s="36">
        <f t="shared" si="0"/>
        <v>1</v>
      </c>
      <c r="T32" s="36">
        <f t="shared" si="1"/>
        <v>200</v>
      </c>
    </row>
    <row r="33" spans="1:20">
      <c r="A33" s="35">
        <v>32</v>
      </c>
      <c r="B33" s="36" t="str">
        <f>IF(H33&lt;&gt;H32,MAX($B$1:B32)+1,"")</f>
        <v/>
      </c>
      <c r="C33" s="36">
        <f>COUNT(F33:H33,B$2:$B33," ")</f>
        <v>8</v>
      </c>
      <c r="D33" s="35" t="s">
        <v>137</v>
      </c>
      <c r="E33" s="35" t="s">
        <v>172</v>
      </c>
      <c r="F33" s="35" t="s">
        <v>173</v>
      </c>
      <c r="G33" s="35" t="s">
        <v>174</v>
      </c>
      <c r="H33" s="35" t="s">
        <v>175</v>
      </c>
      <c r="I33" s="37">
        <v>79.98</v>
      </c>
      <c r="J33" s="37">
        <v>1</v>
      </c>
      <c r="K33" s="37">
        <v>1</v>
      </c>
      <c r="N33" s="37">
        <v>50</v>
      </c>
      <c r="O33" s="35" t="s">
        <v>174</v>
      </c>
      <c r="P33" s="35" t="s">
        <v>175</v>
      </c>
      <c r="Q33" s="35" t="s">
        <v>176</v>
      </c>
      <c r="R33" s="35" t="s">
        <v>145</v>
      </c>
      <c r="S33" s="36" t="str">
        <f t="shared" si="0"/>
        <v/>
      </c>
      <c r="T33" s="36" t="str">
        <f t="shared" si="1"/>
        <v/>
      </c>
    </row>
    <row r="34" spans="1:20">
      <c r="A34" s="35">
        <v>33</v>
      </c>
      <c r="B34" s="36" t="str">
        <f>IF(H34&lt;&gt;H33,MAX($B$1:B33)+1,"")</f>
        <v/>
      </c>
      <c r="C34" s="36">
        <f>COUNT(F34:H34,B$2:$B34," ")</f>
        <v>8</v>
      </c>
      <c r="D34" s="35" t="s">
        <v>137</v>
      </c>
      <c r="E34" s="35" t="s">
        <v>172</v>
      </c>
      <c r="F34" s="35" t="s">
        <v>173</v>
      </c>
      <c r="G34" s="35" t="s">
        <v>174</v>
      </c>
      <c r="H34" s="35" t="s">
        <v>175</v>
      </c>
      <c r="I34" s="37">
        <v>79.97</v>
      </c>
      <c r="J34" s="37">
        <v>1</v>
      </c>
      <c r="K34" s="37">
        <v>1</v>
      </c>
      <c r="N34" s="37">
        <v>50</v>
      </c>
      <c r="O34" s="35" t="s">
        <v>174</v>
      </c>
      <c r="P34" s="35" t="s">
        <v>175</v>
      </c>
      <c r="Q34" s="35" t="s">
        <v>176</v>
      </c>
      <c r="R34" s="35" t="s">
        <v>146</v>
      </c>
      <c r="S34" s="36" t="str">
        <f t="shared" si="0"/>
        <v/>
      </c>
      <c r="T34" s="36" t="str">
        <f t="shared" si="1"/>
        <v/>
      </c>
    </row>
    <row r="35" spans="1:20">
      <c r="A35" s="35">
        <v>34</v>
      </c>
      <c r="B35" s="36" t="str">
        <f>IF(H35&lt;&gt;H34,MAX($B$1:B34)+1,"")</f>
        <v/>
      </c>
      <c r="C35" s="36">
        <f>COUNT(F35:H35,B$2:$B35," ")</f>
        <v>8</v>
      </c>
      <c r="D35" s="35" t="s">
        <v>137</v>
      </c>
      <c r="E35" s="35" t="s">
        <v>172</v>
      </c>
      <c r="F35" s="35" t="s">
        <v>173</v>
      </c>
      <c r="G35" s="35" t="s">
        <v>174</v>
      </c>
      <c r="H35" s="35" t="s">
        <v>175</v>
      </c>
      <c r="I35" s="37">
        <v>79.96</v>
      </c>
      <c r="J35" s="37">
        <v>1</v>
      </c>
      <c r="K35" s="37">
        <v>1</v>
      </c>
      <c r="N35" s="37">
        <v>50</v>
      </c>
      <c r="O35" s="35" t="s">
        <v>174</v>
      </c>
      <c r="P35" s="35" t="s">
        <v>175</v>
      </c>
      <c r="Q35" s="35" t="s">
        <v>176</v>
      </c>
      <c r="R35" s="35" t="s">
        <v>147</v>
      </c>
      <c r="S35" s="36" t="str">
        <f t="shared" si="0"/>
        <v/>
      </c>
      <c r="T35" s="36" t="str">
        <f t="shared" si="1"/>
        <v/>
      </c>
    </row>
    <row r="36" spans="1:20">
      <c r="A36" s="35">
        <v>35</v>
      </c>
      <c r="B36" s="36">
        <f>IF(H36&lt;&gt;H35,MAX($B$1:B35)+1,"")</f>
        <v>9</v>
      </c>
      <c r="C36" s="36">
        <f>COUNT(F36:H36,B$2:$B36," ")</f>
        <v>9</v>
      </c>
      <c r="D36" s="35" t="s">
        <v>137</v>
      </c>
      <c r="E36" s="35" t="s">
        <v>172</v>
      </c>
      <c r="F36" s="35" t="s">
        <v>173</v>
      </c>
      <c r="G36" s="35" t="s">
        <v>177</v>
      </c>
      <c r="H36" s="35" t="s">
        <v>178</v>
      </c>
      <c r="I36" s="37">
        <v>79.99</v>
      </c>
      <c r="J36" s="37">
        <v>1</v>
      </c>
      <c r="K36" s="37">
        <v>1</v>
      </c>
      <c r="N36" s="37">
        <v>50</v>
      </c>
      <c r="O36" s="35" t="s">
        <v>177</v>
      </c>
      <c r="P36" s="35" t="s">
        <v>178</v>
      </c>
      <c r="Q36" s="35" t="s">
        <v>179</v>
      </c>
      <c r="R36" s="35" t="s">
        <v>143</v>
      </c>
      <c r="S36" s="36">
        <f t="shared" si="0"/>
        <v>1</v>
      </c>
      <c r="T36" s="36">
        <f t="shared" si="1"/>
        <v>250</v>
      </c>
    </row>
    <row r="37" spans="1:20">
      <c r="A37" s="35">
        <v>36</v>
      </c>
      <c r="B37" s="36" t="str">
        <f>IF(H37&lt;&gt;H36,MAX($B$1:B36)+1,"")</f>
        <v/>
      </c>
      <c r="C37" s="36">
        <f>COUNT(F37:H37,B$2:$B37," ")</f>
        <v>9</v>
      </c>
      <c r="D37" s="35" t="s">
        <v>137</v>
      </c>
      <c r="E37" s="35" t="s">
        <v>172</v>
      </c>
      <c r="F37" s="35" t="s">
        <v>173</v>
      </c>
      <c r="G37" s="35" t="s">
        <v>177</v>
      </c>
      <c r="H37" s="35" t="s">
        <v>178</v>
      </c>
      <c r="I37" s="37">
        <v>79.98</v>
      </c>
      <c r="J37" s="37">
        <v>1</v>
      </c>
      <c r="K37" s="37">
        <v>1</v>
      </c>
      <c r="N37" s="37">
        <v>50</v>
      </c>
      <c r="O37" s="35" t="s">
        <v>177</v>
      </c>
      <c r="P37" s="35" t="s">
        <v>178</v>
      </c>
      <c r="Q37" s="35" t="s">
        <v>179</v>
      </c>
      <c r="R37" s="35" t="s">
        <v>144</v>
      </c>
      <c r="S37" s="36" t="str">
        <f t="shared" si="0"/>
        <v/>
      </c>
      <c r="T37" s="36" t="str">
        <f t="shared" si="1"/>
        <v/>
      </c>
    </row>
    <row r="38" spans="1:20">
      <c r="A38" s="35">
        <v>37</v>
      </c>
      <c r="B38" s="36" t="str">
        <f>IF(H38&lt;&gt;H37,MAX($B$1:B37)+1,"")</f>
        <v/>
      </c>
      <c r="C38" s="36">
        <f>COUNT(F38:H38,B$2:$B38," ")</f>
        <v>9</v>
      </c>
      <c r="D38" s="35" t="s">
        <v>137</v>
      </c>
      <c r="E38" s="35" t="s">
        <v>172</v>
      </c>
      <c r="F38" s="35" t="s">
        <v>173</v>
      </c>
      <c r="G38" s="35" t="s">
        <v>177</v>
      </c>
      <c r="H38" s="35" t="s">
        <v>178</v>
      </c>
      <c r="I38" s="37">
        <v>79.97</v>
      </c>
      <c r="J38" s="37">
        <v>1</v>
      </c>
      <c r="K38" s="37">
        <v>1</v>
      </c>
      <c r="N38" s="37">
        <v>50</v>
      </c>
      <c r="O38" s="35" t="s">
        <v>177</v>
      </c>
      <c r="P38" s="35" t="s">
        <v>178</v>
      </c>
      <c r="Q38" s="35" t="s">
        <v>179</v>
      </c>
      <c r="R38" s="35" t="s">
        <v>145</v>
      </c>
      <c r="S38" s="36" t="str">
        <f t="shared" si="0"/>
        <v/>
      </c>
      <c r="T38" s="36" t="str">
        <f t="shared" si="1"/>
        <v/>
      </c>
    </row>
    <row r="39" spans="1:20">
      <c r="A39" s="35">
        <v>38</v>
      </c>
      <c r="B39" s="36" t="str">
        <f>IF(H39&lt;&gt;H38,MAX($B$1:B38)+1,"")</f>
        <v/>
      </c>
      <c r="C39" s="36">
        <f>COUNT(F39:H39,B$2:$B39," ")</f>
        <v>9</v>
      </c>
      <c r="D39" s="35" t="s">
        <v>137</v>
      </c>
      <c r="E39" s="35" t="s">
        <v>172</v>
      </c>
      <c r="F39" s="35" t="s">
        <v>173</v>
      </c>
      <c r="G39" s="35" t="s">
        <v>177</v>
      </c>
      <c r="H39" s="35" t="s">
        <v>178</v>
      </c>
      <c r="I39" s="37">
        <v>79.96</v>
      </c>
      <c r="J39" s="37">
        <v>1</v>
      </c>
      <c r="K39" s="37">
        <v>1</v>
      </c>
      <c r="N39" s="37">
        <v>50</v>
      </c>
      <c r="O39" s="35" t="s">
        <v>177</v>
      </c>
      <c r="P39" s="35" t="s">
        <v>178</v>
      </c>
      <c r="Q39" s="35" t="s">
        <v>179</v>
      </c>
      <c r="R39" s="35" t="s">
        <v>146</v>
      </c>
      <c r="S39" s="36" t="str">
        <f t="shared" si="0"/>
        <v/>
      </c>
      <c r="T39" s="36" t="str">
        <f t="shared" si="1"/>
        <v/>
      </c>
    </row>
    <row r="40" spans="1:20">
      <c r="A40" s="35">
        <v>39</v>
      </c>
      <c r="B40" s="36" t="str">
        <f>IF(H40&lt;&gt;H39,MAX($B$1:B39)+1,"")</f>
        <v/>
      </c>
      <c r="C40" s="36">
        <f>COUNT(F40:H40,B$2:$B40," ")</f>
        <v>9</v>
      </c>
      <c r="D40" s="35" t="s">
        <v>137</v>
      </c>
      <c r="E40" s="35" t="s">
        <v>172</v>
      </c>
      <c r="F40" s="35" t="s">
        <v>173</v>
      </c>
      <c r="G40" s="35" t="s">
        <v>177</v>
      </c>
      <c r="H40" s="35" t="s">
        <v>178</v>
      </c>
      <c r="I40" s="37">
        <v>79.95</v>
      </c>
      <c r="J40" s="37">
        <v>1</v>
      </c>
      <c r="K40" s="37">
        <v>1</v>
      </c>
      <c r="N40" s="37">
        <v>50</v>
      </c>
      <c r="O40" s="35" t="s">
        <v>177</v>
      </c>
      <c r="P40" s="35" t="s">
        <v>178</v>
      </c>
      <c r="Q40" s="35" t="s">
        <v>179</v>
      </c>
      <c r="R40" s="35" t="s">
        <v>147</v>
      </c>
      <c r="S40" s="36" t="str">
        <f t="shared" si="0"/>
        <v/>
      </c>
      <c r="T40" s="36" t="str">
        <f t="shared" si="1"/>
        <v/>
      </c>
    </row>
    <row r="41" spans="1:20">
      <c r="A41" s="35">
        <v>40</v>
      </c>
      <c r="B41" s="36">
        <f>IF(H41&lt;&gt;H40,MAX($B$1:B40)+1,"")</f>
        <v>10</v>
      </c>
      <c r="C41" s="36">
        <f>COUNT(F41:H41,B$2:$B41," ")</f>
        <v>10</v>
      </c>
      <c r="D41" s="35" t="s">
        <v>137</v>
      </c>
      <c r="E41" s="35" t="s">
        <v>172</v>
      </c>
      <c r="F41" s="35" t="s">
        <v>173</v>
      </c>
      <c r="G41" s="35" t="s">
        <v>180</v>
      </c>
      <c r="H41" s="35" t="s">
        <v>181</v>
      </c>
      <c r="I41" s="37">
        <v>79.99</v>
      </c>
      <c r="J41" s="37">
        <v>1</v>
      </c>
      <c r="K41" s="37">
        <v>1</v>
      </c>
      <c r="N41" s="37">
        <v>50</v>
      </c>
      <c r="O41" s="35" t="s">
        <v>180</v>
      </c>
      <c r="P41" s="35" t="s">
        <v>181</v>
      </c>
      <c r="Q41" s="35" t="s">
        <v>182</v>
      </c>
      <c r="R41" s="35" t="s">
        <v>143</v>
      </c>
      <c r="S41" s="36">
        <f t="shared" si="0"/>
        <v>1</v>
      </c>
      <c r="T41" s="36">
        <f t="shared" si="1"/>
        <v>250</v>
      </c>
    </row>
    <row r="42" spans="1:20">
      <c r="A42" s="35">
        <v>41</v>
      </c>
      <c r="B42" s="36" t="str">
        <f>IF(H42&lt;&gt;H41,MAX($B$1:B41)+1,"")</f>
        <v/>
      </c>
      <c r="C42" s="36">
        <f>COUNT(F42:H42,B$2:$B42," ")</f>
        <v>10</v>
      </c>
      <c r="D42" s="35" t="s">
        <v>137</v>
      </c>
      <c r="E42" s="35" t="s">
        <v>172</v>
      </c>
      <c r="F42" s="35" t="s">
        <v>173</v>
      </c>
      <c r="G42" s="35" t="s">
        <v>180</v>
      </c>
      <c r="H42" s="35" t="s">
        <v>181</v>
      </c>
      <c r="I42" s="37">
        <v>79.98</v>
      </c>
      <c r="J42" s="37">
        <v>1</v>
      </c>
      <c r="K42" s="37">
        <v>1</v>
      </c>
      <c r="N42" s="37">
        <v>50</v>
      </c>
      <c r="O42" s="35" t="s">
        <v>180</v>
      </c>
      <c r="P42" s="35" t="s">
        <v>181</v>
      </c>
      <c r="Q42" s="35" t="s">
        <v>182</v>
      </c>
      <c r="R42" s="35" t="s">
        <v>144</v>
      </c>
      <c r="S42" s="36" t="str">
        <f t="shared" si="0"/>
        <v/>
      </c>
      <c r="T42" s="36" t="str">
        <f t="shared" si="1"/>
        <v/>
      </c>
    </row>
    <row r="43" spans="1:20">
      <c r="A43" s="35">
        <v>42</v>
      </c>
      <c r="B43" s="36" t="str">
        <f>IF(H43&lt;&gt;H42,MAX($B$1:B42)+1,"")</f>
        <v/>
      </c>
      <c r="C43" s="36">
        <f>COUNT(F43:H43,B$2:$B43," ")</f>
        <v>10</v>
      </c>
      <c r="D43" s="35" t="s">
        <v>137</v>
      </c>
      <c r="E43" s="35" t="s">
        <v>172</v>
      </c>
      <c r="F43" s="35" t="s">
        <v>173</v>
      </c>
      <c r="G43" s="35" t="s">
        <v>180</v>
      </c>
      <c r="H43" s="35" t="s">
        <v>181</v>
      </c>
      <c r="I43" s="37">
        <v>79.97</v>
      </c>
      <c r="J43" s="37">
        <v>1</v>
      </c>
      <c r="K43" s="37">
        <v>1</v>
      </c>
      <c r="N43" s="37">
        <v>50</v>
      </c>
      <c r="O43" s="35" t="s">
        <v>180</v>
      </c>
      <c r="P43" s="35" t="s">
        <v>181</v>
      </c>
      <c r="Q43" s="35" t="s">
        <v>182</v>
      </c>
      <c r="R43" s="35" t="s">
        <v>145</v>
      </c>
      <c r="S43" s="36" t="str">
        <f t="shared" si="0"/>
        <v/>
      </c>
      <c r="T43" s="36" t="str">
        <f t="shared" si="1"/>
        <v/>
      </c>
    </row>
    <row r="44" spans="1:20">
      <c r="A44" s="35">
        <v>43</v>
      </c>
      <c r="B44" s="36" t="str">
        <f>IF(H44&lt;&gt;H43,MAX($B$1:B43)+1,"")</f>
        <v/>
      </c>
      <c r="C44" s="36">
        <f>COUNT(F44:H44,B$2:$B44," ")</f>
        <v>10</v>
      </c>
      <c r="D44" s="35" t="s">
        <v>137</v>
      </c>
      <c r="E44" s="35" t="s">
        <v>172</v>
      </c>
      <c r="F44" s="35" t="s">
        <v>173</v>
      </c>
      <c r="G44" s="35" t="s">
        <v>180</v>
      </c>
      <c r="H44" s="35" t="s">
        <v>181</v>
      </c>
      <c r="I44" s="37">
        <v>79.96</v>
      </c>
      <c r="J44" s="37">
        <v>1</v>
      </c>
      <c r="K44" s="37">
        <v>1</v>
      </c>
      <c r="N44" s="37">
        <v>50</v>
      </c>
      <c r="O44" s="35" t="s">
        <v>180</v>
      </c>
      <c r="P44" s="35" t="s">
        <v>181</v>
      </c>
      <c r="Q44" s="35" t="s">
        <v>182</v>
      </c>
      <c r="R44" s="35" t="s">
        <v>146</v>
      </c>
      <c r="S44" s="36" t="str">
        <f t="shared" si="0"/>
        <v/>
      </c>
      <c r="T44" s="36" t="str">
        <f t="shared" si="1"/>
        <v/>
      </c>
    </row>
    <row r="45" spans="1:20">
      <c r="A45" s="35">
        <v>44</v>
      </c>
      <c r="B45" s="36" t="str">
        <f>IF(H45&lt;&gt;H44,MAX($B$1:B44)+1,"")</f>
        <v/>
      </c>
      <c r="C45" s="36">
        <f>COUNT(F45:H45,B$2:$B45," ")</f>
        <v>10</v>
      </c>
      <c r="D45" s="35" t="s">
        <v>137</v>
      </c>
      <c r="E45" s="35" t="s">
        <v>172</v>
      </c>
      <c r="F45" s="35" t="s">
        <v>173</v>
      </c>
      <c r="G45" s="35" t="s">
        <v>180</v>
      </c>
      <c r="H45" s="35" t="s">
        <v>181</v>
      </c>
      <c r="I45" s="37">
        <v>79.95</v>
      </c>
      <c r="J45" s="37">
        <v>1</v>
      </c>
      <c r="K45" s="37">
        <v>1</v>
      </c>
      <c r="N45" s="37">
        <v>50</v>
      </c>
      <c r="O45" s="35" t="s">
        <v>180</v>
      </c>
      <c r="P45" s="35" t="s">
        <v>181</v>
      </c>
      <c r="Q45" s="35" t="s">
        <v>182</v>
      </c>
      <c r="R45" s="35" t="s">
        <v>147</v>
      </c>
      <c r="S45" s="36" t="str">
        <f t="shared" si="0"/>
        <v/>
      </c>
      <c r="T45" s="36" t="str">
        <f t="shared" si="1"/>
        <v/>
      </c>
    </row>
    <row r="46" spans="1:20">
      <c r="A46" s="35">
        <v>45</v>
      </c>
      <c r="B46" s="36">
        <f>IF(H46&lt;&gt;H45,MAX($B$1:B45)+1,"")</f>
        <v>11</v>
      </c>
      <c r="C46" s="36">
        <f>COUNT(F46:H46,B$2:$B46," ")</f>
        <v>11</v>
      </c>
      <c r="D46" s="35" t="s">
        <v>137</v>
      </c>
      <c r="E46" s="35" t="s">
        <v>183</v>
      </c>
      <c r="F46" s="35" t="s">
        <v>184</v>
      </c>
      <c r="G46" s="35" t="s">
        <v>185</v>
      </c>
      <c r="H46" s="35" t="s">
        <v>186</v>
      </c>
      <c r="I46" s="37">
        <v>79.99</v>
      </c>
      <c r="J46" s="37">
        <v>1</v>
      </c>
      <c r="K46" s="37">
        <v>1</v>
      </c>
      <c r="N46" s="37">
        <v>50</v>
      </c>
      <c r="O46" s="35" t="s">
        <v>185</v>
      </c>
      <c r="P46" s="35" t="s">
        <v>186</v>
      </c>
      <c r="Q46" s="35" t="s">
        <v>187</v>
      </c>
      <c r="R46" s="35" t="s">
        <v>146</v>
      </c>
      <c r="S46" s="36">
        <f t="shared" si="0"/>
        <v>1</v>
      </c>
      <c r="T46" s="36">
        <f t="shared" si="1"/>
        <v>100</v>
      </c>
    </row>
    <row r="47" spans="1:20">
      <c r="A47" s="35">
        <v>46</v>
      </c>
      <c r="B47" s="36" t="str">
        <f>IF(H47&lt;&gt;H46,MAX($B$1:B46)+1,"")</f>
        <v/>
      </c>
      <c r="C47" s="36">
        <f>COUNT(F47:H47,B$2:$B47," ")</f>
        <v>11</v>
      </c>
      <c r="D47" s="35" t="s">
        <v>137</v>
      </c>
      <c r="E47" s="35" t="s">
        <v>183</v>
      </c>
      <c r="F47" s="35" t="s">
        <v>184</v>
      </c>
      <c r="G47" s="35" t="s">
        <v>185</v>
      </c>
      <c r="H47" s="35" t="s">
        <v>186</v>
      </c>
      <c r="I47" s="37">
        <v>79.98</v>
      </c>
      <c r="J47" s="37">
        <v>1</v>
      </c>
      <c r="K47" s="37">
        <v>1</v>
      </c>
      <c r="N47" s="37">
        <v>50</v>
      </c>
      <c r="O47" s="35" t="s">
        <v>185</v>
      </c>
      <c r="P47" s="35" t="s">
        <v>186</v>
      </c>
      <c r="Q47" s="35" t="s">
        <v>187</v>
      </c>
      <c r="R47" s="35" t="s">
        <v>147</v>
      </c>
      <c r="S47" s="36" t="str">
        <f t="shared" si="0"/>
        <v/>
      </c>
      <c r="T47" s="36" t="str">
        <f t="shared" si="1"/>
        <v/>
      </c>
    </row>
    <row r="48" spans="1:20">
      <c r="A48" s="35">
        <v>47</v>
      </c>
      <c r="B48" s="36">
        <f>IF(H48&lt;&gt;H47,MAX($B$1:B47)+1,"")</f>
        <v>12</v>
      </c>
      <c r="C48" s="36">
        <f>COUNT(F48:H48,B$2:$B48," ")</f>
        <v>12</v>
      </c>
      <c r="D48" s="35" t="s">
        <v>137</v>
      </c>
      <c r="E48" s="35" t="s">
        <v>183</v>
      </c>
      <c r="F48" s="35" t="s">
        <v>184</v>
      </c>
      <c r="G48" s="35" t="s">
        <v>188</v>
      </c>
      <c r="H48" s="35" t="s">
        <v>189</v>
      </c>
      <c r="I48" s="37">
        <v>79.99</v>
      </c>
      <c r="J48" s="37">
        <v>1</v>
      </c>
      <c r="K48" s="37">
        <v>1</v>
      </c>
      <c r="N48" s="37">
        <v>50</v>
      </c>
      <c r="O48" s="35" t="s">
        <v>188</v>
      </c>
      <c r="P48" s="35" t="s">
        <v>189</v>
      </c>
      <c r="Q48" s="35" t="s">
        <v>190</v>
      </c>
      <c r="R48" s="35" t="s">
        <v>144</v>
      </c>
      <c r="S48" s="36">
        <f t="shared" si="0"/>
        <v>1</v>
      </c>
      <c r="T48" s="36">
        <f t="shared" si="1"/>
        <v>200</v>
      </c>
    </row>
    <row r="49" spans="1:20">
      <c r="A49" s="35">
        <v>48</v>
      </c>
      <c r="B49" s="36" t="str">
        <f>IF(H49&lt;&gt;H48,MAX($B$1:B48)+1,"")</f>
        <v/>
      </c>
      <c r="C49" s="36">
        <f>COUNT(F49:H49,B$2:$B49," ")</f>
        <v>12</v>
      </c>
      <c r="D49" s="35" t="s">
        <v>137</v>
      </c>
      <c r="E49" s="35" t="s">
        <v>183</v>
      </c>
      <c r="F49" s="35" t="s">
        <v>184</v>
      </c>
      <c r="G49" s="35" t="s">
        <v>188</v>
      </c>
      <c r="H49" s="35" t="s">
        <v>189</v>
      </c>
      <c r="I49" s="37">
        <v>79.98</v>
      </c>
      <c r="J49" s="37">
        <v>1</v>
      </c>
      <c r="K49" s="37">
        <v>1</v>
      </c>
      <c r="N49" s="37">
        <v>50</v>
      </c>
      <c r="O49" s="35" t="s">
        <v>188</v>
      </c>
      <c r="P49" s="35" t="s">
        <v>189</v>
      </c>
      <c r="Q49" s="35" t="s">
        <v>190</v>
      </c>
      <c r="R49" s="35" t="s">
        <v>145</v>
      </c>
      <c r="S49" s="36" t="str">
        <f t="shared" si="0"/>
        <v/>
      </c>
      <c r="T49" s="36" t="str">
        <f t="shared" si="1"/>
        <v/>
      </c>
    </row>
    <row r="50" spans="1:20">
      <c r="A50" s="35">
        <v>49</v>
      </c>
      <c r="B50" s="36" t="str">
        <f>IF(H50&lt;&gt;H49,MAX($B$1:B49)+1,"")</f>
        <v/>
      </c>
      <c r="C50" s="36">
        <f>COUNT(F50:H50,B$2:$B50," ")</f>
        <v>12</v>
      </c>
      <c r="D50" s="35" t="s">
        <v>137</v>
      </c>
      <c r="E50" s="35" t="s">
        <v>183</v>
      </c>
      <c r="F50" s="35" t="s">
        <v>184</v>
      </c>
      <c r="G50" s="35" t="s">
        <v>188</v>
      </c>
      <c r="H50" s="35" t="s">
        <v>189</v>
      </c>
      <c r="I50" s="37">
        <v>79.97</v>
      </c>
      <c r="J50" s="37">
        <v>1</v>
      </c>
      <c r="K50" s="37">
        <v>1</v>
      </c>
      <c r="N50" s="37">
        <v>50</v>
      </c>
      <c r="O50" s="35" t="s">
        <v>188</v>
      </c>
      <c r="P50" s="35" t="s">
        <v>189</v>
      </c>
      <c r="Q50" s="35" t="s">
        <v>190</v>
      </c>
      <c r="R50" s="35" t="s">
        <v>146</v>
      </c>
      <c r="S50" s="36" t="str">
        <f t="shared" si="0"/>
        <v/>
      </c>
      <c r="T50" s="36" t="str">
        <f t="shared" si="1"/>
        <v/>
      </c>
    </row>
    <row r="51" spans="1:20">
      <c r="A51" s="35">
        <v>50</v>
      </c>
      <c r="B51" s="36" t="str">
        <f>IF(H51&lt;&gt;H50,MAX($B$1:B50)+1,"")</f>
        <v/>
      </c>
      <c r="C51" s="36">
        <f>COUNT(F51:H51,B$2:$B51," ")</f>
        <v>12</v>
      </c>
      <c r="D51" s="35" t="s">
        <v>137</v>
      </c>
      <c r="E51" s="35" t="s">
        <v>183</v>
      </c>
      <c r="F51" s="35" t="s">
        <v>184</v>
      </c>
      <c r="G51" s="35" t="s">
        <v>188</v>
      </c>
      <c r="H51" s="35" t="s">
        <v>189</v>
      </c>
      <c r="I51" s="37">
        <v>79.96</v>
      </c>
      <c r="J51" s="37">
        <v>1</v>
      </c>
      <c r="K51" s="37">
        <v>1</v>
      </c>
      <c r="N51" s="37">
        <v>50</v>
      </c>
      <c r="O51" s="35" t="s">
        <v>188</v>
      </c>
      <c r="P51" s="35" t="s">
        <v>189</v>
      </c>
      <c r="Q51" s="35" t="s">
        <v>190</v>
      </c>
      <c r="R51" s="35" t="s">
        <v>147</v>
      </c>
      <c r="S51" s="36" t="str">
        <f t="shared" si="0"/>
        <v/>
      </c>
      <c r="T51" s="36" t="str">
        <f t="shared" si="1"/>
        <v/>
      </c>
    </row>
    <row r="52" spans="1:20">
      <c r="A52" s="35">
        <v>51</v>
      </c>
      <c r="B52" s="36">
        <f>IF(H52&lt;&gt;H51,MAX($B$1:B51)+1,"")</f>
        <v>13</v>
      </c>
      <c r="C52" s="36">
        <f>COUNT(F52:H52,B$2:$B52," ")</f>
        <v>13</v>
      </c>
      <c r="D52" s="35" t="s">
        <v>137</v>
      </c>
      <c r="E52" s="35" t="s">
        <v>183</v>
      </c>
      <c r="F52" s="35" t="s">
        <v>184</v>
      </c>
      <c r="G52" s="35" t="s">
        <v>191</v>
      </c>
      <c r="H52" s="35" t="s">
        <v>192</v>
      </c>
      <c r="I52" s="37">
        <v>79.98</v>
      </c>
      <c r="J52" s="37">
        <v>1</v>
      </c>
      <c r="K52" s="37">
        <v>1</v>
      </c>
      <c r="N52" s="37">
        <v>50</v>
      </c>
      <c r="O52" s="35" t="s">
        <v>191</v>
      </c>
      <c r="P52" s="35" t="s">
        <v>192</v>
      </c>
      <c r="Q52" s="35" t="s">
        <v>193</v>
      </c>
      <c r="R52" s="35" t="s">
        <v>143</v>
      </c>
      <c r="S52" s="36">
        <f t="shared" si="0"/>
        <v>1</v>
      </c>
      <c r="T52" s="36">
        <f t="shared" si="1"/>
        <v>250</v>
      </c>
    </row>
    <row r="53" spans="1:20">
      <c r="A53" s="35">
        <v>52</v>
      </c>
      <c r="B53" s="36" t="str">
        <f>IF(H53&lt;&gt;H52,MAX($B$1:B52)+1,"")</f>
        <v/>
      </c>
      <c r="C53" s="36">
        <f>COUNT(F53:H53,B$2:$B53," ")</f>
        <v>13</v>
      </c>
      <c r="D53" s="35" t="s">
        <v>137</v>
      </c>
      <c r="E53" s="35" t="s">
        <v>183</v>
      </c>
      <c r="F53" s="35" t="s">
        <v>184</v>
      </c>
      <c r="G53" s="35" t="s">
        <v>191</v>
      </c>
      <c r="H53" s="35" t="s">
        <v>192</v>
      </c>
      <c r="I53" s="37">
        <v>79.97</v>
      </c>
      <c r="J53" s="37">
        <v>1</v>
      </c>
      <c r="K53" s="37">
        <v>1</v>
      </c>
      <c r="N53" s="37">
        <v>50</v>
      </c>
      <c r="O53" s="35" t="s">
        <v>191</v>
      </c>
      <c r="P53" s="35" t="s">
        <v>192</v>
      </c>
      <c r="Q53" s="35" t="s">
        <v>193</v>
      </c>
      <c r="R53" s="35" t="s">
        <v>144</v>
      </c>
      <c r="S53" s="36" t="str">
        <f t="shared" si="0"/>
        <v/>
      </c>
      <c r="T53" s="36" t="str">
        <f t="shared" si="1"/>
        <v/>
      </c>
    </row>
    <row r="54" spans="1:20">
      <c r="A54" s="35">
        <v>53</v>
      </c>
      <c r="B54" s="36" t="str">
        <f>IF(H54&lt;&gt;H53,MAX($B$1:B53)+1,"")</f>
        <v/>
      </c>
      <c r="C54" s="36">
        <f>COUNT(F54:H54,B$2:$B54," ")</f>
        <v>13</v>
      </c>
      <c r="D54" s="35" t="s">
        <v>137</v>
      </c>
      <c r="E54" s="35" t="s">
        <v>183</v>
      </c>
      <c r="F54" s="35" t="s">
        <v>184</v>
      </c>
      <c r="G54" s="35" t="s">
        <v>191</v>
      </c>
      <c r="H54" s="35" t="s">
        <v>192</v>
      </c>
      <c r="I54" s="37">
        <v>79.96</v>
      </c>
      <c r="J54" s="37">
        <v>1</v>
      </c>
      <c r="K54" s="37">
        <v>1</v>
      </c>
      <c r="N54" s="37">
        <v>50</v>
      </c>
      <c r="O54" s="35" t="s">
        <v>191</v>
      </c>
      <c r="P54" s="35" t="s">
        <v>192</v>
      </c>
      <c r="Q54" s="35" t="s">
        <v>193</v>
      </c>
      <c r="R54" s="35" t="s">
        <v>145</v>
      </c>
      <c r="S54" s="36" t="str">
        <f t="shared" si="0"/>
        <v/>
      </c>
      <c r="T54" s="36" t="str">
        <f t="shared" si="1"/>
        <v/>
      </c>
    </row>
    <row r="55" spans="1:20">
      <c r="A55" s="35">
        <v>54</v>
      </c>
      <c r="B55" s="36" t="str">
        <f>IF(H55&lt;&gt;H54,MAX($B$1:B54)+1,"")</f>
        <v/>
      </c>
      <c r="C55" s="36">
        <f>COUNT(F55:H55,B$2:$B55," ")</f>
        <v>13</v>
      </c>
      <c r="D55" s="35" t="s">
        <v>137</v>
      </c>
      <c r="E55" s="35" t="s">
        <v>183</v>
      </c>
      <c r="F55" s="35" t="s">
        <v>184</v>
      </c>
      <c r="G55" s="35" t="s">
        <v>191</v>
      </c>
      <c r="H55" s="35" t="s">
        <v>192</v>
      </c>
      <c r="I55" s="37">
        <v>79.95</v>
      </c>
      <c r="J55" s="37">
        <v>1</v>
      </c>
      <c r="K55" s="37">
        <v>1</v>
      </c>
      <c r="N55" s="37">
        <v>50</v>
      </c>
      <c r="O55" s="35" t="s">
        <v>191</v>
      </c>
      <c r="P55" s="35" t="s">
        <v>192</v>
      </c>
      <c r="Q55" s="35" t="s">
        <v>193</v>
      </c>
      <c r="R55" s="35" t="s">
        <v>146</v>
      </c>
      <c r="S55" s="36" t="str">
        <f t="shared" si="0"/>
        <v/>
      </c>
      <c r="T55" s="36" t="str">
        <f t="shared" si="1"/>
        <v/>
      </c>
    </row>
    <row r="56" spans="1:20">
      <c r="A56" s="35">
        <v>55</v>
      </c>
      <c r="B56" s="36" t="str">
        <f>IF(H56&lt;&gt;H55,MAX($B$1:B55)+1,"")</f>
        <v/>
      </c>
      <c r="C56" s="36">
        <f>COUNT(F56:H56,B$2:$B56," ")</f>
        <v>13</v>
      </c>
      <c r="D56" s="35" t="s">
        <v>137</v>
      </c>
      <c r="E56" s="35" t="s">
        <v>183</v>
      </c>
      <c r="F56" s="35" t="s">
        <v>184</v>
      </c>
      <c r="G56" s="35" t="s">
        <v>191</v>
      </c>
      <c r="H56" s="35" t="s">
        <v>192</v>
      </c>
      <c r="I56" s="37">
        <v>79.94</v>
      </c>
      <c r="J56" s="37">
        <v>1</v>
      </c>
      <c r="K56" s="37">
        <v>1</v>
      </c>
      <c r="N56" s="37">
        <v>50</v>
      </c>
      <c r="O56" s="35" t="s">
        <v>191</v>
      </c>
      <c r="P56" s="35" t="s">
        <v>192</v>
      </c>
      <c r="Q56" s="35" t="s">
        <v>193</v>
      </c>
      <c r="R56" s="35" t="s">
        <v>147</v>
      </c>
      <c r="S56" s="36" t="str">
        <f t="shared" si="0"/>
        <v/>
      </c>
      <c r="T56" s="36" t="str">
        <f t="shared" si="1"/>
        <v/>
      </c>
    </row>
    <row r="57" spans="1:20">
      <c r="A57" s="35">
        <v>56</v>
      </c>
      <c r="B57" s="36">
        <f>IF(H57&lt;&gt;H56,MAX($B$1:B56)+1,"")</f>
        <v>14</v>
      </c>
      <c r="C57" s="36">
        <f>COUNT(F57:H57,B$2:$B57," ")</f>
        <v>14</v>
      </c>
      <c r="D57" s="35" t="s">
        <v>137</v>
      </c>
      <c r="E57" s="35" t="s">
        <v>183</v>
      </c>
      <c r="F57" s="35" t="s">
        <v>184</v>
      </c>
      <c r="G57" s="35" t="s">
        <v>194</v>
      </c>
      <c r="H57" s="35" t="s">
        <v>195</v>
      </c>
      <c r="I57" s="37">
        <v>79.97</v>
      </c>
      <c r="J57" s="37">
        <v>1</v>
      </c>
      <c r="K57" s="37">
        <v>1</v>
      </c>
      <c r="N57" s="37">
        <v>50</v>
      </c>
      <c r="O57" s="35" t="s">
        <v>194</v>
      </c>
      <c r="P57" s="35" t="s">
        <v>195</v>
      </c>
      <c r="Q57" s="35" t="s">
        <v>196</v>
      </c>
      <c r="R57" s="35" t="s">
        <v>143</v>
      </c>
      <c r="S57" s="36">
        <f t="shared" si="0"/>
        <v>1</v>
      </c>
      <c r="T57" s="36">
        <f t="shared" si="1"/>
        <v>250</v>
      </c>
    </row>
    <row r="58" spans="1:20">
      <c r="A58" s="35">
        <v>57</v>
      </c>
      <c r="B58" s="36" t="str">
        <f>IF(H58&lt;&gt;H57,MAX($B$1:B57)+1,"")</f>
        <v/>
      </c>
      <c r="C58" s="36">
        <f>COUNT(F58:H58,B$2:$B58," ")</f>
        <v>14</v>
      </c>
      <c r="D58" s="35" t="s">
        <v>137</v>
      </c>
      <c r="E58" s="35" t="s">
        <v>183</v>
      </c>
      <c r="F58" s="35" t="s">
        <v>184</v>
      </c>
      <c r="G58" s="35" t="s">
        <v>194</v>
      </c>
      <c r="H58" s="35" t="s">
        <v>195</v>
      </c>
      <c r="I58" s="37">
        <v>79.96</v>
      </c>
      <c r="J58" s="37">
        <v>1</v>
      </c>
      <c r="K58" s="37">
        <v>1</v>
      </c>
      <c r="N58" s="37">
        <v>50</v>
      </c>
      <c r="O58" s="35" t="s">
        <v>194</v>
      </c>
      <c r="P58" s="35" t="s">
        <v>195</v>
      </c>
      <c r="Q58" s="35" t="s">
        <v>196</v>
      </c>
      <c r="R58" s="35" t="s">
        <v>144</v>
      </c>
      <c r="S58" s="36" t="str">
        <f t="shared" si="0"/>
        <v/>
      </c>
      <c r="T58" s="36" t="str">
        <f t="shared" si="1"/>
        <v/>
      </c>
    </row>
    <row r="59" spans="1:20">
      <c r="A59" s="35">
        <v>58</v>
      </c>
      <c r="B59" s="36" t="str">
        <f>IF(H59&lt;&gt;H58,MAX($B$1:B58)+1,"")</f>
        <v/>
      </c>
      <c r="C59" s="36">
        <f>COUNT(F59:H59,B$2:$B59," ")</f>
        <v>14</v>
      </c>
      <c r="D59" s="35" t="s">
        <v>137</v>
      </c>
      <c r="E59" s="35" t="s">
        <v>183</v>
      </c>
      <c r="F59" s="35" t="s">
        <v>184</v>
      </c>
      <c r="G59" s="35" t="s">
        <v>194</v>
      </c>
      <c r="H59" s="35" t="s">
        <v>195</v>
      </c>
      <c r="I59" s="37">
        <v>79.95</v>
      </c>
      <c r="J59" s="37">
        <v>1</v>
      </c>
      <c r="K59" s="37">
        <v>1</v>
      </c>
      <c r="N59" s="37">
        <v>50</v>
      </c>
      <c r="O59" s="35" t="s">
        <v>194</v>
      </c>
      <c r="P59" s="35" t="s">
        <v>195</v>
      </c>
      <c r="Q59" s="35" t="s">
        <v>196</v>
      </c>
      <c r="R59" s="35" t="s">
        <v>145</v>
      </c>
      <c r="S59" s="36" t="str">
        <f t="shared" si="0"/>
        <v/>
      </c>
      <c r="T59" s="36" t="str">
        <f t="shared" si="1"/>
        <v/>
      </c>
    </row>
    <row r="60" spans="1:20">
      <c r="A60" s="35">
        <v>59</v>
      </c>
      <c r="B60" s="36" t="str">
        <f>IF(H60&lt;&gt;H59,MAX($B$1:B59)+1,"")</f>
        <v/>
      </c>
      <c r="C60" s="36">
        <f>COUNT(F60:H60,B$2:$B60," ")</f>
        <v>14</v>
      </c>
      <c r="D60" s="35" t="s">
        <v>137</v>
      </c>
      <c r="E60" s="35" t="s">
        <v>183</v>
      </c>
      <c r="F60" s="35" t="s">
        <v>184</v>
      </c>
      <c r="G60" s="35" t="s">
        <v>194</v>
      </c>
      <c r="H60" s="35" t="s">
        <v>195</v>
      </c>
      <c r="I60" s="37">
        <v>79.94</v>
      </c>
      <c r="J60" s="37">
        <v>1</v>
      </c>
      <c r="K60" s="37">
        <v>1</v>
      </c>
      <c r="N60" s="37">
        <v>50</v>
      </c>
      <c r="O60" s="35" t="s">
        <v>194</v>
      </c>
      <c r="P60" s="35" t="s">
        <v>195</v>
      </c>
      <c r="Q60" s="35" t="s">
        <v>196</v>
      </c>
      <c r="R60" s="35" t="s">
        <v>146</v>
      </c>
      <c r="S60" s="36" t="str">
        <f t="shared" si="0"/>
        <v/>
      </c>
      <c r="T60" s="36" t="str">
        <f t="shared" si="1"/>
        <v/>
      </c>
    </row>
    <row r="61" spans="1:20">
      <c r="A61" s="35">
        <v>60</v>
      </c>
      <c r="B61" s="36" t="str">
        <f>IF(H61&lt;&gt;H60,MAX($B$1:B60)+1,"")</f>
        <v/>
      </c>
      <c r="C61" s="36">
        <f>COUNT(F61:H61,B$2:$B61," ")</f>
        <v>14</v>
      </c>
      <c r="D61" s="35" t="s">
        <v>137</v>
      </c>
      <c r="E61" s="35" t="s">
        <v>183</v>
      </c>
      <c r="F61" s="35" t="s">
        <v>184</v>
      </c>
      <c r="G61" s="35" t="s">
        <v>194</v>
      </c>
      <c r="H61" s="35" t="s">
        <v>195</v>
      </c>
      <c r="I61" s="37">
        <v>79.93</v>
      </c>
      <c r="J61" s="37">
        <v>1</v>
      </c>
      <c r="K61" s="37">
        <v>1</v>
      </c>
      <c r="N61" s="37">
        <v>50</v>
      </c>
      <c r="O61" s="35" t="s">
        <v>194</v>
      </c>
      <c r="P61" s="35" t="s">
        <v>195</v>
      </c>
      <c r="Q61" s="35" t="s">
        <v>196</v>
      </c>
      <c r="R61" s="35" t="s">
        <v>147</v>
      </c>
      <c r="S61" s="36" t="str">
        <f t="shared" si="0"/>
        <v/>
      </c>
      <c r="T61" s="36" t="str">
        <f t="shared" si="1"/>
        <v/>
      </c>
    </row>
    <row r="62" spans="1:20">
      <c r="A62" s="35">
        <v>61</v>
      </c>
      <c r="B62" s="36">
        <f>IF(H62&lt;&gt;H61,MAX($B$1:B61)+1,"")</f>
        <v>15</v>
      </c>
      <c r="C62" s="36">
        <f>COUNT(F62:H62,B$2:$B62," ")</f>
        <v>15</v>
      </c>
      <c r="D62" s="35" t="s">
        <v>137</v>
      </c>
      <c r="E62" s="35" t="s">
        <v>183</v>
      </c>
      <c r="F62" s="35" t="s">
        <v>184</v>
      </c>
      <c r="G62" s="35" t="s">
        <v>197</v>
      </c>
      <c r="H62" s="35" t="s">
        <v>198</v>
      </c>
      <c r="I62" s="37">
        <v>79.97</v>
      </c>
      <c r="J62" s="37">
        <v>1</v>
      </c>
      <c r="K62" s="37">
        <v>1</v>
      </c>
      <c r="N62" s="37">
        <v>50</v>
      </c>
      <c r="O62" s="35" t="s">
        <v>197</v>
      </c>
      <c r="P62" s="35" t="s">
        <v>198</v>
      </c>
      <c r="Q62" s="35" t="s">
        <v>199</v>
      </c>
      <c r="R62" s="35" t="s">
        <v>143</v>
      </c>
      <c r="S62" s="36">
        <f t="shared" si="0"/>
        <v>1</v>
      </c>
      <c r="T62" s="36">
        <f t="shared" si="1"/>
        <v>250</v>
      </c>
    </row>
    <row r="63" spans="1:20">
      <c r="A63" s="35">
        <v>62</v>
      </c>
      <c r="B63" s="36" t="str">
        <f>IF(H63&lt;&gt;H62,MAX($B$1:B62)+1,"")</f>
        <v/>
      </c>
      <c r="C63" s="36">
        <f>COUNT(F63:H63,B$2:$B63," ")</f>
        <v>15</v>
      </c>
      <c r="D63" s="35" t="s">
        <v>137</v>
      </c>
      <c r="E63" s="35" t="s">
        <v>183</v>
      </c>
      <c r="F63" s="35" t="s">
        <v>184</v>
      </c>
      <c r="G63" s="35" t="s">
        <v>197</v>
      </c>
      <c r="H63" s="35" t="s">
        <v>198</v>
      </c>
      <c r="I63" s="37">
        <v>79.96</v>
      </c>
      <c r="J63" s="37">
        <v>1</v>
      </c>
      <c r="K63" s="37">
        <v>1</v>
      </c>
      <c r="N63" s="37">
        <v>50</v>
      </c>
      <c r="O63" s="35" t="s">
        <v>197</v>
      </c>
      <c r="P63" s="35" t="s">
        <v>198</v>
      </c>
      <c r="Q63" s="35" t="s">
        <v>199</v>
      </c>
      <c r="R63" s="35" t="s">
        <v>144</v>
      </c>
      <c r="S63" s="36" t="str">
        <f t="shared" si="0"/>
        <v/>
      </c>
      <c r="T63" s="36" t="str">
        <f t="shared" si="1"/>
        <v/>
      </c>
    </row>
    <row r="64" spans="1:20">
      <c r="A64" s="35">
        <v>63</v>
      </c>
      <c r="B64" s="36" t="str">
        <f>IF(H64&lt;&gt;H63,MAX($B$1:B63)+1,"")</f>
        <v/>
      </c>
      <c r="C64" s="36">
        <f>COUNT(F64:H64,B$2:$B64," ")</f>
        <v>15</v>
      </c>
      <c r="D64" s="35" t="s">
        <v>137</v>
      </c>
      <c r="E64" s="35" t="s">
        <v>183</v>
      </c>
      <c r="F64" s="35" t="s">
        <v>184</v>
      </c>
      <c r="G64" s="35" t="s">
        <v>197</v>
      </c>
      <c r="H64" s="35" t="s">
        <v>198</v>
      </c>
      <c r="I64" s="37">
        <v>79.95</v>
      </c>
      <c r="J64" s="37">
        <v>1</v>
      </c>
      <c r="K64" s="37">
        <v>1</v>
      </c>
      <c r="N64" s="37">
        <v>50</v>
      </c>
      <c r="O64" s="35" t="s">
        <v>197</v>
      </c>
      <c r="P64" s="35" t="s">
        <v>198</v>
      </c>
      <c r="Q64" s="35" t="s">
        <v>199</v>
      </c>
      <c r="R64" s="35" t="s">
        <v>145</v>
      </c>
      <c r="S64" s="36" t="str">
        <f t="shared" si="0"/>
        <v/>
      </c>
      <c r="T64" s="36" t="str">
        <f t="shared" si="1"/>
        <v/>
      </c>
    </row>
    <row r="65" spans="1:20">
      <c r="A65" s="35">
        <v>64</v>
      </c>
      <c r="B65" s="36" t="str">
        <f>IF(H65&lt;&gt;H64,MAX($B$1:B64)+1,"")</f>
        <v/>
      </c>
      <c r="C65" s="36">
        <f>COUNT(F65:H65,B$2:$B65," ")</f>
        <v>15</v>
      </c>
      <c r="D65" s="35" t="s">
        <v>137</v>
      </c>
      <c r="E65" s="35" t="s">
        <v>183</v>
      </c>
      <c r="F65" s="35" t="s">
        <v>184</v>
      </c>
      <c r="G65" s="35" t="s">
        <v>197</v>
      </c>
      <c r="H65" s="35" t="s">
        <v>198</v>
      </c>
      <c r="I65" s="37">
        <v>79.94</v>
      </c>
      <c r="J65" s="37">
        <v>1</v>
      </c>
      <c r="K65" s="37">
        <v>1</v>
      </c>
      <c r="N65" s="37">
        <v>50</v>
      </c>
      <c r="O65" s="35" t="s">
        <v>197</v>
      </c>
      <c r="P65" s="35" t="s">
        <v>198</v>
      </c>
      <c r="Q65" s="35" t="s">
        <v>199</v>
      </c>
      <c r="R65" s="35" t="s">
        <v>146</v>
      </c>
      <c r="S65" s="36" t="str">
        <f t="shared" si="0"/>
        <v/>
      </c>
      <c r="T65" s="36" t="str">
        <f t="shared" si="1"/>
        <v/>
      </c>
    </row>
    <row r="66" spans="1:20">
      <c r="A66" s="35">
        <v>65</v>
      </c>
      <c r="B66" s="36" t="str">
        <f>IF(H66&lt;&gt;H65,MAX($B$1:B65)+1,"")</f>
        <v/>
      </c>
      <c r="C66" s="36">
        <f>COUNT(F66:H66,B$2:$B66," ")</f>
        <v>15</v>
      </c>
      <c r="D66" s="35" t="s">
        <v>137</v>
      </c>
      <c r="E66" s="35" t="s">
        <v>183</v>
      </c>
      <c r="F66" s="35" t="s">
        <v>184</v>
      </c>
      <c r="G66" s="35" t="s">
        <v>197</v>
      </c>
      <c r="H66" s="35" t="s">
        <v>198</v>
      </c>
      <c r="I66" s="37">
        <v>79.93</v>
      </c>
      <c r="J66" s="37">
        <v>1</v>
      </c>
      <c r="K66" s="37">
        <v>1</v>
      </c>
      <c r="N66" s="37">
        <v>50</v>
      </c>
      <c r="O66" s="35" t="s">
        <v>197</v>
      </c>
      <c r="P66" s="35" t="s">
        <v>198</v>
      </c>
      <c r="Q66" s="35" t="s">
        <v>199</v>
      </c>
      <c r="R66" s="35" t="s">
        <v>147</v>
      </c>
      <c r="S66" s="36" t="str">
        <f t="shared" si="0"/>
        <v/>
      </c>
      <c r="T66" s="36" t="str">
        <f t="shared" si="1"/>
        <v/>
      </c>
    </row>
    <row r="67" spans="1:20">
      <c r="A67" s="35">
        <v>66</v>
      </c>
      <c r="B67" s="36">
        <f>IF(H67&lt;&gt;H66,MAX($B$1:B66)+1,"")</f>
        <v>16</v>
      </c>
      <c r="C67" s="36">
        <f>COUNT(F67:H67,B$2:$B67," ")</f>
        <v>16</v>
      </c>
      <c r="D67" s="35" t="s">
        <v>137</v>
      </c>
      <c r="E67" s="35" t="s">
        <v>122</v>
      </c>
      <c r="F67" s="35" t="s">
        <v>200</v>
      </c>
      <c r="G67" s="35" t="s">
        <v>201</v>
      </c>
      <c r="H67" s="35" t="s">
        <v>202</v>
      </c>
      <c r="I67" s="37">
        <v>79.99</v>
      </c>
      <c r="J67" s="37">
        <v>1</v>
      </c>
      <c r="K67" s="37">
        <v>1</v>
      </c>
      <c r="N67" s="37">
        <v>50</v>
      </c>
      <c r="O67" s="35" t="s">
        <v>201</v>
      </c>
      <c r="P67" s="35" t="s">
        <v>202</v>
      </c>
      <c r="Q67" s="35" t="s">
        <v>203</v>
      </c>
      <c r="R67" s="35" t="s">
        <v>143</v>
      </c>
      <c r="S67" s="36">
        <f t="shared" ref="S67:S130" si="2">IF(B67&lt;&gt;"",1,"")</f>
        <v>1</v>
      </c>
      <c r="T67" s="36">
        <f t="shared" ref="T67:T130" si="3">IF(B67&lt;&gt;"",SUMIF(C:C,B67,N:N),"")</f>
        <v>250</v>
      </c>
    </row>
    <row r="68" spans="1:20">
      <c r="A68" s="35">
        <v>67</v>
      </c>
      <c r="B68" s="36" t="str">
        <f>IF(H68&lt;&gt;H67,MAX($B$1:B67)+1,"")</f>
        <v/>
      </c>
      <c r="C68" s="36">
        <f>COUNT(F68:H68,B$2:$B68," ")</f>
        <v>16</v>
      </c>
      <c r="D68" s="35" t="s">
        <v>137</v>
      </c>
      <c r="E68" s="35" t="s">
        <v>122</v>
      </c>
      <c r="F68" s="35" t="s">
        <v>200</v>
      </c>
      <c r="G68" s="35" t="s">
        <v>201</v>
      </c>
      <c r="H68" s="35" t="s">
        <v>202</v>
      </c>
      <c r="I68" s="37">
        <v>79.98</v>
      </c>
      <c r="J68" s="37">
        <v>1</v>
      </c>
      <c r="K68" s="37">
        <v>1</v>
      </c>
      <c r="N68" s="37">
        <v>50</v>
      </c>
      <c r="O68" s="35" t="s">
        <v>201</v>
      </c>
      <c r="P68" s="35" t="s">
        <v>202</v>
      </c>
      <c r="Q68" s="35" t="s">
        <v>203</v>
      </c>
      <c r="R68" s="35" t="s">
        <v>144</v>
      </c>
      <c r="S68" s="36" t="str">
        <f t="shared" si="2"/>
        <v/>
      </c>
      <c r="T68" s="36" t="str">
        <f t="shared" si="3"/>
        <v/>
      </c>
    </row>
    <row r="69" spans="1:20">
      <c r="A69" s="35">
        <v>68</v>
      </c>
      <c r="B69" s="36" t="str">
        <f>IF(H69&lt;&gt;H68,MAX($B$1:B68)+1,"")</f>
        <v/>
      </c>
      <c r="C69" s="36">
        <f>COUNT(F69:H69,B$2:$B69," ")</f>
        <v>16</v>
      </c>
      <c r="D69" s="35" t="s">
        <v>137</v>
      </c>
      <c r="E69" s="35" t="s">
        <v>122</v>
      </c>
      <c r="F69" s="35" t="s">
        <v>200</v>
      </c>
      <c r="G69" s="35" t="s">
        <v>201</v>
      </c>
      <c r="H69" s="35" t="s">
        <v>202</v>
      </c>
      <c r="I69" s="37">
        <v>79.97</v>
      </c>
      <c r="J69" s="37">
        <v>1</v>
      </c>
      <c r="K69" s="37">
        <v>1</v>
      </c>
      <c r="N69" s="37">
        <v>50</v>
      </c>
      <c r="O69" s="35" t="s">
        <v>201</v>
      </c>
      <c r="P69" s="35" t="s">
        <v>202</v>
      </c>
      <c r="Q69" s="35" t="s">
        <v>203</v>
      </c>
      <c r="R69" s="35" t="s">
        <v>145</v>
      </c>
      <c r="S69" s="36" t="str">
        <f t="shared" si="2"/>
        <v/>
      </c>
      <c r="T69" s="36" t="str">
        <f t="shared" si="3"/>
        <v/>
      </c>
    </row>
    <row r="70" spans="1:20">
      <c r="A70" s="35">
        <v>69</v>
      </c>
      <c r="B70" s="36" t="str">
        <f>IF(H70&lt;&gt;H69,MAX($B$1:B69)+1,"")</f>
        <v/>
      </c>
      <c r="C70" s="36">
        <f>COUNT(F70:H70,B$2:$B70," ")</f>
        <v>16</v>
      </c>
      <c r="D70" s="35" t="s">
        <v>137</v>
      </c>
      <c r="E70" s="35" t="s">
        <v>122</v>
      </c>
      <c r="F70" s="35" t="s">
        <v>200</v>
      </c>
      <c r="G70" s="35" t="s">
        <v>201</v>
      </c>
      <c r="H70" s="35" t="s">
        <v>202</v>
      </c>
      <c r="I70" s="37">
        <v>79.96</v>
      </c>
      <c r="J70" s="37">
        <v>1</v>
      </c>
      <c r="K70" s="37">
        <v>1</v>
      </c>
      <c r="N70" s="37">
        <v>50</v>
      </c>
      <c r="O70" s="35" t="s">
        <v>201</v>
      </c>
      <c r="P70" s="35" t="s">
        <v>202</v>
      </c>
      <c r="Q70" s="35" t="s">
        <v>203</v>
      </c>
      <c r="R70" s="35" t="s">
        <v>146</v>
      </c>
      <c r="S70" s="36" t="str">
        <f t="shared" si="2"/>
        <v/>
      </c>
      <c r="T70" s="36" t="str">
        <f t="shared" si="3"/>
        <v/>
      </c>
    </row>
    <row r="71" spans="1:20">
      <c r="A71" s="35">
        <v>70</v>
      </c>
      <c r="B71" s="36" t="str">
        <f>IF(H71&lt;&gt;H70,MAX($B$1:B70)+1,"")</f>
        <v/>
      </c>
      <c r="C71" s="36">
        <f>COUNT(F71:H71,B$2:$B71," ")</f>
        <v>16</v>
      </c>
      <c r="D71" s="35" t="s">
        <v>137</v>
      </c>
      <c r="E71" s="35" t="s">
        <v>122</v>
      </c>
      <c r="F71" s="35" t="s">
        <v>200</v>
      </c>
      <c r="G71" s="35" t="s">
        <v>201</v>
      </c>
      <c r="H71" s="35" t="s">
        <v>202</v>
      </c>
      <c r="I71" s="37">
        <v>79.95</v>
      </c>
      <c r="J71" s="37">
        <v>1</v>
      </c>
      <c r="K71" s="37">
        <v>1</v>
      </c>
      <c r="N71" s="37">
        <v>50</v>
      </c>
      <c r="O71" s="35" t="s">
        <v>201</v>
      </c>
      <c r="P71" s="35" t="s">
        <v>202</v>
      </c>
      <c r="Q71" s="35" t="s">
        <v>203</v>
      </c>
      <c r="R71" s="35" t="s">
        <v>147</v>
      </c>
      <c r="S71" s="36" t="str">
        <f t="shared" si="2"/>
        <v/>
      </c>
      <c r="T71" s="36" t="str">
        <f t="shared" si="3"/>
        <v/>
      </c>
    </row>
    <row r="72" spans="1:20">
      <c r="A72" s="35">
        <v>71</v>
      </c>
      <c r="B72" s="36">
        <f>IF(H72&lt;&gt;H71,MAX($B$1:B71)+1,"")</f>
        <v>17</v>
      </c>
      <c r="C72" s="36">
        <f>COUNT(F72:H72,B$2:$B72," ")</f>
        <v>17</v>
      </c>
      <c r="D72" s="35" t="s">
        <v>137</v>
      </c>
      <c r="E72" s="35" t="s">
        <v>122</v>
      </c>
      <c r="F72" s="35" t="s">
        <v>200</v>
      </c>
      <c r="G72" s="35" t="s">
        <v>204</v>
      </c>
      <c r="H72" s="35" t="s">
        <v>205</v>
      </c>
      <c r="I72" s="37">
        <v>79.99</v>
      </c>
      <c r="J72" s="37">
        <v>1</v>
      </c>
      <c r="K72" s="37">
        <v>1</v>
      </c>
      <c r="N72" s="37">
        <v>50</v>
      </c>
      <c r="O72" s="35" t="s">
        <v>204</v>
      </c>
      <c r="P72" s="35" t="s">
        <v>205</v>
      </c>
      <c r="Q72" s="35" t="s">
        <v>206</v>
      </c>
      <c r="R72" s="35" t="s">
        <v>143</v>
      </c>
      <c r="S72" s="36">
        <f t="shared" si="2"/>
        <v>1</v>
      </c>
      <c r="T72" s="36">
        <f t="shared" si="3"/>
        <v>250</v>
      </c>
    </row>
    <row r="73" spans="1:20">
      <c r="A73" s="35">
        <v>72</v>
      </c>
      <c r="B73" s="36" t="str">
        <f>IF(H73&lt;&gt;H72,MAX($B$1:B72)+1,"")</f>
        <v/>
      </c>
      <c r="C73" s="36">
        <f>COUNT(F73:H73,B$2:$B73," ")</f>
        <v>17</v>
      </c>
      <c r="D73" s="35" t="s">
        <v>137</v>
      </c>
      <c r="E73" s="35" t="s">
        <v>122</v>
      </c>
      <c r="F73" s="35" t="s">
        <v>200</v>
      </c>
      <c r="G73" s="35" t="s">
        <v>204</v>
      </c>
      <c r="H73" s="35" t="s">
        <v>205</v>
      </c>
      <c r="I73" s="37">
        <v>79.98</v>
      </c>
      <c r="J73" s="37">
        <v>1</v>
      </c>
      <c r="K73" s="37">
        <v>1</v>
      </c>
      <c r="N73" s="37">
        <v>50</v>
      </c>
      <c r="O73" s="35" t="s">
        <v>204</v>
      </c>
      <c r="P73" s="35" t="s">
        <v>205</v>
      </c>
      <c r="Q73" s="35" t="s">
        <v>206</v>
      </c>
      <c r="R73" s="35" t="s">
        <v>144</v>
      </c>
      <c r="S73" s="36" t="str">
        <f t="shared" si="2"/>
        <v/>
      </c>
      <c r="T73" s="36" t="str">
        <f t="shared" si="3"/>
        <v/>
      </c>
    </row>
    <row r="74" spans="1:20">
      <c r="A74" s="35">
        <v>73</v>
      </c>
      <c r="B74" s="36" t="str">
        <f>IF(H74&lt;&gt;H73,MAX($B$1:B73)+1,"")</f>
        <v/>
      </c>
      <c r="C74" s="36">
        <f>COUNT(F74:H74,B$2:$B74," ")</f>
        <v>17</v>
      </c>
      <c r="D74" s="35" t="s">
        <v>137</v>
      </c>
      <c r="E74" s="35" t="s">
        <v>122</v>
      </c>
      <c r="F74" s="35" t="s">
        <v>200</v>
      </c>
      <c r="G74" s="35" t="s">
        <v>204</v>
      </c>
      <c r="H74" s="35" t="s">
        <v>205</v>
      </c>
      <c r="I74" s="37">
        <v>79.97</v>
      </c>
      <c r="J74" s="37">
        <v>1</v>
      </c>
      <c r="K74" s="37">
        <v>1</v>
      </c>
      <c r="N74" s="37">
        <v>50</v>
      </c>
      <c r="O74" s="35" t="s">
        <v>204</v>
      </c>
      <c r="P74" s="35" t="s">
        <v>205</v>
      </c>
      <c r="Q74" s="35" t="s">
        <v>206</v>
      </c>
      <c r="R74" s="35" t="s">
        <v>145</v>
      </c>
      <c r="S74" s="36" t="str">
        <f t="shared" si="2"/>
        <v/>
      </c>
      <c r="T74" s="36" t="str">
        <f t="shared" si="3"/>
        <v/>
      </c>
    </row>
    <row r="75" spans="1:20">
      <c r="A75" s="35">
        <v>74</v>
      </c>
      <c r="B75" s="36" t="str">
        <f>IF(H75&lt;&gt;H74,MAX($B$1:B74)+1,"")</f>
        <v/>
      </c>
      <c r="C75" s="36">
        <f>COUNT(F75:H75,B$2:$B75," ")</f>
        <v>17</v>
      </c>
      <c r="D75" s="35" t="s">
        <v>137</v>
      </c>
      <c r="E75" s="35" t="s">
        <v>122</v>
      </c>
      <c r="F75" s="35" t="s">
        <v>200</v>
      </c>
      <c r="G75" s="35" t="s">
        <v>204</v>
      </c>
      <c r="H75" s="35" t="s">
        <v>205</v>
      </c>
      <c r="I75" s="37">
        <v>79.96</v>
      </c>
      <c r="J75" s="37">
        <v>1</v>
      </c>
      <c r="K75" s="37">
        <v>1</v>
      </c>
      <c r="N75" s="37">
        <v>50</v>
      </c>
      <c r="O75" s="35" t="s">
        <v>204</v>
      </c>
      <c r="P75" s="35" t="s">
        <v>205</v>
      </c>
      <c r="Q75" s="35" t="s">
        <v>206</v>
      </c>
      <c r="R75" s="35" t="s">
        <v>146</v>
      </c>
      <c r="S75" s="36" t="str">
        <f t="shared" si="2"/>
        <v/>
      </c>
      <c r="T75" s="36" t="str">
        <f t="shared" si="3"/>
        <v/>
      </c>
    </row>
    <row r="76" spans="1:20">
      <c r="A76" s="35">
        <v>75</v>
      </c>
      <c r="B76" s="36" t="str">
        <f>IF(H76&lt;&gt;H75,MAX($B$1:B75)+1,"")</f>
        <v/>
      </c>
      <c r="C76" s="36">
        <f>COUNT(F76:H76,B$2:$B76," ")</f>
        <v>17</v>
      </c>
      <c r="D76" s="35" t="s">
        <v>137</v>
      </c>
      <c r="E76" s="35" t="s">
        <v>122</v>
      </c>
      <c r="F76" s="35" t="s">
        <v>200</v>
      </c>
      <c r="G76" s="35" t="s">
        <v>204</v>
      </c>
      <c r="H76" s="35" t="s">
        <v>205</v>
      </c>
      <c r="I76" s="37">
        <v>79.95</v>
      </c>
      <c r="J76" s="37">
        <v>1</v>
      </c>
      <c r="K76" s="37">
        <v>1</v>
      </c>
      <c r="N76" s="37">
        <v>50</v>
      </c>
      <c r="O76" s="35" t="s">
        <v>204</v>
      </c>
      <c r="P76" s="35" t="s">
        <v>205</v>
      </c>
      <c r="Q76" s="35" t="s">
        <v>206</v>
      </c>
      <c r="R76" s="35" t="s">
        <v>147</v>
      </c>
      <c r="S76" s="36" t="str">
        <f t="shared" si="2"/>
        <v/>
      </c>
      <c r="T76" s="36" t="str">
        <f t="shared" si="3"/>
        <v/>
      </c>
    </row>
    <row r="77" spans="1:20">
      <c r="A77" s="35">
        <v>76</v>
      </c>
      <c r="B77" s="36">
        <f>IF(H77&lt;&gt;H76,MAX($B$1:B76)+1,"")</f>
        <v>18</v>
      </c>
      <c r="C77" s="36">
        <f>COUNT(F77:H77,B$2:$B77," ")</f>
        <v>18</v>
      </c>
      <c r="D77" s="35" t="s">
        <v>137</v>
      </c>
      <c r="E77" s="35" t="s">
        <v>122</v>
      </c>
      <c r="F77" s="35" t="s">
        <v>200</v>
      </c>
      <c r="G77" s="35" t="s">
        <v>207</v>
      </c>
      <c r="H77" s="35" t="s">
        <v>208</v>
      </c>
      <c r="I77" s="37">
        <v>79.99</v>
      </c>
      <c r="J77" s="37">
        <v>1</v>
      </c>
      <c r="K77" s="37">
        <v>1</v>
      </c>
      <c r="N77" s="37">
        <v>50</v>
      </c>
      <c r="O77" s="35" t="s">
        <v>207</v>
      </c>
      <c r="P77" s="35" t="s">
        <v>208</v>
      </c>
      <c r="Q77" s="35" t="s">
        <v>209</v>
      </c>
      <c r="R77" s="35" t="s">
        <v>143</v>
      </c>
      <c r="S77" s="36">
        <f t="shared" si="2"/>
        <v>1</v>
      </c>
      <c r="T77" s="36">
        <f t="shared" si="3"/>
        <v>250</v>
      </c>
    </row>
    <row r="78" spans="1:20">
      <c r="A78" s="35">
        <v>77</v>
      </c>
      <c r="B78" s="36" t="str">
        <f>IF(H78&lt;&gt;H77,MAX($B$1:B77)+1,"")</f>
        <v/>
      </c>
      <c r="C78" s="36">
        <f>COUNT(F78:H78,B$2:$B78," ")</f>
        <v>18</v>
      </c>
      <c r="D78" s="35" t="s">
        <v>137</v>
      </c>
      <c r="E78" s="35" t="s">
        <v>122</v>
      </c>
      <c r="F78" s="35" t="s">
        <v>200</v>
      </c>
      <c r="G78" s="35" t="s">
        <v>207</v>
      </c>
      <c r="H78" s="35" t="s">
        <v>208</v>
      </c>
      <c r="I78" s="37">
        <v>79.98</v>
      </c>
      <c r="J78" s="37">
        <v>1</v>
      </c>
      <c r="K78" s="37">
        <v>1</v>
      </c>
      <c r="N78" s="37">
        <v>50</v>
      </c>
      <c r="O78" s="35" t="s">
        <v>207</v>
      </c>
      <c r="P78" s="35" t="s">
        <v>208</v>
      </c>
      <c r="Q78" s="35" t="s">
        <v>209</v>
      </c>
      <c r="R78" s="35" t="s">
        <v>144</v>
      </c>
      <c r="S78" s="36" t="str">
        <f t="shared" si="2"/>
        <v/>
      </c>
      <c r="T78" s="36" t="str">
        <f t="shared" si="3"/>
        <v/>
      </c>
    </row>
    <row r="79" spans="1:20">
      <c r="A79" s="35">
        <v>78</v>
      </c>
      <c r="B79" s="36" t="str">
        <f>IF(H79&lt;&gt;H78,MAX($B$1:B78)+1,"")</f>
        <v/>
      </c>
      <c r="C79" s="36">
        <f>COUNT(F79:H79,B$2:$B79," ")</f>
        <v>18</v>
      </c>
      <c r="D79" s="35" t="s">
        <v>137</v>
      </c>
      <c r="E79" s="35" t="s">
        <v>122</v>
      </c>
      <c r="F79" s="35" t="s">
        <v>200</v>
      </c>
      <c r="G79" s="35" t="s">
        <v>207</v>
      </c>
      <c r="H79" s="35" t="s">
        <v>208</v>
      </c>
      <c r="I79" s="37">
        <v>79.97</v>
      </c>
      <c r="J79" s="37">
        <v>1</v>
      </c>
      <c r="K79" s="37">
        <v>1</v>
      </c>
      <c r="N79" s="37">
        <v>50</v>
      </c>
      <c r="O79" s="35" t="s">
        <v>207</v>
      </c>
      <c r="P79" s="35" t="s">
        <v>208</v>
      </c>
      <c r="Q79" s="35" t="s">
        <v>209</v>
      </c>
      <c r="R79" s="35" t="s">
        <v>145</v>
      </c>
      <c r="S79" s="36" t="str">
        <f t="shared" si="2"/>
        <v/>
      </c>
      <c r="T79" s="36" t="str">
        <f t="shared" si="3"/>
        <v/>
      </c>
    </row>
    <row r="80" spans="1:20">
      <c r="A80" s="35">
        <v>79</v>
      </c>
      <c r="B80" s="36" t="str">
        <f>IF(H80&lt;&gt;H79,MAX($B$1:B79)+1,"")</f>
        <v/>
      </c>
      <c r="C80" s="36">
        <f>COUNT(F80:H80,B$2:$B80," ")</f>
        <v>18</v>
      </c>
      <c r="D80" s="35" t="s">
        <v>137</v>
      </c>
      <c r="E80" s="35" t="s">
        <v>122</v>
      </c>
      <c r="F80" s="35" t="s">
        <v>200</v>
      </c>
      <c r="G80" s="35" t="s">
        <v>207</v>
      </c>
      <c r="H80" s="35" t="s">
        <v>208</v>
      </c>
      <c r="I80" s="37">
        <v>79.96</v>
      </c>
      <c r="J80" s="37">
        <v>1</v>
      </c>
      <c r="K80" s="37">
        <v>1</v>
      </c>
      <c r="N80" s="37">
        <v>50</v>
      </c>
      <c r="O80" s="35" t="s">
        <v>207</v>
      </c>
      <c r="P80" s="35" t="s">
        <v>208</v>
      </c>
      <c r="Q80" s="35" t="s">
        <v>209</v>
      </c>
      <c r="R80" s="35" t="s">
        <v>146</v>
      </c>
      <c r="S80" s="36" t="str">
        <f t="shared" si="2"/>
        <v/>
      </c>
      <c r="T80" s="36" t="str">
        <f t="shared" si="3"/>
        <v/>
      </c>
    </row>
    <row r="81" spans="1:20">
      <c r="A81" s="35">
        <v>80</v>
      </c>
      <c r="B81" s="36" t="str">
        <f>IF(H81&lt;&gt;H80,MAX($B$1:B80)+1,"")</f>
        <v/>
      </c>
      <c r="C81" s="36">
        <f>COUNT(F81:H81,B$2:$B81," ")</f>
        <v>18</v>
      </c>
      <c r="D81" s="35" t="s">
        <v>137</v>
      </c>
      <c r="E81" s="35" t="s">
        <v>122</v>
      </c>
      <c r="F81" s="35" t="s">
        <v>200</v>
      </c>
      <c r="G81" s="35" t="s">
        <v>207</v>
      </c>
      <c r="H81" s="35" t="s">
        <v>208</v>
      </c>
      <c r="I81" s="37">
        <v>79.95</v>
      </c>
      <c r="J81" s="37">
        <v>1</v>
      </c>
      <c r="K81" s="37">
        <v>1</v>
      </c>
      <c r="N81" s="37">
        <v>50</v>
      </c>
      <c r="O81" s="35" t="s">
        <v>207</v>
      </c>
      <c r="P81" s="35" t="s">
        <v>208</v>
      </c>
      <c r="Q81" s="35" t="s">
        <v>209</v>
      </c>
      <c r="R81" s="35" t="s">
        <v>147</v>
      </c>
      <c r="S81" s="36" t="str">
        <f t="shared" si="2"/>
        <v/>
      </c>
      <c r="T81" s="36" t="str">
        <f t="shared" si="3"/>
        <v/>
      </c>
    </row>
    <row r="82" spans="1:20">
      <c r="A82" s="35">
        <v>81</v>
      </c>
      <c r="B82" s="36">
        <f>IF(H82&lt;&gt;H81,MAX($B$1:B81)+1,"")</f>
        <v>19</v>
      </c>
      <c r="C82" s="36">
        <f>COUNT(F82:H82,B$2:$B82," ")</f>
        <v>19</v>
      </c>
      <c r="D82" s="35" t="s">
        <v>137</v>
      </c>
      <c r="E82" s="35" t="s">
        <v>122</v>
      </c>
      <c r="F82" s="35" t="s">
        <v>200</v>
      </c>
      <c r="G82" s="35" t="s">
        <v>210</v>
      </c>
      <c r="H82" s="35" t="s">
        <v>211</v>
      </c>
      <c r="I82" s="37">
        <v>79.95</v>
      </c>
      <c r="J82" s="37">
        <v>1</v>
      </c>
      <c r="K82" s="37">
        <v>1</v>
      </c>
      <c r="N82" s="37">
        <v>50</v>
      </c>
      <c r="O82" s="35" t="s">
        <v>210</v>
      </c>
      <c r="P82" s="35" t="s">
        <v>211</v>
      </c>
      <c r="Q82" s="35" t="s">
        <v>212</v>
      </c>
      <c r="R82" s="35" t="s">
        <v>143</v>
      </c>
      <c r="S82" s="36">
        <f t="shared" si="2"/>
        <v>1</v>
      </c>
      <c r="T82" s="36">
        <f t="shared" si="3"/>
        <v>250</v>
      </c>
    </row>
    <row r="83" spans="1:20">
      <c r="A83" s="35">
        <v>82</v>
      </c>
      <c r="B83" s="36" t="str">
        <f>IF(H83&lt;&gt;H82,MAX($B$1:B82)+1,"")</f>
        <v/>
      </c>
      <c r="C83" s="36">
        <f>COUNT(F83:H83,B$2:$B83," ")</f>
        <v>19</v>
      </c>
      <c r="D83" s="35" t="s">
        <v>137</v>
      </c>
      <c r="E83" s="35" t="s">
        <v>122</v>
      </c>
      <c r="F83" s="35" t="s">
        <v>200</v>
      </c>
      <c r="G83" s="35" t="s">
        <v>210</v>
      </c>
      <c r="H83" s="35" t="s">
        <v>211</v>
      </c>
      <c r="I83" s="37">
        <v>79.94</v>
      </c>
      <c r="J83" s="37">
        <v>1</v>
      </c>
      <c r="K83" s="37">
        <v>1</v>
      </c>
      <c r="N83" s="37">
        <v>50</v>
      </c>
      <c r="O83" s="35" t="s">
        <v>210</v>
      </c>
      <c r="P83" s="35" t="s">
        <v>211</v>
      </c>
      <c r="Q83" s="35" t="s">
        <v>212</v>
      </c>
      <c r="R83" s="35" t="s">
        <v>144</v>
      </c>
      <c r="S83" s="36" t="str">
        <f t="shared" si="2"/>
        <v/>
      </c>
      <c r="T83" s="36" t="str">
        <f t="shared" si="3"/>
        <v/>
      </c>
    </row>
    <row r="84" spans="1:20">
      <c r="A84" s="35">
        <v>83</v>
      </c>
      <c r="B84" s="36" t="str">
        <f>IF(H84&lt;&gt;H83,MAX($B$1:B83)+1,"")</f>
        <v/>
      </c>
      <c r="C84" s="36">
        <f>COUNT(F84:H84,B$2:$B84," ")</f>
        <v>19</v>
      </c>
      <c r="D84" s="35" t="s">
        <v>137</v>
      </c>
      <c r="E84" s="35" t="s">
        <v>122</v>
      </c>
      <c r="F84" s="35" t="s">
        <v>200</v>
      </c>
      <c r="G84" s="35" t="s">
        <v>210</v>
      </c>
      <c r="H84" s="35" t="s">
        <v>211</v>
      </c>
      <c r="I84" s="37">
        <v>79.93</v>
      </c>
      <c r="J84" s="37">
        <v>1</v>
      </c>
      <c r="K84" s="37">
        <v>1</v>
      </c>
      <c r="N84" s="37">
        <v>50</v>
      </c>
      <c r="O84" s="35" t="s">
        <v>210</v>
      </c>
      <c r="P84" s="35" t="s">
        <v>211</v>
      </c>
      <c r="Q84" s="35" t="s">
        <v>212</v>
      </c>
      <c r="R84" s="35" t="s">
        <v>145</v>
      </c>
      <c r="S84" s="36" t="str">
        <f t="shared" si="2"/>
        <v/>
      </c>
      <c r="T84" s="36" t="str">
        <f t="shared" si="3"/>
        <v/>
      </c>
    </row>
    <row r="85" spans="1:20">
      <c r="A85" s="35">
        <v>84</v>
      </c>
      <c r="B85" s="36" t="str">
        <f>IF(H85&lt;&gt;H84,MAX($B$1:B84)+1,"")</f>
        <v/>
      </c>
      <c r="C85" s="36">
        <f>COUNT(F85:H85,B$2:$B85," ")</f>
        <v>19</v>
      </c>
      <c r="D85" s="35" t="s">
        <v>137</v>
      </c>
      <c r="E85" s="35" t="s">
        <v>122</v>
      </c>
      <c r="F85" s="35" t="s">
        <v>200</v>
      </c>
      <c r="G85" s="35" t="s">
        <v>210</v>
      </c>
      <c r="H85" s="35" t="s">
        <v>211</v>
      </c>
      <c r="I85" s="37">
        <v>79.92</v>
      </c>
      <c r="J85" s="37">
        <v>1</v>
      </c>
      <c r="K85" s="37">
        <v>1</v>
      </c>
      <c r="N85" s="37">
        <v>50</v>
      </c>
      <c r="O85" s="35" t="s">
        <v>210</v>
      </c>
      <c r="P85" s="35" t="s">
        <v>211</v>
      </c>
      <c r="Q85" s="35" t="s">
        <v>212</v>
      </c>
      <c r="R85" s="35" t="s">
        <v>146</v>
      </c>
      <c r="S85" s="36" t="str">
        <f t="shared" si="2"/>
        <v/>
      </c>
      <c r="T85" s="36" t="str">
        <f t="shared" si="3"/>
        <v/>
      </c>
    </row>
    <row r="86" spans="1:20">
      <c r="A86" s="35">
        <v>85</v>
      </c>
      <c r="B86" s="36" t="str">
        <f>IF(H86&lt;&gt;H85,MAX($B$1:B85)+1,"")</f>
        <v/>
      </c>
      <c r="C86" s="36">
        <f>COUNT(F86:H86,B$2:$B86," ")</f>
        <v>19</v>
      </c>
      <c r="D86" s="35" t="s">
        <v>137</v>
      </c>
      <c r="E86" s="35" t="s">
        <v>122</v>
      </c>
      <c r="F86" s="35" t="s">
        <v>200</v>
      </c>
      <c r="G86" s="35" t="s">
        <v>210</v>
      </c>
      <c r="H86" s="35" t="s">
        <v>211</v>
      </c>
      <c r="I86" s="37">
        <v>79.91</v>
      </c>
      <c r="J86" s="37">
        <v>1</v>
      </c>
      <c r="K86" s="37">
        <v>1</v>
      </c>
      <c r="N86" s="37">
        <v>50</v>
      </c>
      <c r="O86" s="35" t="s">
        <v>210</v>
      </c>
      <c r="P86" s="35" t="s">
        <v>211</v>
      </c>
      <c r="Q86" s="35" t="s">
        <v>212</v>
      </c>
      <c r="R86" s="35" t="s">
        <v>147</v>
      </c>
      <c r="S86" s="36" t="str">
        <f t="shared" si="2"/>
        <v/>
      </c>
      <c r="T86" s="36" t="str">
        <f t="shared" si="3"/>
        <v/>
      </c>
    </row>
    <row r="87" spans="1:20">
      <c r="A87" s="35">
        <v>86</v>
      </c>
      <c r="B87" s="36">
        <f>IF(H87&lt;&gt;H86,MAX($B$1:B86)+1,"")</f>
        <v>20</v>
      </c>
      <c r="C87" s="36">
        <f>COUNT(F87:H87,B$2:$B87," ")</f>
        <v>20</v>
      </c>
      <c r="D87" s="35" t="s">
        <v>137</v>
      </c>
      <c r="E87" s="35" t="s">
        <v>122</v>
      </c>
      <c r="F87" s="35" t="s">
        <v>200</v>
      </c>
      <c r="G87" s="35" t="s">
        <v>213</v>
      </c>
      <c r="H87" s="35" t="s">
        <v>214</v>
      </c>
      <c r="I87" s="37">
        <v>79.95</v>
      </c>
      <c r="J87" s="37">
        <v>1</v>
      </c>
      <c r="K87" s="37">
        <v>1</v>
      </c>
      <c r="N87" s="37">
        <v>50</v>
      </c>
      <c r="O87" s="35" t="s">
        <v>213</v>
      </c>
      <c r="P87" s="35" t="s">
        <v>214</v>
      </c>
      <c r="Q87" s="35" t="s">
        <v>215</v>
      </c>
      <c r="R87" s="35" t="s">
        <v>143</v>
      </c>
      <c r="S87" s="36">
        <f t="shared" si="2"/>
        <v>1</v>
      </c>
      <c r="T87" s="36">
        <f t="shared" si="3"/>
        <v>250</v>
      </c>
    </row>
    <row r="88" spans="1:20">
      <c r="A88" s="35">
        <v>87</v>
      </c>
      <c r="B88" s="36" t="str">
        <f>IF(H88&lt;&gt;H87,MAX($B$1:B87)+1,"")</f>
        <v/>
      </c>
      <c r="C88" s="36">
        <f>COUNT(F88:H88,B$2:$B88," ")</f>
        <v>20</v>
      </c>
      <c r="D88" s="35" t="s">
        <v>137</v>
      </c>
      <c r="E88" s="35" t="s">
        <v>122</v>
      </c>
      <c r="F88" s="35" t="s">
        <v>200</v>
      </c>
      <c r="G88" s="35" t="s">
        <v>213</v>
      </c>
      <c r="H88" s="35" t="s">
        <v>214</v>
      </c>
      <c r="I88" s="37">
        <v>79.94</v>
      </c>
      <c r="J88" s="37">
        <v>1</v>
      </c>
      <c r="K88" s="37">
        <v>1</v>
      </c>
      <c r="N88" s="37">
        <v>50</v>
      </c>
      <c r="O88" s="35" t="s">
        <v>213</v>
      </c>
      <c r="P88" s="35" t="s">
        <v>214</v>
      </c>
      <c r="Q88" s="35" t="s">
        <v>215</v>
      </c>
      <c r="R88" s="35" t="s">
        <v>144</v>
      </c>
      <c r="S88" s="36" t="str">
        <f t="shared" si="2"/>
        <v/>
      </c>
      <c r="T88" s="36" t="str">
        <f t="shared" si="3"/>
        <v/>
      </c>
    </row>
    <row r="89" spans="1:20">
      <c r="A89" s="35">
        <v>88</v>
      </c>
      <c r="B89" s="36" t="str">
        <f>IF(H89&lt;&gt;H88,MAX($B$1:B88)+1,"")</f>
        <v/>
      </c>
      <c r="C89" s="36">
        <f>COUNT(F89:H89,B$2:$B89," ")</f>
        <v>20</v>
      </c>
      <c r="D89" s="35" t="s">
        <v>137</v>
      </c>
      <c r="E89" s="35" t="s">
        <v>122</v>
      </c>
      <c r="F89" s="35" t="s">
        <v>200</v>
      </c>
      <c r="G89" s="35" t="s">
        <v>213</v>
      </c>
      <c r="H89" s="35" t="s">
        <v>214</v>
      </c>
      <c r="I89" s="37">
        <v>79.93</v>
      </c>
      <c r="J89" s="37">
        <v>1</v>
      </c>
      <c r="K89" s="37">
        <v>1</v>
      </c>
      <c r="N89" s="37">
        <v>50</v>
      </c>
      <c r="O89" s="35" t="s">
        <v>213</v>
      </c>
      <c r="P89" s="35" t="s">
        <v>214</v>
      </c>
      <c r="Q89" s="35" t="s">
        <v>215</v>
      </c>
      <c r="R89" s="35" t="s">
        <v>145</v>
      </c>
      <c r="S89" s="36" t="str">
        <f t="shared" si="2"/>
        <v/>
      </c>
      <c r="T89" s="36" t="str">
        <f t="shared" si="3"/>
        <v/>
      </c>
    </row>
    <row r="90" spans="1:20">
      <c r="A90" s="35">
        <v>89</v>
      </c>
      <c r="B90" s="36" t="str">
        <f>IF(H90&lt;&gt;H89,MAX($B$1:B89)+1,"")</f>
        <v/>
      </c>
      <c r="C90" s="36">
        <f>COUNT(F90:H90,B$2:$B90," ")</f>
        <v>20</v>
      </c>
      <c r="D90" s="35" t="s">
        <v>137</v>
      </c>
      <c r="E90" s="35" t="s">
        <v>122</v>
      </c>
      <c r="F90" s="35" t="s">
        <v>200</v>
      </c>
      <c r="G90" s="35" t="s">
        <v>213</v>
      </c>
      <c r="H90" s="35" t="s">
        <v>214</v>
      </c>
      <c r="I90" s="37">
        <v>79.92</v>
      </c>
      <c r="J90" s="37">
        <v>1</v>
      </c>
      <c r="K90" s="37">
        <v>1</v>
      </c>
      <c r="N90" s="37">
        <v>50</v>
      </c>
      <c r="O90" s="35" t="s">
        <v>213</v>
      </c>
      <c r="P90" s="35" t="s">
        <v>214</v>
      </c>
      <c r="Q90" s="35" t="s">
        <v>215</v>
      </c>
      <c r="R90" s="35" t="s">
        <v>146</v>
      </c>
      <c r="S90" s="36" t="str">
        <f t="shared" si="2"/>
        <v/>
      </c>
      <c r="T90" s="36" t="str">
        <f t="shared" si="3"/>
        <v/>
      </c>
    </row>
    <row r="91" spans="1:20">
      <c r="A91" s="35">
        <v>90</v>
      </c>
      <c r="B91" s="36" t="str">
        <f>IF(H91&lt;&gt;H90,MAX($B$1:B90)+1,"")</f>
        <v/>
      </c>
      <c r="C91" s="36">
        <f>COUNT(F91:H91,B$2:$B91," ")</f>
        <v>20</v>
      </c>
      <c r="D91" s="35" t="s">
        <v>137</v>
      </c>
      <c r="E91" s="35" t="s">
        <v>122</v>
      </c>
      <c r="F91" s="35" t="s">
        <v>200</v>
      </c>
      <c r="G91" s="35" t="s">
        <v>213</v>
      </c>
      <c r="H91" s="35" t="s">
        <v>214</v>
      </c>
      <c r="I91" s="37">
        <v>79.91</v>
      </c>
      <c r="J91" s="37">
        <v>1</v>
      </c>
      <c r="K91" s="37">
        <v>1</v>
      </c>
      <c r="N91" s="37">
        <v>50</v>
      </c>
      <c r="O91" s="35" t="s">
        <v>213</v>
      </c>
      <c r="P91" s="35" t="s">
        <v>214</v>
      </c>
      <c r="Q91" s="35" t="s">
        <v>215</v>
      </c>
      <c r="R91" s="35" t="s">
        <v>147</v>
      </c>
      <c r="S91" s="36" t="str">
        <f t="shared" si="2"/>
        <v/>
      </c>
      <c r="T91" s="36" t="str">
        <f t="shared" si="3"/>
        <v/>
      </c>
    </row>
    <row r="92" spans="1:20">
      <c r="A92" s="35">
        <v>91</v>
      </c>
      <c r="B92" s="36">
        <f>IF(H92&lt;&gt;H91,MAX($B$1:B91)+1,"")</f>
        <v>21</v>
      </c>
      <c r="C92" s="36">
        <f>COUNT(F92:H92,B$2:$B92," ")</f>
        <v>21</v>
      </c>
      <c r="D92" s="35" t="s">
        <v>137</v>
      </c>
      <c r="E92" s="35" t="s">
        <v>216</v>
      </c>
      <c r="F92" s="35" t="s">
        <v>217</v>
      </c>
      <c r="G92" s="35" t="s">
        <v>218</v>
      </c>
      <c r="H92" s="35" t="s">
        <v>219</v>
      </c>
      <c r="I92" s="37">
        <v>79.98</v>
      </c>
      <c r="J92" s="37">
        <v>1</v>
      </c>
      <c r="K92" s="37">
        <v>1</v>
      </c>
      <c r="N92" s="37">
        <v>50</v>
      </c>
      <c r="O92" s="35" t="s">
        <v>218</v>
      </c>
      <c r="P92" s="35" t="s">
        <v>219</v>
      </c>
      <c r="Q92" s="35" t="s">
        <v>220</v>
      </c>
      <c r="R92" s="35" t="s">
        <v>143</v>
      </c>
      <c r="S92" s="36">
        <f t="shared" si="2"/>
        <v>1</v>
      </c>
      <c r="T92" s="36">
        <f t="shared" si="3"/>
        <v>250</v>
      </c>
    </row>
    <row r="93" spans="1:20">
      <c r="A93" s="35">
        <v>92</v>
      </c>
      <c r="B93" s="36" t="str">
        <f>IF(H93&lt;&gt;H92,MAX($B$1:B92)+1,"")</f>
        <v/>
      </c>
      <c r="C93" s="36">
        <f>COUNT(F93:H93,B$2:$B93," ")</f>
        <v>21</v>
      </c>
      <c r="D93" s="35" t="s">
        <v>137</v>
      </c>
      <c r="E93" s="35" t="s">
        <v>216</v>
      </c>
      <c r="F93" s="35" t="s">
        <v>217</v>
      </c>
      <c r="G93" s="35" t="s">
        <v>218</v>
      </c>
      <c r="H93" s="35" t="s">
        <v>219</v>
      </c>
      <c r="I93" s="37">
        <v>79.97</v>
      </c>
      <c r="J93" s="37">
        <v>1</v>
      </c>
      <c r="K93" s="37">
        <v>1</v>
      </c>
      <c r="N93" s="37">
        <v>50</v>
      </c>
      <c r="O93" s="35" t="s">
        <v>218</v>
      </c>
      <c r="P93" s="35" t="s">
        <v>219</v>
      </c>
      <c r="Q93" s="35" t="s">
        <v>220</v>
      </c>
      <c r="R93" s="35" t="s">
        <v>144</v>
      </c>
      <c r="S93" s="36" t="str">
        <f t="shared" si="2"/>
        <v/>
      </c>
      <c r="T93" s="36" t="str">
        <f t="shared" si="3"/>
        <v/>
      </c>
    </row>
    <row r="94" spans="1:20">
      <c r="A94" s="35">
        <v>93</v>
      </c>
      <c r="B94" s="36" t="str">
        <f>IF(H94&lt;&gt;H93,MAX($B$1:B93)+1,"")</f>
        <v/>
      </c>
      <c r="C94" s="36">
        <f>COUNT(F94:H94,B$2:$B94," ")</f>
        <v>21</v>
      </c>
      <c r="D94" s="35" t="s">
        <v>137</v>
      </c>
      <c r="E94" s="35" t="s">
        <v>216</v>
      </c>
      <c r="F94" s="35" t="s">
        <v>217</v>
      </c>
      <c r="G94" s="35" t="s">
        <v>218</v>
      </c>
      <c r="H94" s="35" t="s">
        <v>219</v>
      </c>
      <c r="I94" s="37">
        <v>79.96</v>
      </c>
      <c r="J94" s="37">
        <v>1</v>
      </c>
      <c r="K94" s="37">
        <v>1</v>
      </c>
      <c r="N94" s="37">
        <v>50</v>
      </c>
      <c r="O94" s="35" t="s">
        <v>218</v>
      </c>
      <c r="P94" s="35" t="s">
        <v>219</v>
      </c>
      <c r="Q94" s="35" t="s">
        <v>220</v>
      </c>
      <c r="R94" s="35" t="s">
        <v>145</v>
      </c>
      <c r="S94" s="36" t="str">
        <f t="shared" si="2"/>
        <v/>
      </c>
      <c r="T94" s="36" t="str">
        <f t="shared" si="3"/>
        <v/>
      </c>
    </row>
    <row r="95" spans="1:20">
      <c r="A95" s="35">
        <v>94</v>
      </c>
      <c r="B95" s="36" t="str">
        <f>IF(H95&lt;&gt;H94,MAX($B$1:B94)+1,"")</f>
        <v/>
      </c>
      <c r="C95" s="36">
        <f>COUNT(F95:H95,B$2:$B95," ")</f>
        <v>21</v>
      </c>
      <c r="D95" s="35" t="s">
        <v>137</v>
      </c>
      <c r="E95" s="35" t="s">
        <v>216</v>
      </c>
      <c r="F95" s="35" t="s">
        <v>217</v>
      </c>
      <c r="G95" s="35" t="s">
        <v>218</v>
      </c>
      <c r="H95" s="35" t="s">
        <v>219</v>
      </c>
      <c r="I95" s="37">
        <v>79.95</v>
      </c>
      <c r="J95" s="37">
        <v>1</v>
      </c>
      <c r="K95" s="37">
        <v>1</v>
      </c>
      <c r="N95" s="37">
        <v>50</v>
      </c>
      <c r="O95" s="35" t="s">
        <v>218</v>
      </c>
      <c r="P95" s="35" t="s">
        <v>219</v>
      </c>
      <c r="Q95" s="35" t="s">
        <v>220</v>
      </c>
      <c r="R95" s="35" t="s">
        <v>146</v>
      </c>
      <c r="S95" s="36" t="str">
        <f t="shared" si="2"/>
        <v/>
      </c>
      <c r="T95" s="36" t="str">
        <f t="shared" si="3"/>
        <v/>
      </c>
    </row>
    <row r="96" spans="1:20">
      <c r="A96" s="35">
        <v>95</v>
      </c>
      <c r="B96" s="36" t="str">
        <f>IF(H96&lt;&gt;H95,MAX($B$1:B95)+1,"")</f>
        <v/>
      </c>
      <c r="C96" s="36">
        <f>COUNT(F96:H96,B$2:$B96," ")</f>
        <v>21</v>
      </c>
      <c r="D96" s="35" t="s">
        <v>137</v>
      </c>
      <c r="E96" s="35" t="s">
        <v>216</v>
      </c>
      <c r="F96" s="35" t="s">
        <v>217</v>
      </c>
      <c r="G96" s="35" t="s">
        <v>218</v>
      </c>
      <c r="H96" s="35" t="s">
        <v>219</v>
      </c>
      <c r="I96" s="37">
        <v>79.94</v>
      </c>
      <c r="J96" s="37">
        <v>1</v>
      </c>
      <c r="K96" s="37">
        <v>1</v>
      </c>
      <c r="N96" s="37">
        <v>50</v>
      </c>
      <c r="O96" s="35" t="s">
        <v>218</v>
      </c>
      <c r="P96" s="35" t="s">
        <v>219</v>
      </c>
      <c r="Q96" s="35" t="s">
        <v>220</v>
      </c>
      <c r="R96" s="35" t="s">
        <v>147</v>
      </c>
      <c r="S96" s="36" t="str">
        <f t="shared" si="2"/>
        <v/>
      </c>
      <c r="T96" s="36" t="str">
        <f t="shared" si="3"/>
        <v/>
      </c>
    </row>
    <row r="97" spans="1:20">
      <c r="A97" s="35">
        <v>96</v>
      </c>
      <c r="B97" s="36">
        <f>IF(H97&lt;&gt;H96,MAX($B$1:B96)+1,"")</f>
        <v>22</v>
      </c>
      <c r="C97" s="36">
        <f>COUNT(F97:H97,B$2:$B97," ")</f>
        <v>22</v>
      </c>
      <c r="D97" s="35" t="s">
        <v>137</v>
      </c>
      <c r="E97" s="35" t="s">
        <v>216</v>
      </c>
      <c r="F97" s="35" t="s">
        <v>217</v>
      </c>
      <c r="G97" s="35" t="s">
        <v>221</v>
      </c>
      <c r="H97" s="35" t="s">
        <v>222</v>
      </c>
      <c r="I97" s="37">
        <v>79.97</v>
      </c>
      <c r="J97" s="37">
        <v>1</v>
      </c>
      <c r="K97" s="37">
        <v>1</v>
      </c>
      <c r="N97" s="37">
        <v>50</v>
      </c>
      <c r="O97" s="35" t="s">
        <v>221</v>
      </c>
      <c r="P97" s="35" t="s">
        <v>222</v>
      </c>
      <c r="Q97" s="35" t="s">
        <v>223</v>
      </c>
      <c r="R97" s="35" t="s">
        <v>143</v>
      </c>
      <c r="S97" s="36">
        <f t="shared" si="2"/>
        <v>1</v>
      </c>
      <c r="T97" s="36">
        <f t="shared" si="3"/>
        <v>250</v>
      </c>
    </row>
    <row r="98" spans="1:20">
      <c r="A98" s="35">
        <v>97</v>
      </c>
      <c r="B98" s="36" t="str">
        <f>IF(H98&lt;&gt;H97,MAX($B$1:B97)+1,"")</f>
        <v/>
      </c>
      <c r="C98" s="36">
        <f>COUNT(F98:H98,B$2:$B98," ")</f>
        <v>22</v>
      </c>
      <c r="D98" s="35" t="s">
        <v>137</v>
      </c>
      <c r="E98" s="35" t="s">
        <v>216</v>
      </c>
      <c r="F98" s="35" t="s">
        <v>217</v>
      </c>
      <c r="G98" s="35" t="s">
        <v>221</v>
      </c>
      <c r="H98" s="35" t="s">
        <v>222</v>
      </c>
      <c r="I98" s="37">
        <v>79.96</v>
      </c>
      <c r="J98" s="37">
        <v>1</v>
      </c>
      <c r="K98" s="37">
        <v>1</v>
      </c>
      <c r="N98" s="37">
        <v>50</v>
      </c>
      <c r="O98" s="35" t="s">
        <v>221</v>
      </c>
      <c r="P98" s="35" t="s">
        <v>222</v>
      </c>
      <c r="Q98" s="35" t="s">
        <v>223</v>
      </c>
      <c r="R98" s="35" t="s">
        <v>144</v>
      </c>
      <c r="S98" s="36" t="str">
        <f t="shared" si="2"/>
        <v/>
      </c>
      <c r="T98" s="36" t="str">
        <f t="shared" si="3"/>
        <v/>
      </c>
    </row>
    <row r="99" spans="1:20">
      <c r="A99" s="35">
        <v>98</v>
      </c>
      <c r="B99" s="36" t="str">
        <f>IF(H99&lt;&gt;H98,MAX($B$1:B98)+1,"")</f>
        <v/>
      </c>
      <c r="C99" s="36">
        <f>COUNT(F99:H99,B$2:$B99," ")</f>
        <v>22</v>
      </c>
      <c r="D99" s="35" t="s">
        <v>137</v>
      </c>
      <c r="E99" s="35" t="s">
        <v>216</v>
      </c>
      <c r="F99" s="35" t="s">
        <v>217</v>
      </c>
      <c r="G99" s="35" t="s">
        <v>221</v>
      </c>
      <c r="H99" s="35" t="s">
        <v>222</v>
      </c>
      <c r="I99" s="37">
        <v>79.95</v>
      </c>
      <c r="J99" s="37">
        <v>1</v>
      </c>
      <c r="K99" s="37">
        <v>1</v>
      </c>
      <c r="N99" s="37">
        <v>50</v>
      </c>
      <c r="O99" s="35" t="s">
        <v>221</v>
      </c>
      <c r="P99" s="35" t="s">
        <v>222</v>
      </c>
      <c r="Q99" s="35" t="s">
        <v>223</v>
      </c>
      <c r="R99" s="35" t="s">
        <v>145</v>
      </c>
      <c r="S99" s="36" t="str">
        <f t="shared" si="2"/>
        <v/>
      </c>
      <c r="T99" s="36" t="str">
        <f t="shared" si="3"/>
        <v/>
      </c>
    </row>
    <row r="100" spans="1:20">
      <c r="A100" s="35">
        <v>99</v>
      </c>
      <c r="B100" s="36" t="str">
        <f>IF(H100&lt;&gt;H99,MAX($B$1:B99)+1,"")</f>
        <v/>
      </c>
      <c r="C100" s="36">
        <f>COUNT(F100:H100,B$2:$B100," ")</f>
        <v>22</v>
      </c>
      <c r="D100" s="35" t="s">
        <v>137</v>
      </c>
      <c r="E100" s="35" t="s">
        <v>216</v>
      </c>
      <c r="F100" s="35" t="s">
        <v>217</v>
      </c>
      <c r="G100" s="35" t="s">
        <v>221</v>
      </c>
      <c r="H100" s="35" t="s">
        <v>222</v>
      </c>
      <c r="I100" s="37">
        <v>79.94</v>
      </c>
      <c r="J100" s="37">
        <v>1</v>
      </c>
      <c r="K100" s="37">
        <v>1</v>
      </c>
      <c r="N100" s="37">
        <v>50</v>
      </c>
      <c r="O100" s="35" t="s">
        <v>221</v>
      </c>
      <c r="P100" s="35" t="s">
        <v>222</v>
      </c>
      <c r="Q100" s="35" t="s">
        <v>223</v>
      </c>
      <c r="R100" s="35" t="s">
        <v>146</v>
      </c>
      <c r="S100" s="36" t="str">
        <f t="shared" si="2"/>
        <v/>
      </c>
      <c r="T100" s="36" t="str">
        <f t="shared" si="3"/>
        <v/>
      </c>
    </row>
    <row r="101" spans="1:20">
      <c r="A101" s="35">
        <v>100</v>
      </c>
      <c r="B101" s="36" t="str">
        <f>IF(H101&lt;&gt;H100,MAX($B$1:B100)+1,"")</f>
        <v/>
      </c>
      <c r="C101" s="36">
        <f>COUNT(F101:H101,B$2:$B101," ")</f>
        <v>22</v>
      </c>
      <c r="D101" s="35" t="s">
        <v>137</v>
      </c>
      <c r="E101" s="35" t="s">
        <v>216</v>
      </c>
      <c r="F101" s="35" t="s">
        <v>217</v>
      </c>
      <c r="G101" s="35" t="s">
        <v>221</v>
      </c>
      <c r="H101" s="35" t="s">
        <v>222</v>
      </c>
      <c r="I101" s="37">
        <v>79.93</v>
      </c>
      <c r="J101" s="37">
        <v>1</v>
      </c>
      <c r="K101" s="37">
        <v>1</v>
      </c>
      <c r="N101" s="37">
        <v>50</v>
      </c>
      <c r="O101" s="35" t="s">
        <v>221</v>
      </c>
      <c r="P101" s="35" t="s">
        <v>222</v>
      </c>
      <c r="Q101" s="35" t="s">
        <v>223</v>
      </c>
      <c r="R101" s="35" t="s">
        <v>147</v>
      </c>
      <c r="S101" s="36" t="str">
        <f t="shared" si="2"/>
        <v/>
      </c>
      <c r="T101" s="36" t="str">
        <f t="shared" si="3"/>
        <v/>
      </c>
    </row>
    <row r="102" spans="1:20">
      <c r="A102" s="35">
        <v>101</v>
      </c>
      <c r="B102" s="36">
        <f>IF(H102&lt;&gt;H101,MAX($B$1:B101)+1,"")</f>
        <v>23</v>
      </c>
      <c r="C102" s="36">
        <f>COUNT(F102:H102,B$2:$B102," ")</f>
        <v>23</v>
      </c>
      <c r="D102" s="35" t="s">
        <v>137</v>
      </c>
      <c r="E102" s="35" t="s">
        <v>216</v>
      </c>
      <c r="F102" s="35" t="s">
        <v>217</v>
      </c>
      <c r="G102" s="35" t="s">
        <v>224</v>
      </c>
      <c r="H102" s="35" t="s">
        <v>225</v>
      </c>
      <c r="I102" s="37">
        <v>79.95</v>
      </c>
      <c r="J102" s="37">
        <v>1</v>
      </c>
      <c r="K102" s="37">
        <v>1</v>
      </c>
      <c r="N102" s="37">
        <v>50</v>
      </c>
      <c r="O102" s="35" t="s">
        <v>224</v>
      </c>
      <c r="P102" s="35" t="s">
        <v>225</v>
      </c>
      <c r="Q102" s="35" t="s">
        <v>226</v>
      </c>
      <c r="R102" s="35" t="s">
        <v>143</v>
      </c>
      <c r="S102" s="36">
        <f t="shared" si="2"/>
        <v>1</v>
      </c>
      <c r="T102" s="36">
        <f t="shared" si="3"/>
        <v>250</v>
      </c>
    </row>
    <row r="103" spans="1:20">
      <c r="A103" s="35">
        <v>102</v>
      </c>
      <c r="B103" s="36" t="str">
        <f>IF(H103&lt;&gt;H102,MAX($B$1:B102)+1,"")</f>
        <v/>
      </c>
      <c r="C103" s="36">
        <f>COUNT(F103:H103,B$2:$B103," ")</f>
        <v>23</v>
      </c>
      <c r="D103" s="35" t="s">
        <v>137</v>
      </c>
      <c r="E103" s="35" t="s">
        <v>216</v>
      </c>
      <c r="F103" s="35" t="s">
        <v>217</v>
      </c>
      <c r="G103" s="35" t="s">
        <v>224</v>
      </c>
      <c r="H103" s="35" t="s">
        <v>225</v>
      </c>
      <c r="I103" s="37">
        <v>79.94</v>
      </c>
      <c r="J103" s="37">
        <v>1</v>
      </c>
      <c r="K103" s="37">
        <v>1</v>
      </c>
      <c r="N103" s="37">
        <v>50</v>
      </c>
      <c r="O103" s="35" t="s">
        <v>224</v>
      </c>
      <c r="P103" s="35" t="s">
        <v>225</v>
      </c>
      <c r="Q103" s="35" t="s">
        <v>226</v>
      </c>
      <c r="R103" s="35" t="s">
        <v>144</v>
      </c>
      <c r="S103" s="36" t="str">
        <f t="shared" si="2"/>
        <v/>
      </c>
      <c r="T103" s="36" t="str">
        <f t="shared" si="3"/>
        <v/>
      </c>
    </row>
    <row r="104" spans="1:20">
      <c r="A104" s="35">
        <v>103</v>
      </c>
      <c r="B104" s="36" t="str">
        <f>IF(H104&lt;&gt;H103,MAX($B$1:B103)+1,"")</f>
        <v/>
      </c>
      <c r="C104" s="36">
        <f>COUNT(F104:H104,B$2:$B104," ")</f>
        <v>23</v>
      </c>
      <c r="D104" s="35" t="s">
        <v>137</v>
      </c>
      <c r="E104" s="35" t="s">
        <v>216</v>
      </c>
      <c r="F104" s="35" t="s">
        <v>217</v>
      </c>
      <c r="G104" s="35" t="s">
        <v>224</v>
      </c>
      <c r="H104" s="35" t="s">
        <v>225</v>
      </c>
      <c r="I104" s="37">
        <v>79.93</v>
      </c>
      <c r="J104" s="37">
        <v>1</v>
      </c>
      <c r="K104" s="37">
        <v>1</v>
      </c>
      <c r="N104" s="37">
        <v>50</v>
      </c>
      <c r="O104" s="35" t="s">
        <v>224</v>
      </c>
      <c r="P104" s="35" t="s">
        <v>225</v>
      </c>
      <c r="Q104" s="35" t="s">
        <v>226</v>
      </c>
      <c r="R104" s="35" t="s">
        <v>145</v>
      </c>
      <c r="S104" s="36" t="str">
        <f t="shared" si="2"/>
        <v/>
      </c>
      <c r="T104" s="36" t="str">
        <f t="shared" si="3"/>
        <v/>
      </c>
    </row>
    <row r="105" spans="1:20">
      <c r="A105" s="35">
        <v>104</v>
      </c>
      <c r="B105" s="36" t="str">
        <f>IF(H105&lt;&gt;H104,MAX($B$1:B104)+1,"")</f>
        <v/>
      </c>
      <c r="C105" s="36">
        <f>COUNT(F105:H105,B$2:$B105," ")</f>
        <v>23</v>
      </c>
      <c r="D105" s="35" t="s">
        <v>137</v>
      </c>
      <c r="E105" s="35" t="s">
        <v>216</v>
      </c>
      <c r="F105" s="35" t="s">
        <v>217</v>
      </c>
      <c r="G105" s="35" t="s">
        <v>224</v>
      </c>
      <c r="H105" s="35" t="s">
        <v>225</v>
      </c>
      <c r="I105" s="37">
        <v>79.92</v>
      </c>
      <c r="J105" s="37">
        <v>1</v>
      </c>
      <c r="K105" s="37">
        <v>1</v>
      </c>
      <c r="N105" s="37">
        <v>50</v>
      </c>
      <c r="O105" s="35" t="s">
        <v>224</v>
      </c>
      <c r="P105" s="35" t="s">
        <v>225</v>
      </c>
      <c r="Q105" s="35" t="s">
        <v>226</v>
      </c>
      <c r="R105" s="35" t="s">
        <v>146</v>
      </c>
      <c r="S105" s="36" t="str">
        <f t="shared" si="2"/>
        <v/>
      </c>
      <c r="T105" s="36" t="str">
        <f t="shared" si="3"/>
        <v/>
      </c>
    </row>
    <row r="106" spans="1:20">
      <c r="A106" s="35">
        <v>105</v>
      </c>
      <c r="B106" s="36" t="str">
        <f>IF(H106&lt;&gt;H105,MAX($B$1:B105)+1,"")</f>
        <v/>
      </c>
      <c r="C106" s="36">
        <f>COUNT(F106:H106,B$2:$B106," ")</f>
        <v>23</v>
      </c>
      <c r="D106" s="35" t="s">
        <v>137</v>
      </c>
      <c r="E106" s="35" t="s">
        <v>216</v>
      </c>
      <c r="F106" s="35" t="s">
        <v>217</v>
      </c>
      <c r="G106" s="35" t="s">
        <v>224</v>
      </c>
      <c r="H106" s="35" t="s">
        <v>225</v>
      </c>
      <c r="I106" s="37">
        <v>79.91</v>
      </c>
      <c r="J106" s="37">
        <v>1</v>
      </c>
      <c r="K106" s="37">
        <v>1</v>
      </c>
      <c r="N106" s="37">
        <v>50</v>
      </c>
      <c r="O106" s="35" t="s">
        <v>224</v>
      </c>
      <c r="P106" s="35" t="s">
        <v>225</v>
      </c>
      <c r="Q106" s="35" t="s">
        <v>226</v>
      </c>
      <c r="R106" s="35" t="s">
        <v>147</v>
      </c>
      <c r="S106" s="36" t="str">
        <f t="shared" si="2"/>
        <v/>
      </c>
      <c r="T106" s="36" t="str">
        <f t="shared" si="3"/>
        <v/>
      </c>
    </row>
    <row r="107" spans="1:20">
      <c r="A107" s="35">
        <v>106</v>
      </c>
      <c r="B107" s="36">
        <f>IF(H107&lt;&gt;H106,MAX($B$1:B106)+1,"")</f>
        <v>24</v>
      </c>
      <c r="C107" s="36">
        <f>COUNT(F107:H107,B$2:$B107," ")</f>
        <v>24</v>
      </c>
      <c r="D107" s="35" t="s">
        <v>227</v>
      </c>
      <c r="E107" s="35" t="s">
        <v>228</v>
      </c>
      <c r="F107" s="35" t="s">
        <v>229</v>
      </c>
      <c r="G107" s="35" t="s">
        <v>230</v>
      </c>
      <c r="H107" s="35" t="s">
        <v>231</v>
      </c>
      <c r="I107" s="37">
        <v>79.99</v>
      </c>
      <c r="J107" s="37">
        <v>1</v>
      </c>
      <c r="K107" s="37">
        <v>1</v>
      </c>
      <c r="N107" s="37">
        <v>50</v>
      </c>
      <c r="O107" s="35" t="s">
        <v>230</v>
      </c>
      <c r="P107" s="35" t="s">
        <v>231</v>
      </c>
      <c r="Q107" s="35" t="s">
        <v>232</v>
      </c>
      <c r="R107" s="35" t="s">
        <v>144</v>
      </c>
      <c r="S107" s="36">
        <f t="shared" si="2"/>
        <v>1</v>
      </c>
      <c r="T107" s="36">
        <f t="shared" si="3"/>
        <v>200</v>
      </c>
    </row>
    <row r="108" spans="1:20">
      <c r="A108" s="35">
        <v>107</v>
      </c>
      <c r="B108" s="36" t="str">
        <f>IF(H108&lt;&gt;H107,MAX($B$1:B107)+1,"")</f>
        <v/>
      </c>
      <c r="C108" s="36">
        <f>COUNT(F108:H108,B$2:$B108," ")</f>
        <v>24</v>
      </c>
      <c r="D108" s="35" t="s">
        <v>227</v>
      </c>
      <c r="E108" s="35" t="s">
        <v>228</v>
      </c>
      <c r="F108" s="35" t="s">
        <v>229</v>
      </c>
      <c r="G108" s="35" t="s">
        <v>230</v>
      </c>
      <c r="H108" s="35" t="s">
        <v>231</v>
      </c>
      <c r="I108" s="37">
        <v>79.98</v>
      </c>
      <c r="J108" s="37">
        <v>1</v>
      </c>
      <c r="K108" s="37">
        <v>1</v>
      </c>
      <c r="N108" s="37">
        <v>50</v>
      </c>
      <c r="O108" s="35" t="s">
        <v>230</v>
      </c>
      <c r="P108" s="35" t="s">
        <v>231</v>
      </c>
      <c r="Q108" s="35" t="s">
        <v>232</v>
      </c>
      <c r="R108" s="35" t="s">
        <v>145</v>
      </c>
      <c r="S108" s="36" t="str">
        <f t="shared" si="2"/>
        <v/>
      </c>
      <c r="T108" s="36" t="str">
        <f t="shared" si="3"/>
        <v/>
      </c>
    </row>
    <row r="109" spans="1:20">
      <c r="A109" s="35">
        <v>108</v>
      </c>
      <c r="B109" s="36" t="str">
        <f>IF(H109&lt;&gt;H108,MAX($B$1:B108)+1,"")</f>
        <v/>
      </c>
      <c r="C109" s="36">
        <f>COUNT(F109:H109,B$2:$B109," ")</f>
        <v>24</v>
      </c>
      <c r="D109" s="35" t="s">
        <v>227</v>
      </c>
      <c r="E109" s="35" t="s">
        <v>228</v>
      </c>
      <c r="F109" s="35" t="s">
        <v>229</v>
      </c>
      <c r="G109" s="35" t="s">
        <v>230</v>
      </c>
      <c r="H109" s="35" t="s">
        <v>231</v>
      </c>
      <c r="I109" s="37">
        <v>79.97</v>
      </c>
      <c r="J109" s="37">
        <v>1</v>
      </c>
      <c r="K109" s="37">
        <v>1</v>
      </c>
      <c r="N109" s="37">
        <v>50</v>
      </c>
      <c r="O109" s="35" t="s">
        <v>230</v>
      </c>
      <c r="P109" s="35" t="s">
        <v>231</v>
      </c>
      <c r="Q109" s="35" t="s">
        <v>232</v>
      </c>
      <c r="R109" s="35" t="s">
        <v>146</v>
      </c>
      <c r="S109" s="36" t="str">
        <f t="shared" si="2"/>
        <v/>
      </c>
      <c r="T109" s="36" t="str">
        <f t="shared" si="3"/>
        <v/>
      </c>
    </row>
    <row r="110" spans="1:20">
      <c r="A110" s="35">
        <v>109</v>
      </c>
      <c r="B110" s="36" t="str">
        <f>IF(H110&lt;&gt;H109,MAX($B$1:B109)+1,"")</f>
        <v/>
      </c>
      <c r="C110" s="36">
        <f>COUNT(F110:H110,B$2:$B110," ")</f>
        <v>24</v>
      </c>
      <c r="D110" s="35" t="s">
        <v>227</v>
      </c>
      <c r="E110" s="35" t="s">
        <v>228</v>
      </c>
      <c r="F110" s="35" t="s">
        <v>229</v>
      </c>
      <c r="G110" s="35" t="s">
        <v>230</v>
      </c>
      <c r="H110" s="35" t="s">
        <v>231</v>
      </c>
      <c r="I110" s="37">
        <v>79.96</v>
      </c>
      <c r="J110" s="37">
        <v>1</v>
      </c>
      <c r="K110" s="37">
        <v>1</v>
      </c>
      <c r="N110" s="37">
        <v>50</v>
      </c>
      <c r="O110" s="35" t="s">
        <v>230</v>
      </c>
      <c r="P110" s="35" t="s">
        <v>231</v>
      </c>
      <c r="Q110" s="35" t="s">
        <v>232</v>
      </c>
      <c r="R110" s="35" t="s">
        <v>147</v>
      </c>
      <c r="S110" s="36" t="str">
        <f t="shared" si="2"/>
        <v/>
      </c>
      <c r="T110" s="36" t="str">
        <f t="shared" si="3"/>
        <v/>
      </c>
    </row>
    <row r="111" spans="1:20">
      <c r="A111" s="35">
        <v>110</v>
      </c>
      <c r="B111" s="36">
        <f>IF(H111&lt;&gt;H110,MAX($B$1:B110)+1,"")</f>
        <v>25</v>
      </c>
      <c r="C111" s="36">
        <f>COUNT(F111:H111,B$2:$B111," ")</f>
        <v>25</v>
      </c>
      <c r="D111" s="35" t="s">
        <v>227</v>
      </c>
      <c r="E111" s="35" t="s">
        <v>233</v>
      </c>
      <c r="F111" s="35" t="s">
        <v>234</v>
      </c>
      <c r="G111" s="35" t="s">
        <v>235</v>
      </c>
      <c r="H111" s="35" t="s">
        <v>236</v>
      </c>
      <c r="I111" s="37">
        <v>79.99</v>
      </c>
      <c r="J111" s="37">
        <v>1</v>
      </c>
      <c r="K111" s="37">
        <v>1</v>
      </c>
      <c r="N111" s="37">
        <v>50</v>
      </c>
      <c r="O111" s="35" t="s">
        <v>235</v>
      </c>
      <c r="P111" s="35" t="s">
        <v>236</v>
      </c>
      <c r="Q111" s="35" t="s">
        <v>237</v>
      </c>
      <c r="R111" s="35" t="s">
        <v>146</v>
      </c>
      <c r="S111" s="36">
        <f t="shared" si="2"/>
        <v>1</v>
      </c>
      <c r="T111" s="36">
        <f t="shared" si="3"/>
        <v>100</v>
      </c>
    </row>
    <row r="112" spans="1:20">
      <c r="A112" s="35">
        <v>111</v>
      </c>
      <c r="B112" s="36" t="str">
        <f>IF(H112&lt;&gt;H111,MAX($B$1:B111)+1,"")</f>
        <v/>
      </c>
      <c r="C112" s="36">
        <f>COUNT(F112:H112,B$2:$B112," ")</f>
        <v>25</v>
      </c>
      <c r="D112" s="35" t="s">
        <v>227</v>
      </c>
      <c r="E112" s="35" t="s">
        <v>233</v>
      </c>
      <c r="F112" s="35" t="s">
        <v>234</v>
      </c>
      <c r="G112" s="35" t="s">
        <v>235</v>
      </c>
      <c r="H112" s="35" t="s">
        <v>236</v>
      </c>
      <c r="I112" s="37">
        <v>79.98</v>
      </c>
      <c r="J112" s="37">
        <v>1</v>
      </c>
      <c r="K112" s="37">
        <v>1</v>
      </c>
      <c r="N112" s="37">
        <v>50</v>
      </c>
      <c r="O112" s="35" t="s">
        <v>235</v>
      </c>
      <c r="P112" s="35" t="s">
        <v>236</v>
      </c>
      <c r="Q112" s="35" t="s">
        <v>237</v>
      </c>
      <c r="R112" s="35" t="s">
        <v>147</v>
      </c>
      <c r="S112" s="36" t="str">
        <f t="shared" si="2"/>
        <v/>
      </c>
      <c r="T112" s="36" t="str">
        <f t="shared" si="3"/>
        <v/>
      </c>
    </row>
    <row r="113" spans="1:20">
      <c r="A113" s="35">
        <v>112</v>
      </c>
      <c r="B113" s="36">
        <f>IF(H113&lt;&gt;H112,MAX($B$1:B112)+1,"")</f>
        <v>26</v>
      </c>
      <c r="C113" s="36">
        <f>COUNT(F113:H113,B$2:$B113," ")</f>
        <v>26</v>
      </c>
      <c r="D113" s="35" t="s">
        <v>227</v>
      </c>
      <c r="E113" s="35" t="s">
        <v>233</v>
      </c>
      <c r="F113" s="35" t="s">
        <v>234</v>
      </c>
      <c r="G113" s="35" t="s">
        <v>238</v>
      </c>
      <c r="H113" s="35" t="s">
        <v>239</v>
      </c>
      <c r="I113" s="37">
        <v>79.98</v>
      </c>
      <c r="J113" s="37">
        <v>1</v>
      </c>
      <c r="K113" s="37">
        <v>1</v>
      </c>
      <c r="N113" s="37">
        <v>50</v>
      </c>
      <c r="O113" s="35" t="s">
        <v>238</v>
      </c>
      <c r="P113" s="35" t="s">
        <v>239</v>
      </c>
      <c r="Q113" s="35" t="s">
        <v>240</v>
      </c>
      <c r="R113" s="35" t="s">
        <v>143</v>
      </c>
      <c r="S113" s="36">
        <f t="shared" si="2"/>
        <v>1</v>
      </c>
      <c r="T113" s="36">
        <f t="shared" si="3"/>
        <v>250</v>
      </c>
    </row>
    <row r="114" spans="1:20">
      <c r="A114" s="35">
        <v>113</v>
      </c>
      <c r="B114" s="36" t="str">
        <f>IF(H114&lt;&gt;H113,MAX($B$1:B113)+1,"")</f>
        <v/>
      </c>
      <c r="C114" s="36">
        <f>COUNT(F114:H114,B$2:$B114," ")</f>
        <v>26</v>
      </c>
      <c r="D114" s="35" t="s">
        <v>227</v>
      </c>
      <c r="E114" s="35" t="s">
        <v>233</v>
      </c>
      <c r="F114" s="35" t="s">
        <v>234</v>
      </c>
      <c r="G114" s="35" t="s">
        <v>238</v>
      </c>
      <c r="H114" s="35" t="s">
        <v>239</v>
      </c>
      <c r="I114" s="37">
        <v>79.97</v>
      </c>
      <c r="J114" s="37">
        <v>1</v>
      </c>
      <c r="K114" s="37">
        <v>1</v>
      </c>
      <c r="N114" s="37">
        <v>50</v>
      </c>
      <c r="O114" s="35" t="s">
        <v>238</v>
      </c>
      <c r="P114" s="35" t="s">
        <v>239</v>
      </c>
      <c r="Q114" s="35" t="s">
        <v>240</v>
      </c>
      <c r="R114" s="35" t="s">
        <v>144</v>
      </c>
      <c r="S114" s="36" t="str">
        <f t="shared" si="2"/>
        <v/>
      </c>
      <c r="T114" s="36" t="str">
        <f t="shared" si="3"/>
        <v/>
      </c>
    </row>
    <row r="115" spans="1:20">
      <c r="A115" s="35">
        <v>114</v>
      </c>
      <c r="B115" s="36" t="str">
        <f>IF(H115&lt;&gt;H114,MAX($B$1:B114)+1,"")</f>
        <v/>
      </c>
      <c r="C115" s="36">
        <f>COUNT(F115:H115,B$2:$B115," ")</f>
        <v>26</v>
      </c>
      <c r="D115" s="35" t="s">
        <v>227</v>
      </c>
      <c r="E115" s="35" t="s">
        <v>233</v>
      </c>
      <c r="F115" s="35" t="s">
        <v>234</v>
      </c>
      <c r="G115" s="35" t="s">
        <v>238</v>
      </c>
      <c r="H115" s="35" t="s">
        <v>239</v>
      </c>
      <c r="I115" s="37">
        <v>79.96</v>
      </c>
      <c r="J115" s="37">
        <v>1</v>
      </c>
      <c r="K115" s="37">
        <v>1</v>
      </c>
      <c r="N115" s="37">
        <v>50</v>
      </c>
      <c r="O115" s="35" t="s">
        <v>238</v>
      </c>
      <c r="P115" s="35" t="s">
        <v>239</v>
      </c>
      <c r="Q115" s="35" t="s">
        <v>240</v>
      </c>
      <c r="R115" s="35" t="s">
        <v>145</v>
      </c>
      <c r="S115" s="36" t="str">
        <f t="shared" si="2"/>
        <v/>
      </c>
      <c r="T115" s="36" t="str">
        <f t="shared" si="3"/>
        <v/>
      </c>
    </row>
    <row r="116" spans="1:20">
      <c r="A116" s="35">
        <v>115</v>
      </c>
      <c r="B116" s="36" t="str">
        <f>IF(H116&lt;&gt;H115,MAX($B$1:B115)+1,"")</f>
        <v/>
      </c>
      <c r="C116" s="36">
        <f>COUNT(F116:H116,B$2:$B116," ")</f>
        <v>26</v>
      </c>
      <c r="D116" s="35" t="s">
        <v>227</v>
      </c>
      <c r="E116" s="35" t="s">
        <v>233</v>
      </c>
      <c r="F116" s="35" t="s">
        <v>234</v>
      </c>
      <c r="G116" s="35" t="s">
        <v>238</v>
      </c>
      <c r="H116" s="35" t="s">
        <v>239</v>
      </c>
      <c r="I116" s="37">
        <v>79.95</v>
      </c>
      <c r="J116" s="37">
        <v>1</v>
      </c>
      <c r="K116" s="37">
        <v>1</v>
      </c>
      <c r="N116" s="37">
        <v>50</v>
      </c>
      <c r="O116" s="35" t="s">
        <v>238</v>
      </c>
      <c r="P116" s="35" t="s">
        <v>239</v>
      </c>
      <c r="Q116" s="35" t="s">
        <v>240</v>
      </c>
      <c r="R116" s="35" t="s">
        <v>146</v>
      </c>
      <c r="S116" s="36" t="str">
        <f t="shared" si="2"/>
        <v/>
      </c>
      <c r="T116" s="36" t="str">
        <f t="shared" si="3"/>
        <v/>
      </c>
    </row>
    <row r="117" spans="1:20">
      <c r="A117" s="35">
        <v>116</v>
      </c>
      <c r="B117" s="36" t="str">
        <f>IF(H117&lt;&gt;H116,MAX($B$1:B116)+1,"")</f>
        <v/>
      </c>
      <c r="C117" s="36">
        <f>COUNT(F117:H117,B$2:$B117," ")</f>
        <v>26</v>
      </c>
      <c r="D117" s="35" t="s">
        <v>227</v>
      </c>
      <c r="E117" s="35" t="s">
        <v>233</v>
      </c>
      <c r="F117" s="35" t="s">
        <v>234</v>
      </c>
      <c r="G117" s="35" t="s">
        <v>238</v>
      </c>
      <c r="H117" s="35" t="s">
        <v>239</v>
      </c>
      <c r="I117" s="37">
        <v>79.94</v>
      </c>
      <c r="J117" s="37">
        <v>1</v>
      </c>
      <c r="K117" s="37">
        <v>1</v>
      </c>
      <c r="N117" s="37">
        <v>50</v>
      </c>
      <c r="O117" s="35" t="s">
        <v>238</v>
      </c>
      <c r="P117" s="35" t="s">
        <v>239</v>
      </c>
      <c r="Q117" s="35" t="s">
        <v>240</v>
      </c>
      <c r="R117" s="35" t="s">
        <v>147</v>
      </c>
      <c r="S117" s="36" t="str">
        <f t="shared" si="2"/>
        <v/>
      </c>
      <c r="T117" s="36" t="str">
        <f t="shared" si="3"/>
        <v/>
      </c>
    </row>
    <row r="118" spans="1:20">
      <c r="A118" s="35">
        <v>117</v>
      </c>
      <c r="B118" s="36">
        <f>IF(H118&lt;&gt;H117,MAX($B$1:B117)+1,"")</f>
        <v>27</v>
      </c>
      <c r="C118" s="36">
        <f>COUNT(F118:H118,B$2:$B118," ")</f>
        <v>27</v>
      </c>
      <c r="D118" s="35" t="s">
        <v>227</v>
      </c>
      <c r="E118" s="35" t="s">
        <v>233</v>
      </c>
      <c r="F118" s="35" t="s">
        <v>234</v>
      </c>
      <c r="G118" s="35" t="s">
        <v>241</v>
      </c>
      <c r="H118" s="35" t="s">
        <v>242</v>
      </c>
      <c r="I118" s="37">
        <v>79.98</v>
      </c>
      <c r="J118" s="37">
        <v>1</v>
      </c>
      <c r="K118" s="37">
        <v>1</v>
      </c>
      <c r="N118" s="37">
        <v>50</v>
      </c>
      <c r="O118" s="35" t="s">
        <v>241</v>
      </c>
      <c r="P118" s="35" t="s">
        <v>242</v>
      </c>
      <c r="Q118" s="35" t="s">
        <v>243</v>
      </c>
      <c r="R118" s="35" t="s">
        <v>143</v>
      </c>
      <c r="S118" s="36">
        <f t="shared" si="2"/>
        <v>1</v>
      </c>
      <c r="T118" s="36">
        <f t="shared" si="3"/>
        <v>250</v>
      </c>
    </row>
    <row r="119" spans="1:20">
      <c r="A119" s="35">
        <v>118</v>
      </c>
      <c r="B119" s="36" t="str">
        <f>IF(H119&lt;&gt;H118,MAX($B$1:B118)+1,"")</f>
        <v/>
      </c>
      <c r="C119" s="36">
        <f>COUNT(F119:H119,B$2:$B119," ")</f>
        <v>27</v>
      </c>
      <c r="D119" s="35" t="s">
        <v>227</v>
      </c>
      <c r="E119" s="35" t="s">
        <v>233</v>
      </c>
      <c r="F119" s="35" t="s">
        <v>234</v>
      </c>
      <c r="G119" s="35" t="s">
        <v>241</v>
      </c>
      <c r="H119" s="35" t="s">
        <v>242</v>
      </c>
      <c r="I119" s="37">
        <v>79.97</v>
      </c>
      <c r="J119" s="37">
        <v>1</v>
      </c>
      <c r="K119" s="37">
        <v>1</v>
      </c>
      <c r="N119" s="37">
        <v>50</v>
      </c>
      <c r="O119" s="35" t="s">
        <v>241</v>
      </c>
      <c r="P119" s="35" t="s">
        <v>242</v>
      </c>
      <c r="Q119" s="35" t="s">
        <v>243</v>
      </c>
      <c r="R119" s="35" t="s">
        <v>144</v>
      </c>
      <c r="S119" s="36" t="str">
        <f t="shared" si="2"/>
        <v/>
      </c>
      <c r="T119" s="36" t="str">
        <f t="shared" si="3"/>
        <v/>
      </c>
    </row>
    <row r="120" spans="1:20">
      <c r="A120" s="35">
        <v>119</v>
      </c>
      <c r="B120" s="36" t="str">
        <f>IF(H120&lt;&gt;H119,MAX($B$1:B119)+1,"")</f>
        <v/>
      </c>
      <c r="C120" s="36">
        <f>COUNT(F120:H120,B$2:$B120," ")</f>
        <v>27</v>
      </c>
      <c r="D120" s="35" t="s">
        <v>227</v>
      </c>
      <c r="E120" s="35" t="s">
        <v>233</v>
      </c>
      <c r="F120" s="35" t="s">
        <v>234</v>
      </c>
      <c r="G120" s="35" t="s">
        <v>241</v>
      </c>
      <c r="H120" s="35" t="s">
        <v>242</v>
      </c>
      <c r="I120" s="37">
        <v>79.96</v>
      </c>
      <c r="J120" s="37">
        <v>1</v>
      </c>
      <c r="K120" s="37">
        <v>1</v>
      </c>
      <c r="N120" s="37">
        <v>50</v>
      </c>
      <c r="O120" s="35" t="s">
        <v>241</v>
      </c>
      <c r="P120" s="35" t="s">
        <v>242</v>
      </c>
      <c r="Q120" s="35" t="s">
        <v>243</v>
      </c>
      <c r="R120" s="35" t="s">
        <v>145</v>
      </c>
      <c r="S120" s="36" t="str">
        <f t="shared" si="2"/>
        <v/>
      </c>
      <c r="T120" s="36" t="str">
        <f t="shared" si="3"/>
        <v/>
      </c>
    </row>
    <row r="121" spans="1:20">
      <c r="A121" s="35">
        <v>120</v>
      </c>
      <c r="B121" s="36" t="str">
        <f>IF(H121&lt;&gt;H120,MAX($B$1:B120)+1,"")</f>
        <v/>
      </c>
      <c r="C121" s="36">
        <f>COUNT(F121:H121,B$2:$B121," ")</f>
        <v>27</v>
      </c>
      <c r="D121" s="35" t="s">
        <v>227</v>
      </c>
      <c r="E121" s="35" t="s">
        <v>233</v>
      </c>
      <c r="F121" s="35" t="s">
        <v>234</v>
      </c>
      <c r="G121" s="35" t="s">
        <v>241</v>
      </c>
      <c r="H121" s="35" t="s">
        <v>242</v>
      </c>
      <c r="I121" s="37">
        <v>79.95</v>
      </c>
      <c r="J121" s="37">
        <v>1</v>
      </c>
      <c r="K121" s="37">
        <v>1</v>
      </c>
      <c r="N121" s="37">
        <v>50</v>
      </c>
      <c r="O121" s="35" t="s">
        <v>241</v>
      </c>
      <c r="P121" s="35" t="s">
        <v>242</v>
      </c>
      <c r="Q121" s="35" t="s">
        <v>243</v>
      </c>
      <c r="R121" s="35" t="s">
        <v>146</v>
      </c>
      <c r="S121" s="36" t="str">
        <f t="shared" si="2"/>
        <v/>
      </c>
      <c r="T121" s="36" t="str">
        <f t="shared" si="3"/>
        <v/>
      </c>
    </row>
    <row r="122" spans="1:20">
      <c r="A122" s="35">
        <v>121</v>
      </c>
      <c r="B122" s="36" t="str">
        <f>IF(H122&lt;&gt;H121,MAX($B$1:B121)+1,"")</f>
        <v/>
      </c>
      <c r="C122" s="36">
        <f>COUNT(F122:H122,B$2:$B122," ")</f>
        <v>27</v>
      </c>
      <c r="D122" s="35" t="s">
        <v>227</v>
      </c>
      <c r="E122" s="35" t="s">
        <v>233</v>
      </c>
      <c r="F122" s="35" t="s">
        <v>234</v>
      </c>
      <c r="G122" s="35" t="s">
        <v>241</v>
      </c>
      <c r="H122" s="35" t="s">
        <v>242</v>
      </c>
      <c r="I122" s="37">
        <v>79.94</v>
      </c>
      <c r="J122" s="37">
        <v>1</v>
      </c>
      <c r="K122" s="37">
        <v>1</v>
      </c>
      <c r="N122" s="37">
        <v>50</v>
      </c>
      <c r="O122" s="35" t="s">
        <v>241</v>
      </c>
      <c r="P122" s="35" t="s">
        <v>242</v>
      </c>
      <c r="Q122" s="35" t="s">
        <v>243</v>
      </c>
      <c r="R122" s="35" t="s">
        <v>147</v>
      </c>
      <c r="S122" s="36" t="str">
        <f t="shared" si="2"/>
        <v/>
      </c>
      <c r="T122" s="36" t="str">
        <f t="shared" si="3"/>
        <v/>
      </c>
    </row>
    <row r="123" spans="1:20">
      <c r="A123" s="35">
        <v>122</v>
      </c>
      <c r="B123" s="36">
        <f>IF(H123&lt;&gt;H122,MAX($B$1:B122)+1,"")</f>
        <v>28</v>
      </c>
      <c r="C123" s="36">
        <f>COUNT(F123:H123,B$2:$B123," ")</f>
        <v>28</v>
      </c>
      <c r="D123" s="35" t="s">
        <v>227</v>
      </c>
      <c r="E123" s="35" t="s">
        <v>233</v>
      </c>
      <c r="F123" s="35" t="s">
        <v>234</v>
      </c>
      <c r="G123" s="35" t="s">
        <v>244</v>
      </c>
      <c r="H123" s="35" t="s">
        <v>245</v>
      </c>
      <c r="I123" s="37">
        <v>79.97</v>
      </c>
      <c r="J123" s="37">
        <v>1</v>
      </c>
      <c r="K123" s="37">
        <v>1</v>
      </c>
      <c r="N123" s="37">
        <v>50</v>
      </c>
      <c r="O123" s="35" t="s">
        <v>244</v>
      </c>
      <c r="P123" s="35" t="s">
        <v>245</v>
      </c>
      <c r="Q123" s="35" t="s">
        <v>246</v>
      </c>
      <c r="R123" s="35" t="s">
        <v>143</v>
      </c>
      <c r="S123" s="36">
        <f t="shared" si="2"/>
        <v>1</v>
      </c>
      <c r="T123" s="36">
        <f t="shared" si="3"/>
        <v>250</v>
      </c>
    </row>
    <row r="124" spans="1:20">
      <c r="A124" s="35">
        <v>123</v>
      </c>
      <c r="B124" s="36" t="str">
        <f>IF(H124&lt;&gt;H123,MAX($B$1:B123)+1,"")</f>
        <v/>
      </c>
      <c r="C124" s="36">
        <f>COUNT(F124:H124,B$2:$B124," ")</f>
        <v>28</v>
      </c>
      <c r="D124" s="35" t="s">
        <v>227</v>
      </c>
      <c r="E124" s="35" t="s">
        <v>233</v>
      </c>
      <c r="F124" s="35" t="s">
        <v>234</v>
      </c>
      <c r="G124" s="35" t="s">
        <v>244</v>
      </c>
      <c r="H124" s="35" t="s">
        <v>245</v>
      </c>
      <c r="I124" s="37">
        <v>79.96</v>
      </c>
      <c r="J124" s="37">
        <v>1</v>
      </c>
      <c r="K124" s="37">
        <v>1</v>
      </c>
      <c r="N124" s="37">
        <v>50</v>
      </c>
      <c r="O124" s="35" t="s">
        <v>244</v>
      </c>
      <c r="P124" s="35" t="s">
        <v>245</v>
      </c>
      <c r="Q124" s="35" t="s">
        <v>246</v>
      </c>
      <c r="R124" s="35" t="s">
        <v>144</v>
      </c>
      <c r="S124" s="36" t="str">
        <f t="shared" si="2"/>
        <v/>
      </c>
      <c r="T124" s="36" t="str">
        <f t="shared" si="3"/>
        <v/>
      </c>
    </row>
    <row r="125" spans="1:20">
      <c r="A125" s="35">
        <v>124</v>
      </c>
      <c r="B125" s="36" t="str">
        <f>IF(H125&lt;&gt;H124,MAX($B$1:B124)+1,"")</f>
        <v/>
      </c>
      <c r="C125" s="36">
        <f>COUNT(F125:H125,B$2:$B125," ")</f>
        <v>28</v>
      </c>
      <c r="D125" s="35" t="s">
        <v>227</v>
      </c>
      <c r="E125" s="35" t="s">
        <v>233</v>
      </c>
      <c r="F125" s="35" t="s">
        <v>234</v>
      </c>
      <c r="G125" s="35" t="s">
        <v>244</v>
      </c>
      <c r="H125" s="35" t="s">
        <v>245</v>
      </c>
      <c r="I125" s="37">
        <v>79.95</v>
      </c>
      <c r="J125" s="37">
        <v>1</v>
      </c>
      <c r="K125" s="37">
        <v>1</v>
      </c>
      <c r="N125" s="37">
        <v>50</v>
      </c>
      <c r="O125" s="35" t="s">
        <v>244</v>
      </c>
      <c r="P125" s="35" t="s">
        <v>245</v>
      </c>
      <c r="Q125" s="35" t="s">
        <v>246</v>
      </c>
      <c r="R125" s="35" t="s">
        <v>145</v>
      </c>
      <c r="S125" s="36" t="str">
        <f t="shared" si="2"/>
        <v/>
      </c>
      <c r="T125" s="36" t="str">
        <f t="shared" si="3"/>
        <v/>
      </c>
    </row>
    <row r="126" spans="1:20">
      <c r="A126" s="35">
        <v>125</v>
      </c>
      <c r="B126" s="36" t="str">
        <f>IF(H126&lt;&gt;H125,MAX($B$1:B125)+1,"")</f>
        <v/>
      </c>
      <c r="C126" s="36">
        <f>COUNT(F126:H126,B$2:$B126," ")</f>
        <v>28</v>
      </c>
      <c r="D126" s="35" t="s">
        <v>227</v>
      </c>
      <c r="E126" s="35" t="s">
        <v>233</v>
      </c>
      <c r="F126" s="35" t="s">
        <v>234</v>
      </c>
      <c r="G126" s="35" t="s">
        <v>244</v>
      </c>
      <c r="H126" s="35" t="s">
        <v>245</v>
      </c>
      <c r="I126" s="37">
        <v>79.94</v>
      </c>
      <c r="J126" s="37">
        <v>1</v>
      </c>
      <c r="K126" s="37">
        <v>1</v>
      </c>
      <c r="N126" s="37">
        <v>50</v>
      </c>
      <c r="O126" s="35" t="s">
        <v>244</v>
      </c>
      <c r="P126" s="35" t="s">
        <v>245</v>
      </c>
      <c r="Q126" s="35" t="s">
        <v>246</v>
      </c>
      <c r="R126" s="35" t="s">
        <v>146</v>
      </c>
      <c r="S126" s="36" t="str">
        <f t="shared" si="2"/>
        <v/>
      </c>
      <c r="T126" s="36" t="str">
        <f t="shared" si="3"/>
        <v/>
      </c>
    </row>
    <row r="127" spans="1:20">
      <c r="A127" s="35">
        <v>126</v>
      </c>
      <c r="B127" s="36" t="str">
        <f>IF(H127&lt;&gt;H126,MAX($B$1:B126)+1,"")</f>
        <v/>
      </c>
      <c r="C127" s="36">
        <f>COUNT(F127:H127,B$2:$B127," ")</f>
        <v>28</v>
      </c>
      <c r="D127" s="35" t="s">
        <v>227</v>
      </c>
      <c r="E127" s="35" t="s">
        <v>233</v>
      </c>
      <c r="F127" s="35" t="s">
        <v>234</v>
      </c>
      <c r="G127" s="35" t="s">
        <v>244</v>
      </c>
      <c r="H127" s="35" t="s">
        <v>245</v>
      </c>
      <c r="I127" s="37">
        <v>79.93</v>
      </c>
      <c r="J127" s="37">
        <v>1</v>
      </c>
      <c r="K127" s="37">
        <v>1</v>
      </c>
      <c r="N127" s="37">
        <v>50</v>
      </c>
      <c r="O127" s="35" t="s">
        <v>244</v>
      </c>
      <c r="P127" s="35" t="s">
        <v>245</v>
      </c>
      <c r="Q127" s="35" t="s">
        <v>246</v>
      </c>
      <c r="R127" s="35" t="s">
        <v>147</v>
      </c>
      <c r="S127" s="36" t="str">
        <f t="shared" si="2"/>
        <v/>
      </c>
      <c r="T127" s="36" t="str">
        <f t="shared" si="3"/>
        <v/>
      </c>
    </row>
    <row r="128" spans="1:20">
      <c r="A128" s="35">
        <v>127</v>
      </c>
      <c r="B128" s="36">
        <f>IF(H128&lt;&gt;H127,MAX($B$1:B127)+1,"")</f>
        <v>29</v>
      </c>
      <c r="C128" s="36">
        <f>COUNT(F128:H128,B$2:$B128," ")</f>
        <v>29</v>
      </c>
      <c r="D128" s="35" t="s">
        <v>227</v>
      </c>
      <c r="E128" s="35" t="s">
        <v>247</v>
      </c>
      <c r="F128" s="35" t="s">
        <v>248</v>
      </c>
      <c r="G128" s="35" t="s">
        <v>249</v>
      </c>
      <c r="H128" s="35" t="s">
        <v>250</v>
      </c>
      <c r="I128" s="37">
        <v>79.99</v>
      </c>
      <c r="J128" s="37">
        <v>1</v>
      </c>
      <c r="K128" s="37">
        <v>1</v>
      </c>
      <c r="N128" s="37">
        <v>50</v>
      </c>
      <c r="O128" s="35" t="s">
        <v>249</v>
      </c>
      <c r="P128" s="35" t="s">
        <v>250</v>
      </c>
      <c r="Q128" s="35" t="s">
        <v>251</v>
      </c>
      <c r="R128" s="35" t="s">
        <v>144</v>
      </c>
      <c r="S128" s="36">
        <f t="shared" si="2"/>
        <v>1</v>
      </c>
      <c r="T128" s="36">
        <f t="shared" si="3"/>
        <v>200</v>
      </c>
    </row>
    <row r="129" spans="1:20">
      <c r="A129" s="35">
        <v>128</v>
      </c>
      <c r="B129" s="36" t="str">
        <f>IF(H129&lt;&gt;H128,MAX($B$1:B128)+1,"")</f>
        <v/>
      </c>
      <c r="C129" s="36">
        <f>COUNT(F129:H129,B$2:$B129," ")</f>
        <v>29</v>
      </c>
      <c r="D129" s="35" t="s">
        <v>227</v>
      </c>
      <c r="E129" s="35" t="s">
        <v>247</v>
      </c>
      <c r="F129" s="35" t="s">
        <v>248</v>
      </c>
      <c r="G129" s="35" t="s">
        <v>249</v>
      </c>
      <c r="H129" s="35" t="s">
        <v>250</v>
      </c>
      <c r="I129" s="37">
        <v>79.98</v>
      </c>
      <c r="J129" s="37">
        <v>1</v>
      </c>
      <c r="K129" s="37">
        <v>1</v>
      </c>
      <c r="N129" s="37">
        <v>50</v>
      </c>
      <c r="O129" s="35" t="s">
        <v>249</v>
      </c>
      <c r="P129" s="35" t="s">
        <v>250</v>
      </c>
      <c r="Q129" s="35" t="s">
        <v>251</v>
      </c>
      <c r="R129" s="35" t="s">
        <v>145</v>
      </c>
      <c r="S129" s="36" t="str">
        <f t="shared" si="2"/>
        <v/>
      </c>
      <c r="T129" s="36" t="str">
        <f t="shared" si="3"/>
        <v/>
      </c>
    </row>
    <row r="130" spans="1:20">
      <c r="A130" s="35">
        <v>129</v>
      </c>
      <c r="B130" s="36" t="str">
        <f>IF(H130&lt;&gt;H129,MAX($B$1:B129)+1,"")</f>
        <v/>
      </c>
      <c r="C130" s="36">
        <f>COUNT(F130:H130,B$2:$B130," ")</f>
        <v>29</v>
      </c>
      <c r="D130" s="35" t="s">
        <v>227</v>
      </c>
      <c r="E130" s="35" t="s">
        <v>247</v>
      </c>
      <c r="F130" s="35" t="s">
        <v>248</v>
      </c>
      <c r="G130" s="35" t="s">
        <v>249</v>
      </c>
      <c r="H130" s="35" t="s">
        <v>250</v>
      </c>
      <c r="I130" s="37">
        <v>79.97</v>
      </c>
      <c r="J130" s="37">
        <v>1</v>
      </c>
      <c r="K130" s="37">
        <v>1</v>
      </c>
      <c r="N130" s="37">
        <v>50</v>
      </c>
      <c r="O130" s="35" t="s">
        <v>249</v>
      </c>
      <c r="P130" s="35" t="s">
        <v>250</v>
      </c>
      <c r="Q130" s="35" t="s">
        <v>251</v>
      </c>
      <c r="R130" s="35" t="s">
        <v>146</v>
      </c>
      <c r="S130" s="36" t="str">
        <f t="shared" si="2"/>
        <v/>
      </c>
      <c r="T130" s="36" t="str">
        <f t="shared" si="3"/>
        <v/>
      </c>
    </row>
    <row r="131" spans="1:20">
      <c r="A131" s="35">
        <v>130</v>
      </c>
      <c r="B131" s="36" t="str">
        <f>IF(H131&lt;&gt;H130,MAX($B$1:B130)+1,"")</f>
        <v/>
      </c>
      <c r="C131" s="36">
        <f>COUNT(F131:H131,B$2:$B131," ")</f>
        <v>29</v>
      </c>
      <c r="D131" s="35" t="s">
        <v>227</v>
      </c>
      <c r="E131" s="35" t="s">
        <v>247</v>
      </c>
      <c r="F131" s="35" t="s">
        <v>248</v>
      </c>
      <c r="G131" s="35" t="s">
        <v>249</v>
      </c>
      <c r="H131" s="35" t="s">
        <v>250</v>
      </c>
      <c r="I131" s="37">
        <v>79.96</v>
      </c>
      <c r="J131" s="37">
        <v>1</v>
      </c>
      <c r="K131" s="37">
        <v>1</v>
      </c>
      <c r="N131" s="37">
        <v>50</v>
      </c>
      <c r="O131" s="35" t="s">
        <v>249</v>
      </c>
      <c r="P131" s="35" t="s">
        <v>250</v>
      </c>
      <c r="Q131" s="35" t="s">
        <v>251</v>
      </c>
      <c r="R131" s="35" t="s">
        <v>147</v>
      </c>
      <c r="S131" s="36" t="str">
        <f t="shared" ref="S131:S194" si="4">IF(B131&lt;&gt;"",1,"")</f>
        <v/>
      </c>
      <c r="T131" s="36" t="str">
        <f t="shared" ref="T131:T194" si="5">IF(B131&lt;&gt;"",SUMIF(C:C,B131,N:N),"")</f>
        <v/>
      </c>
    </row>
    <row r="132" spans="1:20">
      <c r="A132" s="35">
        <v>131</v>
      </c>
      <c r="B132" s="36">
        <f>IF(H132&lt;&gt;H131,MAX($B$1:B131)+1,"")</f>
        <v>30</v>
      </c>
      <c r="C132" s="36">
        <f>COUNT(F132:H132,B$2:$B132," ")</f>
        <v>30</v>
      </c>
      <c r="D132" s="35" t="s">
        <v>227</v>
      </c>
      <c r="E132" s="35" t="s">
        <v>252</v>
      </c>
      <c r="F132" s="35" t="s">
        <v>253</v>
      </c>
      <c r="G132" s="35" t="s">
        <v>254</v>
      </c>
      <c r="H132" s="35" t="s">
        <v>255</v>
      </c>
      <c r="I132" s="37">
        <v>79.98</v>
      </c>
      <c r="J132" s="37">
        <v>1</v>
      </c>
      <c r="K132" s="37">
        <v>1</v>
      </c>
      <c r="N132" s="37">
        <v>50</v>
      </c>
      <c r="O132" s="35" t="s">
        <v>254</v>
      </c>
      <c r="P132" s="35" t="s">
        <v>255</v>
      </c>
      <c r="Q132" s="35" t="s">
        <v>256</v>
      </c>
      <c r="R132" s="35" t="s">
        <v>143</v>
      </c>
      <c r="S132" s="36">
        <f t="shared" si="4"/>
        <v>1</v>
      </c>
      <c r="T132" s="36">
        <f t="shared" si="5"/>
        <v>250</v>
      </c>
    </row>
    <row r="133" spans="1:20">
      <c r="A133" s="35">
        <v>132</v>
      </c>
      <c r="B133" s="36" t="str">
        <f>IF(H133&lt;&gt;H132,MAX($B$1:B132)+1,"")</f>
        <v/>
      </c>
      <c r="C133" s="36">
        <f>COUNT(F133:H133,B$2:$B133," ")</f>
        <v>30</v>
      </c>
      <c r="D133" s="35" t="s">
        <v>227</v>
      </c>
      <c r="E133" s="35" t="s">
        <v>252</v>
      </c>
      <c r="F133" s="35" t="s">
        <v>253</v>
      </c>
      <c r="G133" s="35" t="s">
        <v>254</v>
      </c>
      <c r="H133" s="35" t="s">
        <v>255</v>
      </c>
      <c r="I133" s="37">
        <v>79.97</v>
      </c>
      <c r="J133" s="37">
        <v>1</v>
      </c>
      <c r="K133" s="37">
        <v>1</v>
      </c>
      <c r="N133" s="37">
        <v>50</v>
      </c>
      <c r="O133" s="35" t="s">
        <v>254</v>
      </c>
      <c r="P133" s="35" t="s">
        <v>255</v>
      </c>
      <c r="Q133" s="35" t="s">
        <v>256</v>
      </c>
      <c r="R133" s="35" t="s">
        <v>144</v>
      </c>
      <c r="S133" s="36" t="str">
        <f t="shared" si="4"/>
        <v/>
      </c>
      <c r="T133" s="36" t="str">
        <f t="shared" si="5"/>
        <v/>
      </c>
    </row>
    <row r="134" spans="1:20">
      <c r="A134" s="35">
        <v>133</v>
      </c>
      <c r="B134" s="36" t="str">
        <f>IF(H134&lt;&gt;H133,MAX($B$1:B133)+1,"")</f>
        <v/>
      </c>
      <c r="C134" s="36">
        <f>COUNT(F134:H134,B$2:$B134," ")</f>
        <v>30</v>
      </c>
      <c r="D134" s="35" t="s">
        <v>227</v>
      </c>
      <c r="E134" s="35" t="s">
        <v>252</v>
      </c>
      <c r="F134" s="35" t="s">
        <v>253</v>
      </c>
      <c r="G134" s="35" t="s">
        <v>254</v>
      </c>
      <c r="H134" s="35" t="s">
        <v>255</v>
      </c>
      <c r="I134" s="37">
        <v>79.96</v>
      </c>
      <c r="J134" s="37">
        <v>1</v>
      </c>
      <c r="K134" s="37">
        <v>1</v>
      </c>
      <c r="N134" s="37">
        <v>50</v>
      </c>
      <c r="O134" s="35" t="s">
        <v>254</v>
      </c>
      <c r="P134" s="35" t="s">
        <v>255</v>
      </c>
      <c r="Q134" s="35" t="s">
        <v>256</v>
      </c>
      <c r="R134" s="35" t="s">
        <v>145</v>
      </c>
      <c r="S134" s="36" t="str">
        <f t="shared" si="4"/>
        <v/>
      </c>
      <c r="T134" s="36" t="str">
        <f t="shared" si="5"/>
        <v/>
      </c>
    </row>
    <row r="135" spans="1:20">
      <c r="A135" s="35">
        <v>134</v>
      </c>
      <c r="B135" s="36" t="str">
        <f>IF(H135&lt;&gt;H134,MAX($B$1:B134)+1,"")</f>
        <v/>
      </c>
      <c r="C135" s="36">
        <f>COUNT(F135:H135,B$2:$B135," ")</f>
        <v>30</v>
      </c>
      <c r="D135" s="35" t="s">
        <v>227</v>
      </c>
      <c r="E135" s="35" t="s">
        <v>252</v>
      </c>
      <c r="F135" s="35" t="s">
        <v>253</v>
      </c>
      <c r="G135" s="35" t="s">
        <v>254</v>
      </c>
      <c r="H135" s="35" t="s">
        <v>255</v>
      </c>
      <c r="I135" s="37">
        <v>79.95</v>
      </c>
      <c r="J135" s="37">
        <v>1</v>
      </c>
      <c r="K135" s="37">
        <v>1</v>
      </c>
      <c r="N135" s="37">
        <v>50</v>
      </c>
      <c r="O135" s="35" t="s">
        <v>254</v>
      </c>
      <c r="P135" s="35" t="s">
        <v>255</v>
      </c>
      <c r="Q135" s="35" t="s">
        <v>256</v>
      </c>
      <c r="R135" s="35" t="s">
        <v>146</v>
      </c>
      <c r="S135" s="36" t="str">
        <f t="shared" si="4"/>
        <v/>
      </c>
      <c r="T135" s="36" t="str">
        <f t="shared" si="5"/>
        <v/>
      </c>
    </row>
    <row r="136" spans="1:20">
      <c r="A136" s="35">
        <v>135</v>
      </c>
      <c r="B136" s="36" t="str">
        <f>IF(H136&lt;&gt;H135,MAX($B$1:B135)+1,"")</f>
        <v/>
      </c>
      <c r="C136" s="36">
        <f>COUNT(F136:H136,B$2:$B136," ")</f>
        <v>30</v>
      </c>
      <c r="D136" s="35" t="s">
        <v>227</v>
      </c>
      <c r="E136" s="35" t="s">
        <v>252</v>
      </c>
      <c r="F136" s="35" t="s">
        <v>253</v>
      </c>
      <c r="G136" s="35" t="s">
        <v>254</v>
      </c>
      <c r="H136" s="35" t="s">
        <v>255</v>
      </c>
      <c r="I136" s="37">
        <v>79.94</v>
      </c>
      <c r="J136" s="37">
        <v>1</v>
      </c>
      <c r="K136" s="37">
        <v>1</v>
      </c>
      <c r="N136" s="37">
        <v>50</v>
      </c>
      <c r="O136" s="35" t="s">
        <v>254</v>
      </c>
      <c r="P136" s="35" t="s">
        <v>255</v>
      </c>
      <c r="Q136" s="35" t="s">
        <v>256</v>
      </c>
      <c r="R136" s="35" t="s">
        <v>147</v>
      </c>
      <c r="S136" s="36" t="str">
        <f t="shared" si="4"/>
        <v/>
      </c>
      <c r="T136" s="36" t="str">
        <f t="shared" si="5"/>
        <v/>
      </c>
    </row>
    <row r="137" spans="1:20">
      <c r="A137" s="35">
        <v>136</v>
      </c>
      <c r="B137" s="36">
        <f>IF(H137&lt;&gt;H136,MAX($B$1:B136)+1,"")</f>
        <v>31</v>
      </c>
      <c r="C137" s="36">
        <f>COUNT(F137:H137,B$2:$B137," ")</f>
        <v>31</v>
      </c>
      <c r="D137" s="35" t="s">
        <v>227</v>
      </c>
      <c r="E137" s="35" t="s">
        <v>252</v>
      </c>
      <c r="F137" s="35" t="s">
        <v>253</v>
      </c>
      <c r="G137" s="35" t="s">
        <v>257</v>
      </c>
      <c r="H137" s="35" t="s">
        <v>258</v>
      </c>
      <c r="I137" s="37">
        <v>79.97</v>
      </c>
      <c r="J137" s="37">
        <v>1</v>
      </c>
      <c r="K137" s="37">
        <v>1</v>
      </c>
      <c r="N137" s="37">
        <v>50</v>
      </c>
      <c r="O137" s="35" t="s">
        <v>257</v>
      </c>
      <c r="P137" s="35" t="s">
        <v>258</v>
      </c>
      <c r="Q137" s="35" t="s">
        <v>259</v>
      </c>
      <c r="R137" s="35" t="s">
        <v>143</v>
      </c>
      <c r="S137" s="36">
        <f t="shared" si="4"/>
        <v>1</v>
      </c>
      <c r="T137" s="36">
        <f t="shared" si="5"/>
        <v>250</v>
      </c>
    </row>
    <row r="138" spans="1:20">
      <c r="A138" s="35">
        <v>137</v>
      </c>
      <c r="B138" s="36" t="str">
        <f>IF(H138&lt;&gt;H137,MAX($B$1:B137)+1,"")</f>
        <v/>
      </c>
      <c r="C138" s="36">
        <f>COUNT(F138:H138,B$2:$B138," ")</f>
        <v>31</v>
      </c>
      <c r="D138" s="35" t="s">
        <v>227</v>
      </c>
      <c r="E138" s="35" t="s">
        <v>252</v>
      </c>
      <c r="F138" s="35" t="s">
        <v>253</v>
      </c>
      <c r="G138" s="35" t="s">
        <v>257</v>
      </c>
      <c r="H138" s="35" t="s">
        <v>258</v>
      </c>
      <c r="I138" s="37">
        <v>79.96</v>
      </c>
      <c r="J138" s="37">
        <v>1</v>
      </c>
      <c r="K138" s="37">
        <v>1</v>
      </c>
      <c r="N138" s="37">
        <v>50</v>
      </c>
      <c r="O138" s="35" t="s">
        <v>257</v>
      </c>
      <c r="P138" s="35" t="s">
        <v>258</v>
      </c>
      <c r="Q138" s="35" t="s">
        <v>259</v>
      </c>
      <c r="R138" s="35" t="s">
        <v>144</v>
      </c>
      <c r="S138" s="36" t="str">
        <f t="shared" si="4"/>
        <v/>
      </c>
      <c r="T138" s="36" t="str">
        <f t="shared" si="5"/>
        <v/>
      </c>
    </row>
    <row r="139" spans="1:20">
      <c r="A139" s="35">
        <v>138</v>
      </c>
      <c r="B139" s="36" t="str">
        <f>IF(H139&lt;&gt;H138,MAX($B$1:B138)+1,"")</f>
        <v/>
      </c>
      <c r="C139" s="36">
        <f>COUNT(F139:H139,B$2:$B139," ")</f>
        <v>31</v>
      </c>
      <c r="D139" s="35" t="s">
        <v>227</v>
      </c>
      <c r="E139" s="35" t="s">
        <v>252</v>
      </c>
      <c r="F139" s="35" t="s">
        <v>253</v>
      </c>
      <c r="G139" s="35" t="s">
        <v>257</v>
      </c>
      <c r="H139" s="35" t="s">
        <v>258</v>
      </c>
      <c r="I139" s="37">
        <v>79.95</v>
      </c>
      <c r="J139" s="37">
        <v>1</v>
      </c>
      <c r="K139" s="37">
        <v>1</v>
      </c>
      <c r="N139" s="37">
        <v>50</v>
      </c>
      <c r="O139" s="35" t="s">
        <v>257</v>
      </c>
      <c r="P139" s="35" t="s">
        <v>258</v>
      </c>
      <c r="Q139" s="35" t="s">
        <v>259</v>
      </c>
      <c r="R139" s="35" t="s">
        <v>145</v>
      </c>
      <c r="S139" s="36" t="str">
        <f t="shared" si="4"/>
        <v/>
      </c>
      <c r="T139" s="36" t="str">
        <f t="shared" si="5"/>
        <v/>
      </c>
    </row>
    <row r="140" spans="1:20">
      <c r="A140" s="35">
        <v>139</v>
      </c>
      <c r="B140" s="36" t="str">
        <f>IF(H140&lt;&gt;H139,MAX($B$1:B139)+1,"")</f>
        <v/>
      </c>
      <c r="C140" s="36">
        <f>COUNT(F140:H140,B$2:$B140," ")</f>
        <v>31</v>
      </c>
      <c r="D140" s="35" t="s">
        <v>227</v>
      </c>
      <c r="E140" s="35" t="s">
        <v>252</v>
      </c>
      <c r="F140" s="35" t="s">
        <v>253</v>
      </c>
      <c r="G140" s="35" t="s">
        <v>257</v>
      </c>
      <c r="H140" s="35" t="s">
        <v>258</v>
      </c>
      <c r="I140" s="37">
        <v>79.94</v>
      </c>
      <c r="J140" s="37">
        <v>1</v>
      </c>
      <c r="K140" s="37">
        <v>1</v>
      </c>
      <c r="N140" s="37">
        <v>50</v>
      </c>
      <c r="O140" s="35" t="s">
        <v>257</v>
      </c>
      <c r="P140" s="35" t="s">
        <v>258</v>
      </c>
      <c r="Q140" s="35" t="s">
        <v>259</v>
      </c>
      <c r="R140" s="35" t="s">
        <v>146</v>
      </c>
      <c r="S140" s="36" t="str">
        <f t="shared" si="4"/>
        <v/>
      </c>
      <c r="T140" s="36" t="str">
        <f t="shared" si="5"/>
        <v/>
      </c>
    </row>
    <row r="141" spans="1:20">
      <c r="A141" s="35">
        <v>140</v>
      </c>
      <c r="B141" s="36" t="str">
        <f>IF(H141&lt;&gt;H140,MAX($B$1:B140)+1,"")</f>
        <v/>
      </c>
      <c r="C141" s="36">
        <f>COUNT(F141:H141,B$2:$B141," ")</f>
        <v>31</v>
      </c>
      <c r="D141" s="35" t="s">
        <v>227</v>
      </c>
      <c r="E141" s="35" t="s">
        <v>252</v>
      </c>
      <c r="F141" s="35" t="s">
        <v>253</v>
      </c>
      <c r="G141" s="35" t="s">
        <v>257</v>
      </c>
      <c r="H141" s="35" t="s">
        <v>258</v>
      </c>
      <c r="I141" s="37">
        <v>79.93</v>
      </c>
      <c r="J141" s="37">
        <v>1</v>
      </c>
      <c r="K141" s="37">
        <v>1</v>
      </c>
      <c r="N141" s="37">
        <v>50</v>
      </c>
      <c r="O141" s="35" t="s">
        <v>257</v>
      </c>
      <c r="P141" s="35" t="s">
        <v>258</v>
      </c>
      <c r="Q141" s="35" t="s">
        <v>259</v>
      </c>
      <c r="R141" s="35" t="s">
        <v>147</v>
      </c>
      <c r="S141" s="36" t="str">
        <f t="shared" si="4"/>
        <v/>
      </c>
      <c r="T141" s="36" t="str">
        <f t="shared" si="5"/>
        <v/>
      </c>
    </row>
    <row r="142" spans="1:20">
      <c r="A142" s="35">
        <v>141</v>
      </c>
      <c r="B142" s="36">
        <f>IF(H142&lt;&gt;H141,MAX($B$1:B141)+1,"")</f>
        <v>32</v>
      </c>
      <c r="C142" s="36">
        <f>COUNT(F142:H142,B$2:$B142," ")</f>
        <v>32</v>
      </c>
      <c r="D142" s="35" t="s">
        <v>227</v>
      </c>
      <c r="E142" s="35" t="s">
        <v>252</v>
      </c>
      <c r="F142" s="35" t="s">
        <v>253</v>
      </c>
      <c r="G142" s="35" t="s">
        <v>260</v>
      </c>
      <c r="H142" s="35" t="s">
        <v>261</v>
      </c>
      <c r="I142" s="37">
        <v>79.96</v>
      </c>
      <c r="J142" s="37">
        <v>1</v>
      </c>
      <c r="K142" s="37">
        <v>1</v>
      </c>
      <c r="N142" s="37">
        <v>50</v>
      </c>
      <c r="O142" s="35" t="s">
        <v>260</v>
      </c>
      <c r="P142" s="35" t="s">
        <v>261</v>
      </c>
      <c r="Q142" s="35" t="s">
        <v>262</v>
      </c>
      <c r="R142" s="35" t="s">
        <v>143</v>
      </c>
      <c r="S142" s="36">
        <f t="shared" si="4"/>
        <v>1</v>
      </c>
      <c r="T142" s="36">
        <f t="shared" si="5"/>
        <v>250</v>
      </c>
    </row>
    <row r="143" spans="1:20">
      <c r="A143" s="35">
        <v>142</v>
      </c>
      <c r="B143" s="36" t="str">
        <f>IF(H143&lt;&gt;H142,MAX($B$1:B142)+1,"")</f>
        <v/>
      </c>
      <c r="C143" s="36">
        <f>COUNT(F143:H143,B$2:$B143," ")</f>
        <v>32</v>
      </c>
      <c r="D143" s="35" t="s">
        <v>227</v>
      </c>
      <c r="E143" s="35" t="s">
        <v>252</v>
      </c>
      <c r="F143" s="35" t="s">
        <v>253</v>
      </c>
      <c r="G143" s="35" t="s">
        <v>260</v>
      </c>
      <c r="H143" s="35" t="s">
        <v>261</v>
      </c>
      <c r="I143" s="37">
        <v>79.95</v>
      </c>
      <c r="J143" s="37">
        <v>1</v>
      </c>
      <c r="K143" s="37">
        <v>1</v>
      </c>
      <c r="N143" s="37">
        <v>50</v>
      </c>
      <c r="O143" s="35" t="s">
        <v>260</v>
      </c>
      <c r="P143" s="35" t="s">
        <v>261</v>
      </c>
      <c r="Q143" s="35" t="s">
        <v>262</v>
      </c>
      <c r="R143" s="35" t="s">
        <v>144</v>
      </c>
      <c r="S143" s="36" t="str">
        <f t="shared" si="4"/>
        <v/>
      </c>
      <c r="T143" s="36" t="str">
        <f t="shared" si="5"/>
        <v/>
      </c>
    </row>
    <row r="144" spans="1:20">
      <c r="A144" s="35">
        <v>143</v>
      </c>
      <c r="B144" s="36" t="str">
        <f>IF(H144&lt;&gt;H143,MAX($B$1:B143)+1,"")</f>
        <v/>
      </c>
      <c r="C144" s="36">
        <f>COUNT(F144:H144,B$2:$B144," ")</f>
        <v>32</v>
      </c>
      <c r="D144" s="35" t="s">
        <v>227</v>
      </c>
      <c r="E144" s="35" t="s">
        <v>252</v>
      </c>
      <c r="F144" s="35" t="s">
        <v>253</v>
      </c>
      <c r="G144" s="35" t="s">
        <v>260</v>
      </c>
      <c r="H144" s="35" t="s">
        <v>261</v>
      </c>
      <c r="I144" s="37">
        <v>79.94</v>
      </c>
      <c r="J144" s="37">
        <v>1</v>
      </c>
      <c r="K144" s="37">
        <v>1</v>
      </c>
      <c r="N144" s="37">
        <v>50</v>
      </c>
      <c r="O144" s="35" t="s">
        <v>260</v>
      </c>
      <c r="P144" s="35" t="s">
        <v>261</v>
      </c>
      <c r="Q144" s="35" t="s">
        <v>262</v>
      </c>
      <c r="R144" s="35" t="s">
        <v>145</v>
      </c>
      <c r="S144" s="36" t="str">
        <f t="shared" si="4"/>
        <v/>
      </c>
      <c r="T144" s="36" t="str">
        <f t="shared" si="5"/>
        <v/>
      </c>
    </row>
    <row r="145" spans="1:20">
      <c r="A145" s="35">
        <v>144</v>
      </c>
      <c r="B145" s="36" t="str">
        <f>IF(H145&lt;&gt;H144,MAX($B$1:B144)+1,"")</f>
        <v/>
      </c>
      <c r="C145" s="36">
        <f>COUNT(F145:H145,B$2:$B145," ")</f>
        <v>32</v>
      </c>
      <c r="D145" s="35" t="s">
        <v>227</v>
      </c>
      <c r="E145" s="35" t="s">
        <v>252</v>
      </c>
      <c r="F145" s="35" t="s">
        <v>253</v>
      </c>
      <c r="G145" s="35" t="s">
        <v>260</v>
      </c>
      <c r="H145" s="35" t="s">
        <v>261</v>
      </c>
      <c r="I145" s="37">
        <v>79.93</v>
      </c>
      <c r="J145" s="37">
        <v>1</v>
      </c>
      <c r="K145" s="37">
        <v>1</v>
      </c>
      <c r="N145" s="37">
        <v>50</v>
      </c>
      <c r="O145" s="35" t="s">
        <v>260</v>
      </c>
      <c r="P145" s="35" t="s">
        <v>261</v>
      </c>
      <c r="Q145" s="35" t="s">
        <v>262</v>
      </c>
      <c r="R145" s="35" t="s">
        <v>146</v>
      </c>
      <c r="S145" s="36" t="str">
        <f t="shared" si="4"/>
        <v/>
      </c>
      <c r="T145" s="36" t="str">
        <f t="shared" si="5"/>
        <v/>
      </c>
    </row>
    <row r="146" spans="1:20">
      <c r="A146" s="35">
        <v>145</v>
      </c>
      <c r="B146" s="36" t="str">
        <f>IF(H146&lt;&gt;H145,MAX($B$1:B145)+1,"")</f>
        <v/>
      </c>
      <c r="C146" s="36">
        <f>COUNT(F146:H146,B$2:$B146," ")</f>
        <v>32</v>
      </c>
      <c r="D146" s="35" t="s">
        <v>227</v>
      </c>
      <c r="E146" s="35" t="s">
        <v>252</v>
      </c>
      <c r="F146" s="35" t="s">
        <v>253</v>
      </c>
      <c r="G146" s="35" t="s">
        <v>260</v>
      </c>
      <c r="H146" s="35" t="s">
        <v>261</v>
      </c>
      <c r="I146" s="37">
        <v>79.92</v>
      </c>
      <c r="J146" s="37">
        <v>1</v>
      </c>
      <c r="K146" s="37">
        <v>1</v>
      </c>
      <c r="N146" s="37">
        <v>50</v>
      </c>
      <c r="O146" s="35" t="s">
        <v>260</v>
      </c>
      <c r="P146" s="35" t="s">
        <v>261</v>
      </c>
      <c r="Q146" s="35" t="s">
        <v>262</v>
      </c>
      <c r="R146" s="35" t="s">
        <v>147</v>
      </c>
      <c r="S146" s="36" t="str">
        <f t="shared" si="4"/>
        <v/>
      </c>
      <c r="T146" s="36" t="str">
        <f t="shared" si="5"/>
        <v/>
      </c>
    </row>
    <row r="147" spans="1:20">
      <c r="A147" s="35">
        <v>146</v>
      </c>
      <c r="B147" s="36">
        <f>IF(H147&lt;&gt;H146,MAX($B$1:B146)+1,"")</f>
        <v>33</v>
      </c>
      <c r="C147" s="36">
        <f>COUNT(F147:H147,B$2:$B147," ")</f>
        <v>33</v>
      </c>
      <c r="D147" s="35" t="s">
        <v>227</v>
      </c>
      <c r="E147" s="35" t="s">
        <v>148</v>
      </c>
      <c r="F147" s="35" t="s">
        <v>263</v>
      </c>
      <c r="G147" s="35" t="s">
        <v>264</v>
      </c>
      <c r="H147" s="35" t="s">
        <v>265</v>
      </c>
      <c r="I147" s="37">
        <v>79.99</v>
      </c>
      <c r="J147" s="37">
        <v>1</v>
      </c>
      <c r="K147" s="37">
        <v>1</v>
      </c>
      <c r="N147" s="37">
        <v>50</v>
      </c>
      <c r="O147" s="35" t="s">
        <v>264</v>
      </c>
      <c r="P147" s="35" t="s">
        <v>265</v>
      </c>
      <c r="Q147" s="35" t="s">
        <v>266</v>
      </c>
      <c r="R147" s="35" t="s">
        <v>145</v>
      </c>
      <c r="S147" s="36">
        <f t="shared" si="4"/>
        <v>1</v>
      </c>
      <c r="T147" s="36">
        <f t="shared" si="5"/>
        <v>150</v>
      </c>
    </row>
    <row r="148" spans="1:20">
      <c r="A148" s="35">
        <v>147</v>
      </c>
      <c r="B148" s="36" t="str">
        <f>IF(H148&lt;&gt;H147,MAX($B$1:B147)+1,"")</f>
        <v/>
      </c>
      <c r="C148" s="36">
        <f>COUNT(F148:H148,B$2:$B148," ")</f>
        <v>33</v>
      </c>
      <c r="D148" s="35" t="s">
        <v>227</v>
      </c>
      <c r="E148" s="35" t="s">
        <v>148</v>
      </c>
      <c r="F148" s="35" t="s">
        <v>263</v>
      </c>
      <c r="G148" s="35" t="s">
        <v>264</v>
      </c>
      <c r="H148" s="35" t="s">
        <v>265</v>
      </c>
      <c r="I148" s="37">
        <v>79.98</v>
      </c>
      <c r="J148" s="37">
        <v>1</v>
      </c>
      <c r="K148" s="37">
        <v>1</v>
      </c>
      <c r="N148" s="37">
        <v>50</v>
      </c>
      <c r="O148" s="35" t="s">
        <v>264</v>
      </c>
      <c r="P148" s="35" t="s">
        <v>265</v>
      </c>
      <c r="Q148" s="35" t="s">
        <v>266</v>
      </c>
      <c r="R148" s="35" t="s">
        <v>146</v>
      </c>
      <c r="S148" s="36" t="str">
        <f t="shared" si="4"/>
        <v/>
      </c>
      <c r="T148" s="36" t="str">
        <f t="shared" si="5"/>
        <v/>
      </c>
    </row>
    <row r="149" spans="1:20">
      <c r="A149" s="35">
        <v>148</v>
      </c>
      <c r="B149" s="36" t="str">
        <f>IF(H149&lt;&gt;H148,MAX($B$1:B148)+1,"")</f>
        <v/>
      </c>
      <c r="C149" s="36">
        <f>COUNT(F149:H149,B$2:$B149," ")</f>
        <v>33</v>
      </c>
      <c r="D149" s="35" t="s">
        <v>227</v>
      </c>
      <c r="E149" s="35" t="s">
        <v>148</v>
      </c>
      <c r="F149" s="35" t="s">
        <v>263</v>
      </c>
      <c r="G149" s="35" t="s">
        <v>264</v>
      </c>
      <c r="H149" s="35" t="s">
        <v>265</v>
      </c>
      <c r="I149" s="37">
        <v>79.97</v>
      </c>
      <c r="J149" s="37">
        <v>1</v>
      </c>
      <c r="K149" s="37">
        <v>1</v>
      </c>
      <c r="N149" s="37">
        <v>50</v>
      </c>
      <c r="O149" s="35" t="s">
        <v>264</v>
      </c>
      <c r="P149" s="35" t="s">
        <v>265</v>
      </c>
      <c r="Q149" s="35" t="s">
        <v>266</v>
      </c>
      <c r="R149" s="35" t="s">
        <v>147</v>
      </c>
      <c r="S149" s="36" t="str">
        <f t="shared" si="4"/>
        <v/>
      </c>
      <c r="T149" s="36" t="str">
        <f t="shared" si="5"/>
        <v/>
      </c>
    </row>
    <row r="150" spans="1:20">
      <c r="A150" s="35">
        <v>149</v>
      </c>
      <c r="B150" s="36">
        <f>IF(H150&lt;&gt;H149,MAX($B$1:B149)+1,"")</f>
        <v>34</v>
      </c>
      <c r="C150" s="36">
        <f>COUNT(F150:H150,B$2:$B150," ")</f>
        <v>34</v>
      </c>
      <c r="D150" s="35" t="s">
        <v>227</v>
      </c>
      <c r="E150" s="35" t="s">
        <v>148</v>
      </c>
      <c r="F150" s="35" t="s">
        <v>263</v>
      </c>
      <c r="G150" s="35" t="s">
        <v>267</v>
      </c>
      <c r="H150" s="35" t="s">
        <v>268</v>
      </c>
      <c r="I150" s="37">
        <v>79.99</v>
      </c>
      <c r="J150" s="37">
        <v>1</v>
      </c>
      <c r="K150" s="37">
        <v>1</v>
      </c>
      <c r="N150" s="37">
        <v>50</v>
      </c>
      <c r="O150" s="35" t="s">
        <v>267</v>
      </c>
      <c r="P150" s="35" t="s">
        <v>268</v>
      </c>
      <c r="Q150" s="35" t="s">
        <v>269</v>
      </c>
      <c r="R150" s="35" t="s">
        <v>144</v>
      </c>
      <c r="S150" s="36">
        <f t="shared" si="4"/>
        <v>1</v>
      </c>
      <c r="T150" s="36">
        <f t="shared" si="5"/>
        <v>200</v>
      </c>
    </row>
    <row r="151" spans="1:20">
      <c r="A151" s="35">
        <v>150</v>
      </c>
      <c r="B151" s="36" t="str">
        <f>IF(H151&lt;&gt;H150,MAX($B$1:B150)+1,"")</f>
        <v/>
      </c>
      <c r="C151" s="36">
        <f>COUNT(F151:H151,B$2:$B151," ")</f>
        <v>34</v>
      </c>
      <c r="D151" s="35" t="s">
        <v>227</v>
      </c>
      <c r="E151" s="35" t="s">
        <v>148</v>
      </c>
      <c r="F151" s="35" t="s">
        <v>263</v>
      </c>
      <c r="G151" s="35" t="s">
        <v>267</v>
      </c>
      <c r="H151" s="35" t="s">
        <v>268</v>
      </c>
      <c r="I151" s="37">
        <v>79.98</v>
      </c>
      <c r="J151" s="37">
        <v>1</v>
      </c>
      <c r="K151" s="37">
        <v>1</v>
      </c>
      <c r="N151" s="37">
        <v>50</v>
      </c>
      <c r="O151" s="35" t="s">
        <v>267</v>
      </c>
      <c r="P151" s="35" t="s">
        <v>268</v>
      </c>
      <c r="Q151" s="35" t="s">
        <v>269</v>
      </c>
      <c r="R151" s="35" t="s">
        <v>145</v>
      </c>
      <c r="S151" s="36" t="str">
        <f t="shared" si="4"/>
        <v/>
      </c>
      <c r="T151" s="36" t="str">
        <f t="shared" si="5"/>
        <v/>
      </c>
    </row>
    <row r="152" spans="1:20">
      <c r="A152" s="35">
        <v>151</v>
      </c>
      <c r="B152" s="36" t="str">
        <f>IF(H152&lt;&gt;H151,MAX($B$1:B151)+1,"")</f>
        <v/>
      </c>
      <c r="C152" s="36">
        <f>COUNT(F152:H152,B$2:$B152," ")</f>
        <v>34</v>
      </c>
      <c r="D152" s="35" t="s">
        <v>227</v>
      </c>
      <c r="E152" s="35" t="s">
        <v>148</v>
      </c>
      <c r="F152" s="35" t="s">
        <v>263</v>
      </c>
      <c r="G152" s="35" t="s">
        <v>267</v>
      </c>
      <c r="H152" s="35" t="s">
        <v>268</v>
      </c>
      <c r="I152" s="37">
        <v>79.97</v>
      </c>
      <c r="J152" s="37">
        <v>1</v>
      </c>
      <c r="K152" s="37">
        <v>1</v>
      </c>
      <c r="N152" s="37">
        <v>50</v>
      </c>
      <c r="O152" s="35" t="s">
        <v>267</v>
      </c>
      <c r="P152" s="35" t="s">
        <v>268</v>
      </c>
      <c r="Q152" s="35" t="s">
        <v>269</v>
      </c>
      <c r="R152" s="35" t="s">
        <v>146</v>
      </c>
      <c r="S152" s="36" t="str">
        <f t="shared" si="4"/>
        <v/>
      </c>
      <c r="T152" s="36" t="str">
        <f t="shared" si="5"/>
        <v/>
      </c>
    </row>
    <row r="153" spans="1:20">
      <c r="A153" s="35">
        <v>152</v>
      </c>
      <c r="B153" s="36" t="str">
        <f>IF(H153&lt;&gt;H152,MAX($B$1:B152)+1,"")</f>
        <v/>
      </c>
      <c r="C153" s="36">
        <f>COUNT(F153:H153,B$2:$B153," ")</f>
        <v>34</v>
      </c>
      <c r="D153" s="35" t="s">
        <v>227</v>
      </c>
      <c r="E153" s="35" t="s">
        <v>148</v>
      </c>
      <c r="F153" s="35" t="s">
        <v>263</v>
      </c>
      <c r="G153" s="35" t="s">
        <v>267</v>
      </c>
      <c r="H153" s="35" t="s">
        <v>268</v>
      </c>
      <c r="I153" s="37">
        <v>79.96</v>
      </c>
      <c r="J153" s="37">
        <v>1</v>
      </c>
      <c r="K153" s="37">
        <v>1</v>
      </c>
      <c r="N153" s="37">
        <v>50</v>
      </c>
      <c r="O153" s="35" t="s">
        <v>267</v>
      </c>
      <c r="P153" s="35" t="s">
        <v>268</v>
      </c>
      <c r="Q153" s="35" t="s">
        <v>269</v>
      </c>
      <c r="R153" s="35" t="s">
        <v>147</v>
      </c>
      <c r="S153" s="36" t="str">
        <f t="shared" si="4"/>
        <v/>
      </c>
      <c r="T153" s="36" t="str">
        <f t="shared" si="5"/>
        <v/>
      </c>
    </row>
    <row r="154" spans="1:20">
      <c r="A154" s="35">
        <v>153</v>
      </c>
      <c r="B154" s="36">
        <f>IF(H154&lt;&gt;H153,MAX($B$1:B153)+1,"")</f>
        <v>35</v>
      </c>
      <c r="C154" s="36">
        <f>COUNT(F154:H154,B$2:$B154," ")</f>
        <v>35</v>
      </c>
      <c r="D154" s="35" t="s">
        <v>227</v>
      </c>
      <c r="E154" s="35" t="s">
        <v>148</v>
      </c>
      <c r="F154" s="35" t="s">
        <v>263</v>
      </c>
      <c r="G154" s="35" t="s">
        <v>270</v>
      </c>
      <c r="H154" s="35" t="s">
        <v>271</v>
      </c>
      <c r="I154" s="37">
        <v>79.99</v>
      </c>
      <c r="J154" s="37">
        <v>1</v>
      </c>
      <c r="K154" s="37">
        <v>1</v>
      </c>
      <c r="N154" s="37">
        <v>50</v>
      </c>
      <c r="O154" s="35" t="s">
        <v>270</v>
      </c>
      <c r="P154" s="35" t="s">
        <v>271</v>
      </c>
      <c r="Q154" s="35" t="s">
        <v>272</v>
      </c>
      <c r="R154" s="35" t="s">
        <v>143</v>
      </c>
      <c r="S154" s="36">
        <f t="shared" si="4"/>
        <v>1</v>
      </c>
      <c r="T154" s="36">
        <f t="shared" si="5"/>
        <v>250</v>
      </c>
    </row>
    <row r="155" spans="1:20">
      <c r="A155" s="35">
        <v>154</v>
      </c>
      <c r="B155" s="36" t="str">
        <f>IF(H155&lt;&gt;H154,MAX($B$1:B154)+1,"")</f>
        <v/>
      </c>
      <c r="C155" s="36">
        <f>COUNT(F155:H155,B$2:$B155," ")</f>
        <v>35</v>
      </c>
      <c r="D155" s="35" t="s">
        <v>227</v>
      </c>
      <c r="E155" s="35" t="s">
        <v>148</v>
      </c>
      <c r="F155" s="35" t="s">
        <v>263</v>
      </c>
      <c r="G155" s="35" t="s">
        <v>270</v>
      </c>
      <c r="H155" s="35" t="s">
        <v>271</v>
      </c>
      <c r="I155" s="37">
        <v>79.98</v>
      </c>
      <c r="J155" s="37">
        <v>1</v>
      </c>
      <c r="K155" s="37">
        <v>1</v>
      </c>
      <c r="N155" s="37">
        <v>50</v>
      </c>
      <c r="O155" s="35" t="s">
        <v>270</v>
      </c>
      <c r="P155" s="35" t="s">
        <v>271</v>
      </c>
      <c r="Q155" s="35" t="s">
        <v>272</v>
      </c>
      <c r="R155" s="35" t="s">
        <v>144</v>
      </c>
      <c r="S155" s="36" t="str">
        <f t="shared" si="4"/>
        <v/>
      </c>
      <c r="T155" s="36" t="str">
        <f t="shared" si="5"/>
        <v/>
      </c>
    </row>
    <row r="156" spans="1:20">
      <c r="A156" s="35">
        <v>155</v>
      </c>
      <c r="B156" s="36" t="str">
        <f>IF(H156&lt;&gt;H155,MAX($B$1:B155)+1,"")</f>
        <v/>
      </c>
      <c r="C156" s="36">
        <f>COUNT(F156:H156,B$2:$B156," ")</f>
        <v>35</v>
      </c>
      <c r="D156" s="35" t="s">
        <v>227</v>
      </c>
      <c r="E156" s="35" t="s">
        <v>148</v>
      </c>
      <c r="F156" s="35" t="s">
        <v>263</v>
      </c>
      <c r="G156" s="35" t="s">
        <v>270</v>
      </c>
      <c r="H156" s="35" t="s">
        <v>271</v>
      </c>
      <c r="I156" s="37">
        <v>79.97</v>
      </c>
      <c r="J156" s="37">
        <v>1</v>
      </c>
      <c r="K156" s="37">
        <v>1</v>
      </c>
      <c r="N156" s="37">
        <v>50</v>
      </c>
      <c r="O156" s="35" t="s">
        <v>270</v>
      </c>
      <c r="P156" s="35" t="s">
        <v>271</v>
      </c>
      <c r="Q156" s="35" t="s">
        <v>272</v>
      </c>
      <c r="R156" s="35" t="s">
        <v>145</v>
      </c>
      <c r="S156" s="36" t="str">
        <f t="shared" si="4"/>
        <v/>
      </c>
      <c r="T156" s="36" t="str">
        <f t="shared" si="5"/>
        <v/>
      </c>
    </row>
    <row r="157" spans="1:20">
      <c r="A157" s="35">
        <v>156</v>
      </c>
      <c r="B157" s="36" t="str">
        <f>IF(H157&lt;&gt;H156,MAX($B$1:B156)+1,"")</f>
        <v/>
      </c>
      <c r="C157" s="36">
        <f>COUNT(F157:H157,B$2:$B157," ")</f>
        <v>35</v>
      </c>
      <c r="D157" s="35" t="s">
        <v>227</v>
      </c>
      <c r="E157" s="35" t="s">
        <v>148</v>
      </c>
      <c r="F157" s="35" t="s">
        <v>263</v>
      </c>
      <c r="G157" s="35" t="s">
        <v>270</v>
      </c>
      <c r="H157" s="35" t="s">
        <v>271</v>
      </c>
      <c r="I157" s="37">
        <v>79.96</v>
      </c>
      <c r="J157" s="37">
        <v>1</v>
      </c>
      <c r="K157" s="37">
        <v>1</v>
      </c>
      <c r="N157" s="37">
        <v>50</v>
      </c>
      <c r="O157" s="35" t="s">
        <v>270</v>
      </c>
      <c r="P157" s="35" t="s">
        <v>271</v>
      </c>
      <c r="Q157" s="35" t="s">
        <v>272</v>
      </c>
      <c r="R157" s="35" t="s">
        <v>146</v>
      </c>
      <c r="S157" s="36" t="str">
        <f t="shared" si="4"/>
        <v/>
      </c>
      <c r="T157" s="36" t="str">
        <f t="shared" si="5"/>
        <v/>
      </c>
    </row>
    <row r="158" spans="1:20">
      <c r="A158" s="35">
        <v>157</v>
      </c>
      <c r="B158" s="36" t="str">
        <f>IF(H158&lt;&gt;H157,MAX($B$1:B157)+1,"")</f>
        <v/>
      </c>
      <c r="C158" s="36">
        <f>COUNT(F158:H158,B$2:$B158," ")</f>
        <v>35</v>
      </c>
      <c r="D158" s="35" t="s">
        <v>227</v>
      </c>
      <c r="E158" s="35" t="s">
        <v>148</v>
      </c>
      <c r="F158" s="35" t="s">
        <v>263</v>
      </c>
      <c r="G158" s="35" t="s">
        <v>270</v>
      </c>
      <c r="H158" s="35" t="s">
        <v>271</v>
      </c>
      <c r="I158" s="37">
        <v>79.95</v>
      </c>
      <c r="J158" s="37">
        <v>1</v>
      </c>
      <c r="K158" s="37">
        <v>1</v>
      </c>
      <c r="N158" s="37">
        <v>50</v>
      </c>
      <c r="O158" s="35" t="s">
        <v>270</v>
      </c>
      <c r="P158" s="35" t="s">
        <v>271</v>
      </c>
      <c r="Q158" s="35" t="s">
        <v>272</v>
      </c>
      <c r="R158" s="35" t="s">
        <v>147</v>
      </c>
      <c r="S158" s="36" t="str">
        <f t="shared" si="4"/>
        <v/>
      </c>
      <c r="T158" s="36" t="str">
        <f t="shared" si="5"/>
        <v/>
      </c>
    </row>
    <row r="159" spans="1:20">
      <c r="A159" s="35">
        <v>158</v>
      </c>
      <c r="B159" s="36">
        <f>IF(H159&lt;&gt;H158,MAX($B$1:B158)+1,"")</f>
        <v>36</v>
      </c>
      <c r="C159" s="36">
        <f>COUNT(F159:H159,B$2:$B159," ")</f>
        <v>36</v>
      </c>
      <c r="D159" s="35" t="s">
        <v>227</v>
      </c>
      <c r="E159" s="35" t="s">
        <v>148</v>
      </c>
      <c r="F159" s="35" t="s">
        <v>263</v>
      </c>
      <c r="G159" s="35" t="s">
        <v>273</v>
      </c>
      <c r="H159" s="35" t="s">
        <v>274</v>
      </c>
      <c r="I159" s="37">
        <v>79.97</v>
      </c>
      <c r="J159" s="37">
        <v>1</v>
      </c>
      <c r="K159" s="37">
        <v>1</v>
      </c>
      <c r="N159" s="37">
        <v>50</v>
      </c>
      <c r="O159" s="35" t="s">
        <v>273</v>
      </c>
      <c r="P159" s="35" t="s">
        <v>274</v>
      </c>
      <c r="Q159" s="35" t="s">
        <v>275</v>
      </c>
      <c r="R159" s="35" t="s">
        <v>143</v>
      </c>
      <c r="S159" s="36">
        <f t="shared" si="4"/>
        <v>1</v>
      </c>
      <c r="T159" s="36">
        <f t="shared" si="5"/>
        <v>250</v>
      </c>
    </row>
    <row r="160" spans="1:20">
      <c r="A160" s="35">
        <v>159</v>
      </c>
      <c r="B160" s="36" t="str">
        <f>IF(H160&lt;&gt;H159,MAX($B$1:B159)+1,"")</f>
        <v/>
      </c>
      <c r="C160" s="36">
        <f>COUNT(F160:H160,B$2:$B160," ")</f>
        <v>36</v>
      </c>
      <c r="D160" s="35" t="s">
        <v>227</v>
      </c>
      <c r="E160" s="35" t="s">
        <v>148</v>
      </c>
      <c r="F160" s="35" t="s">
        <v>263</v>
      </c>
      <c r="G160" s="35" t="s">
        <v>273</v>
      </c>
      <c r="H160" s="35" t="s">
        <v>274</v>
      </c>
      <c r="I160" s="37">
        <v>79.96</v>
      </c>
      <c r="J160" s="37">
        <v>1</v>
      </c>
      <c r="K160" s="37">
        <v>1</v>
      </c>
      <c r="N160" s="37">
        <v>50</v>
      </c>
      <c r="O160" s="35" t="s">
        <v>273</v>
      </c>
      <c r="P160" s="35" t="s">
        <v>274</v>
      </c>
      <c r="Q160" s="35" t="s">
        <v>275</v>
      </c>
      <c r="R160" s="35" t="s">
        <v>144</v>
      </c>
      <c r="S160" s="36" t="str">
        <f t="shared" si="4"/>
        <v/>
      </c>
      <c r="T160" s="36" t="str">
        <f t="shared" si="5"/>
        <v/>
      </c>
    </row>
    <row r="161" spans="1:20">
      <c r="A161" s="35">
        <v>160</v>
      </c>
      <c r="B161" s="36" t="str">
        <f>IF(H161&lt;&gt;H160,MAX($B$1:B160)+1,"")</f>
        <v/>
      </c>
      <c r="C161" s="36">
        <f>COUNT(F161:H161,B$2:$B161," ")</f>
        <v>36</v>
      </c>
      <c r="D161" s="35" t="s">
        <v>227</v>
      </c>
      <c r="E161" s="35" t="s">
        <v>148</v>
      </c>
      <c r="F161" s="35" t="s">
        <v>263</v>
      </c>
      <c r="G161" s="35" t="s">
        <v>273</v>
      </c>
      <c r="H161" s="35" t="s">
        <v>274</v>
      </c>
      <c r="I161" s="37">
        <v>79.95</v>
      </c>
      <c r="J161" s="37">
        <v>1</v>
      </c>
      <c r="K161" s="37">
        <v>1</v>
      </c>
      <c r="N161" s="37">
        <v>50</v>
      </c>
      <c r="O161" s="35" t="s">
        <v>273</v>
      </c>
      <c r="P161" s="35" t="s">
        <v>274</v>
      </c>
      <c r="Q161" s="35" t="s">
        <v>275</v>
      </c>
      <c r="R161" s="35" t="s">
        <v>145</v>
      </c>
      <c r="S161" s="36" t="str">
        <f t="shared" si="4"/>
        <v/>
      </c>
      <c r="T161" s="36" t="str">
        <f t="shared" si="5"/>
        <v/>
      </c>
    </row>
    <row r="162" spans="1:20">
      <c r="A162" s="35">
        <v>161</v>
      </c>
      <c r="B162" s="36" t="str">
        <f>IF(H162&lt;&gt;H161,MAX($B$1:B161)+1,"")</f>
        <v/>
      </c>
      <c r="C162" s="36">
        <f>COUNT(F162:H162,B$2:$B162," ")</f>
        <v>36</v>
      </c>
      <c r="D162" s="35" t="s">
        <v>227</v>
      </c>
      <c r="E162" s="35" t="s">
        <v>148</v>
      </c>
      <c r="F162" s="35" t="s">
        <v>263</v>
      </c>
      <c r="G162" s="35" t="s">
        <v>273</v>
      </c>
      <c r="H162" s="35" t="s">
        <v>274</v>
      </c>
      <c r="I162" s="37">
        <v>79.94</v>
      </c>
      <c r="J162" s="37">
        <v>1</v>
      </c>
      <c r="K162" s="37">
        <v>1</v>
      </c>
      <c r="N162" s="37">
        <v>50</v>
      </c>
      <c r="O162" s="35" t="s">
        <v>273</v>
      </c>
      <c r="P162" s="35" t="s">
        <v>274</v>
      </c>
      <c r="Q162" s="35" t="s">
        <v>275</v>
      </c>
      <c r="R162" s="35" t="s">
        <v>146</v>
      </c>
      <c r="S162" s="36" t="str">
        <f t="shared" si="4"/>
        <v/>
      </c>
      <c r="T162" s="36" t="str">
        <f t="shared" si="5"/>
        <v/>
      </c>
    </row>
    <row r="163" spans="1:20">
      <c r="A163" s="35">
        <v>162</v>
      </c>
      <c r="B163" s="36" t="str">
        <f>IF(H163&lt;&gt;H162,MAX($B$1:B162)+1,"")</f>
        <v/>
      </c>
      <c r="C163" s="36">
        <f>COUNT(F163:H163,B$2:$B163," ")</f>
        <v>36</v>
      </c>
      <c r="D163" s="35" t="s">
        <v>227</v>
      </c>
      <c r="E163" s="35" t="s">
        <v>148</v>
      </c>
      <c r="F163" s="35" t="s">
        <v>263</v>
      </c>
      <c r="G163" s="35" t="s">
        <v>273</v>
      </c>
      <c r="H163" s="35" t="s">
        <v>274</v>
      </c>
      <c r="I163" s="37">
        <v>79.93</v>
      </c>
      <c r="J163" s="37">
        <v>1</v>
      </c>
      <c r="K163" s="37">
        <v>1</v>
      </c>
      <c r="N163" s="37">
        <v>50</v>
      </c>
      <c r="O163" s="35" t="s">
        <v>273</v>
      </c>
      <c r="P163" s="35" t="s">
        <v>274</v>
      </c>
      <c r="Q163" s="35" t="s">
        <v>275</v>
      </c>
      <c r="R163" s="35" t="s">
        <v>147</v>
      </c>
      <c r="S163" s="36" t="str">
        <f t="shared" si="4"/>
        <v/>
      </c>
      <c r="T163" s="36" t="str">
        <f t="shared" si="5"/>
        <v/>
      </c>
    </row>
    <row r="164" spans="1:20">
      <c r="A164" s="35">
        <v>163</v>
      </c>
      <c r="B164" s="36">
        <f>IF(H164&lt;&gt;H163,MAX($B$1:B163)+1,"")</f>
        <v>37</v>
      </c>
      <c r="C164" s="36">
        <f>COUNT(F164:H164,B$2:$B164," ")</f>
        <v>37</v>
      </c>
      <c r="D164" s="35" t="s">
        <v>227</v>
      </c>
      <c r="E164" s="35" t="s">
        <v>276</v>
      </c>
      <c r="F164" s="35" t="s">
        <v>277</v>
      </c>
      <c r="G164" s="35" t="s">
        <v>278</v>
      </c>
      <c r="H164" s="35" t="s">
        <v>279</v>
      </c>
      <c r="I164" s="37">
        <v>79.99</v>
      </c>
      <c r="J164" s="37">
        <v>1</v>
      </c>
      <c r="K164" s="37">
        <v>1</v>
      </c>
      <c r="N164" s="37">
        <v>50</v>
      </c>
      <c r="O164" s="35" t="s">
        <v>278</v>
      </c>
      <c r="P164" s="35" t="s">
        <v>279</v>
      </c>
      <c r="Q164" s="35" t="s">
        <v>280</v>
      </c>
      <c r="R164" s="35" t="s">
        <v>146</v>
      </c>
      <c r="S164" s="36">
        <f t="shared" si="4"/>
        <v>1</v>
      </c>
      <c r="T164" s="36">
        <f t="shared" si="5"/>
        <v>100</v>
      </c>
    </row>
    <row r="165" spans="1:20">
      <c r="A165" s="35">
        <v>164</v>
      </c>
      <c r="B165" s="36" t="str">
        <f>IF(H165&lt;&gt;H164,MAX($B$1:B164)+1,"")</f>
        <v/>
      </c>
      <c r="C165" s="36">
        <f>COUNT(F165:H165,B$2:$B165," ")</f>
        <v>37</v>
      </c>
      <c r="D165" s="35" t="s">
        <v>227</v>
      </c>
      <c r="E165" s="35" t="s">
        <v>276</v>
      </c>
      <c r="F165" s="35" t="s">
        <v>277</v>
      </c>
      <c r="G165" s="35" t="s">
        <v>278</v>
      </c>
      <c r="H165" s="35" t="s">
        <v>279</v>
      </c>
      <c r="I165" s="37">
        <v>79.98</v>
      </c>
      <c r="J165" s="37">
        <v>1</v>
      </c>
      <c r="K165" s="37">
        <v>1</v>
      </c>
      <c r="N165" s="37">
        <v>50</v>
      </c>
      <c r="O165" s="35" t="s">
        <v>278</v>
      </c>
      <c r="P165" s="35" t="s">
        <v>279</v>
      </c>
      <c r="Q165" s="35" t="s">
        <v>280</v>
      </c>
      <c r="R165" s="35" t="s">
        <v>147</v>
      </c>
      <c r="S165" s="36" t="str">
        <f t="shared" si="4"/>
        <v/>
      </c>
      <c r="T165" s="36" t="str">
        <f t="shared" si="5"/>
        <v/>
      </c>
    </row>
    <row r="166" spans="1:20">
      <c r="A166" s="35">
        <v>165</v>
      </c>
      <c r="B166" s="36">
        <f>IF(H166&lt;&gt;H165,MAX($B$1:B165)+1,"")</f>
        <v>38</v>
      </c>
      <c r="C166" s="36">
        <f>COUNT(F166:H166,B$2:$B166," ")</f>
        <v>38</v>
      </c>
      <c r="D166" s="35" t="s">
        <v>227</v>
      </c>
      <c r="E166" s="35" t="s">
        <v>281</v>
      </c>
      <c r="F166" s="35" t="s">
        <v>282</v>
      </c>
      <c r="G166" s="35" t="s">
        <v>283</v>
      </c>
      <c r="H166" s="35" t="s">
        <v>284</v>
      </c>
      <c r="I166" s="37">
        <v>79.99</v>
      </c>
      <c r="J166" s="37">
        <v>1</v>
      </c>
      <c r="K166" s="37">
        <v>1</v>
      </c>
      <c r="N166" s="37">
        <v>50</v>
      </c>
      <c r="O166" s="35" t="s">
        <v>283</v>
      </c>
      <c r="P166" s="35" t="s">
        <v>284</v>
      </c>
      <c r="Q166" s="35" t="s">
        <v>285</v>
      </c>
      <c r="R166" s="35" t="s">
        <v>147</v>
      </c>
      <c r="S166" s="36">
        <f t="shared" si="4"/>
        <v>1</v>
      </c>
      <c r="T166" s="36">
        <f t="shared" si="5"/>
        <v>50</v>
      </c>
    </row>
    <row r="167" spans="1:20">
      <c r="A167" s="35">
        <v>166</v>
      </c>
      <c r="B167" s="36">
        <f>IF(H167&lt;&gt;H166,MAX($B$1:B166)+1,"")</f>
        <v>39</v>
      </c>
      <c r="C167" s="36">
        <f>COUNT(F167:H167,B$2:$B167," ")</f>
        <v>39</v>
      </c>
      <c r="D167" s="35" t="s">
        <v>227</v>
      </c>
      <c r="E167" s="35" t="s">
        <v>281</v>
      </c>
      <c r="F167" s="35" t="s">
        <v>282</v>
      </c>
      <c r="G167" s="35" t="s">
        <v>286</v>
      </c>
      <c r="H167" s="35" t="s">
        <v>287</v>
      </c>
      <c r="I167" s="37">
        <v>79.99</v>
      </c>
      <c r="J167" s="37">
        <v>1</v>
      </c>
      <c r="K167" s="37">
        <v>1</v>
      </c>
      <c r="N167" s="37">
        <v>50</v>
      </c>
      <c r="O167" s="35" t="s">
        <v>286</v>
      </c>
      <c r="P167" s="35" t="s">
        <v>287</v>
      </c>
      <c r="Q167" s="35" t="s">
        <v>288</v>
      </c>
      <c r="R167" s="35" t="s">
        <v>145</v>
      </c>
      <c r="S167" s="36">
        <f t="shared" si="4"/>
        <v>1</v>
      </c>
      <c r="T167" s="36">
        <f t="shared" si="5"/>
        <v>150</v>
      </c>
    </row>
    <row r="168" spans="1:20">
      <c r="A168" s="35">
        <v>167</v>
      </c>
      <c r="B168" s="36" t="str">
        <f>IF(H168&lt;&gt;H167,MAX($B$1:B167)+1,"")</f>
        <v/>
      </c>
      <c r="C168" s="36">
        <f>COUNT(F168:H168,B$2:$B168," ")</f>
        <v>39</v>
      </c>
      <c r="D168" s="35" t="s">
        <v>227</v>
      </c>
      <c r="E168" s="35" t="s">
        <v>281</v>
      </c>
      <c r="F168" s="35" t="s">
        <v>282</v>
      </c>
      <c r="G168" s="35" t="s">
        <v>286</v>
      </c>
      <c r="H168" s="35" t="s">
        <v>287</v>
      </c>
      <c r="I168" s="37">
        <v>79.98</v>
      </c>
      <c r="J168" s="37">
        <v>1</v>
      </c>
      <c r="K168" s="37">
        <v>1</v>
      </c>
      <c r="N168" s="37">
        <v>50</v>
      </c>
      <c r="O168" s="35" t="s">
        <v>286</v>
      </c>
      <c r="P168" s="35" t="s">
        <v>287</v>
      </c>
      <c r="Q168" s="35" t="s">
        <v>288</v>
      </c>
      <c r="R168" s="35" t="s">
        <v>146</v>
      </c>
      <c r="S168" s="36" t="str">
        <f t="shared" si="4"/>
        <v/>
      </c>
      <c r="T168" s="36" t="str">
        <f t="shared" si="5"/>
        <v/>
      </c>
    </row>
    <row r="169" spans="1:20">
      <c r="A169" s="35">
        <v>168</v>
      </c>
      <c r="B169" s="36" t="str">
        <f>IF(H169&lt;&gt;H168,MAX($B$1:B168)+1,"")</f>
        <v/>
      </c>
      <c r="C169" s="36">
        <f>COUNT(F169:H169,B$2:$B169," ")</f>
        <v>39</v>
      </c>
      <c r="D169" s="35" t="s">
        <v>227</v>
      </c>
      <c r="E169" s="35" t="s">
        <v>281</v>
      </c>
      <c r="F169" s="35" t="s">
        <v>282</v>
      </c>
      <c r="G169" s="35" t="s">
        <v>286</v>
      </c>
      <c r="H169" s="35" t="s">
        <v>287</v>
      </c>
      <c r="I169" s="37">
        <v>79.97</v>
      </c>
      <c r="J169" s="37">
        <v>1</v>
      </c>
      <c r="K169" s="37">
        <v>1</v>
      </c>
      <c r="N169" s="37">
        <v>50</v>
      </c>
      <c r="O169" s="35" t="s">
        <v>286</v>
      </c>
      <c r="P169" s="35" t="s">
        <v>287</v>
      </c>
      <c r="Q169" s="35" t="s">
        <v>288</v>
      </c>
      <c r="R169" s="35" t="s">
        <v>147</v>
      </c>
      <c r="S169" s="36" t="str">
        <f t="shared" si="4"/>
        <v/>
      </c>
      <c r="T169" s="36" t="str">
        <f t="shared" si="5"/>
        <v/>
      </c>
    </row>
    <row r="170" spans="1:20">
      <c r="A170" s="35">
        <v>169</v>
      </c>
      <c r="B170" s="36">
        <f>IF(H170&lt;&gt;H169,MAX($B$1:B169)+1,"")</f>
        <v>40</v>
      </c>
      <c r="C170" s="36">
        <f>COUNT(F170:H170,B$2:$B170," ")</f>
        <v>40</v>
      </c>
      <c r="D170" s="35" t="s">
        <v>227</v>
      </c>
      <c r="E170" s="35" t="s">
        <v>281</v>
      </c>
      <c r="F170" s="35" t="s">
        <v>282</v>
      </c>
      <c r="G170" s="35" t="s">
        <v>289</v>
      </c>
      <c r="H170" s="35" t="s">
        <v>290</v>
      </c>
      <c r="I170" s="37">
        <v>79.99</v>
      </c>
      <c r="J170" s="37">
        <v>1</v>
      </c>
      <c r="K170" s="37">
        <v>1</v>
      </c>
      <c r="N170" s="37">
        <v>50</v>
      </c>
      <c r="O170" s="35" t="s">
        <v>289</v>
      </c>
      <c r="P170" s="35" t="s">
        <v>290</v>
      </c>
      <c r="Q170" s="35" t="s">
        <v>291</v>
      </c>
      <c r="R170" s="35" t="s">
        <v>144</v>
      </c>
      <c r="S170" s="36">
        <f t="shared" si="4"/>
        <v>1</v>
      </c>
      <c r="T170" s="36">
        <f t="shared" si="5"/>
        <v>200</v>
      </c>
    </row>
    <row r="171" spans="1:20">
      <c r="A171" s="35">
        <v>170</v>
      </c>
      <c r="B171" s="36" t="str">
        <f>IF(H171&lt;&gt;H170,MAX($B$1:B170)+1,"")</f>
        <v/>
      </c>
      <c r="C171" s="36">
        <f>COUNT(F171:H171,B$2:$B171," ")</f>
        <v>40</v>
      </c>
      <c r="D171" s="35" t="s">
        <v>227</v>
      </c>
      <c r="E171" s="35" t="s">
        <v>281</v>
      </c>
      <c r="F171" s="35" t="s">
        <v>282</v>
      </c>
      <c r="G171" s="35" t="s">
        <v>289</v>
      </c>
      <c r="H171" s="35" t="s">
        <v>290</v>
      </c>
      <c r="I171" s="37">
        <v>79.98</v>
      </c>
      <c r="J171" s="37">
        <v>1</v>
      </c>
      <c r="K171" s="37">
        <v>1</v>
      </c>
      <c r="N171" s="37">
        <v>50</v>
      </c>
      <c r="O171" s="35" t="s">
        <v>289</v>
      </c>
      <c r="P171" s="35" t="s">
        <v>290</v>
      </c>
      <c r="Q171" s="35" t="s">
        <v>291</v>
      </c>
      <c r="R171" s="35" t="s">
        <v>145</v>
      </c>
      <c r="S171" s="36" t="str">
        <f t="shared" si="4"/>
        <v/>
      </c>
      <c r="T171" s="36" t="str">
        <f t="shared" si="5"/>
        <v/>
      </c>
    </row>
    <row r="172" spans="1:20">
      <c r="A172" s="35">
        <v>171</v>
      </c>
      <c r="B172" s="36" t="str">
        <f>IF(H172&lt;&gt;H171,MAX($B$1:B171)+1,"")</f>
        <v/>
      </c>
      <c r="C172" s="36">
        <f>COUNT(F172:H172,B$2:$B172," ")</f>
        <v>40</v>
      </c>
      <c r="D172" s="35" t="s">
        <v>227</v>
      </c>
      <c r="E172" s="35" t="s">
        <v>281</v>
      </c>
      <c r="F172" s="35" t="s">
        <v>282</v>
      </c>
      <c r="G172" s="35" t="s">
        <v>289</v>
      </c>
      <c r="H172" s="35" t="s">
        <v>290</v>
      </c>
      <c r="I172" s="37">
        <v>79.97</v>
      </c>
      <c r="J172" s="37">
        <v>1</v>
      </c>
      <c r="K172" s="37">
        <v>1</v>
      </c>
      <c r="N172" s="37">
        <v>50</v>
      </c>
      <c r="O172" s="35" t="s">
        <v>289</v>
      </c>
      <c r="P172" s="35" t="s">
        <v>290</v>
      </c>
      <c r="Q172" s="35" t="s">
        <v>291</v>
      </c>
      <c r="R172" s="35" t="s">
        <v>146</v>
      </c>
      <c r="S172" s="36" t="str">
        <f t="shared" si="4"/>
        <v/>
      </c>
      <c r="T172" s="36" t="str">
        <f t="shared" si="5"/>
        <v/>
      </c>
    </row>
    <row r="173" spans="1:20">
      <c r="A173" s="35">
        <v>172</v>
      </c>
      <c r="B173" s="36" t="str">
        <f>IF(H173&lt;&gt;H172,MAX($B$1:B172)+1,"")</f>
        <v/>
      </c>
      <c r="C173" s="36">
        <f>COUNT(F173:H173,B$2:$B173," ")</f>
        <v>40</v>
      </c>
      <c r="D173" s="35" t="s">
        <v>227</v>
      </c>
      <c r="E173" s="35" t="s">
        <v>281</v>
      </c>
      <c r="F173" s="35" t="s">
        <v>282</v>
      </c>
      <c r="G173" s="35" t="s">
        <v>289</v>
      </c>
      <c r="H173" s="35" t="s">
        <v>290</v>
      </c>
      <c r="I173" s="37">
        <v>79.96</v>
      </c>
      <c r="J173" s="37">
        <v>1</v>
      </c>
      <c r="K173" s="37">
        <v>1</v>
      </c>
      <c r="N173" s="37">
        <v>50</v>
      </c>
      <c r="O173" s="35" t="s">
        <v>289</v>
      </c>
      <c r="P173" s="35" t="s">
        <v>290</v>
      </c>
      <c r="Q173" s="35" t="s">
        <v>291</v>
      </c>
      <c r="R173" s="35" t="s">
        <v>147</v>
      </c>
      <c r="S173" s="36" t="str">
        <f t="shared" si="4"/>
        <v/>
      </c>
      <c r="T173" s="36" t="str">
        <f t="shared" si="5"/>
        <v/>
      </c>
    </row>
    <row r="174" spans="1:20">
      <c r="A174" s="35">
        <v>173</v>
      </c>
      <c r="B174" s="36">
        <f>IF(H174&lt;&gt;H173,MAX($B$1:B173)+1,"")</f>
        <v>41</v>
      </c>
      <c r="C174" s="36">
        <f>COUNT(F174:H174,B$2:$B174," ")</f>
        <v>41</v>
      </c>
      <c r="D174" s="35" t="s">
        <v>227</v>
      </c>
      <c r="E174" s="35" t="s">
        <v>281</v>
      </c>
      <c r="F174" s="35" t="s">
        <v>282</v>
      </c>
      <c r="G174" s="35" t="s">
        <v>292</v>
      </c>
      <c r="H174" s="35" t="s">
        <v>293</v>
      </c>
      <c r="I174" s="37">
        <v>79.99</v>
      </c>
      <c r="J174" s="37">
        <v>1</v>
      </c>
      <c r="K174" s="37">
        <v>1</v>
      </c>
      <c r="N174" s="37">
        <v>50</v>
      </c>
      <c r="O174" s="35" t="s">
        <v>292</v>
      </c>
      <c r="P174" s="35" t="s">
        <v>293</v>
      </c>
      <c r="Q174" s="35" t="s">
        <v>294</v>
      </c>
      <c r="R174" s="35" t="s">
        <v>144</v>
      </c>
      <c r="S174" s="36">
        <f t="shared" si="4"/>
        <v>1</v>
      </c>
      <c r="T174" s="36">
        <f t="shared" si="5"/>
        <v>200</v>
      </c>
    </row>
    <row r="175" spans="1:20">
      <c r="A175" s="35">
        <v>174</v>
      </c>
      <c r="B175" s="36" t="str">
        <f>IF(H175&lt;&gt;H174,MAX($B$1:B174)+1,"")</f>
        <v/>
      </c>
      <c r="C175" s="36">
        <f>COUNT(F175:H175,B$2:$B175," ")</f>
        <v>41</v>
      </c>
      <c r="D175" s="35" t="s">
        <v>227</v>
      </c>
      <c r="E175" s="35" t="s">
        <v>281</v>
      </c>
      <c r="F175" s="35" t="s">
        <v>282</v>
      </c>
      <c r="G175" s="35" t="s">
        <v>292</v>
      </c>
      <c r="H175" s="35" t="s">
        <v>293</v>
      </c>
      <c r="I175" s="37">
        <v>79.98</v>
      </c>
      <c r="J175" s="37">
        <v>1</v>
      </c>
      <c r="K175" s="37">
        <v>1</v>
      </c>
      <c r="N175" s="37">
        <v>50</v>
      </c>
      <c r="O175" s="35" t="s">
        <v>292</v>
      </c>
      <c r="P175" s="35" t="s">
        <v>293</v>
      </c>
      <c r="Q175" s="35" t="s">
        <v>294</v>
      </c>
      <c r="R175" s="35" t="s">
        <v>145</v>
      </c>
      <c r="S175" s="36" t="str">
        <f t="shared" si="4"/>
        <v/>
      </c>
      <c r="T175" s="36" t="str">
        <f t="shared" si="5"/>
        <v/>
      </c>
    </row>
    <row r="176" spans="1:20">
      <c r="A176" s="35">
        <v>175</v>
      </c>
      <c r="B176" s="36" t="str">
        <f>IF(H176&lt;&gt;H175,MAX($B$1:B175)+1,"")</f>
        <v/>
      </c>
      <c r="C176" s="36">
        <f>COUNT(F176:H176,B$2:$B176," ")</f>
        <v>41</v>
      </c>
      <c r="D176" s="35" t="s">
        <v>227</v>
      </c>
      <c r="E176" s="35" t="s">
        <v>281</v>
      </c>
      <c r="F176" s="35" t="s">
        <v>282</v>
      </c>
      <c r="G176" s="35" t="s">
        <v>292</v>
      </c>
      <c r="H176" s="35" t="s">
        <v>293</v>
      </c>
      <c r="I176" s="37">
        <v>79.97</v>
      </c>
      <c r="J176" s="37">
        <v>1</v>
      </c>
      <c r="K176" s="37">
        <v>1</v>
      </c>
      <c r="N176" s="37">
        <v>50</v>
      </c>
      <c r="O176" s="35" t="s">
        <v>292</v>
      </c>
      <c r="P176" s="35" t="s">
        <v>293</v>
      </c>
      <c r="Q176" s="35" t="s">
        <v>294</v>
      </c>
      <c r="R176" s="35" t="s">
        <v>146</v>
      </c>
      <c r="S176" s="36" t="str">
        <f t="shared" si="4"/>
        <v/>
      </c>
      <c r="T176" s="36" t="str">
        <f t="shared" si="5"/>
        <v/>
      </c>
    </row>
    <row r="177" spans="1:20">
      <c r="A177" s="35">
        <v>176</v>
      </c>
      <c r="B177" s="36" t="str">
        <f>IF(H177&lt;&gt;H176,MAX($B$1:B176)+1,"")</f>
        <v/>
      </c>
      <c r="C177" s="36">
        <f>COUNT(F177:H177,B$2:$B177," ")</f>
        <v>41</v>
      </c>
      <c r="D177" s="35" t="s">
        <v>227</v>
      </c>
      <c r="E177" s="35" t="s">
        <v>281</v>
      </c>
      <c r="F177" s="35" t="s">
        <v>282</v>
      </c>
      <c r="G177" s="35" t="s">
        <v>292</v>
      </c>
      <c r="H177" s="35" t="s">
        <v>293</v>
      </c>
      <c r="I177" s="37">
        <v>79.96</v>
      </c>
      <c r="J177" s="37">
        <v>1</v>
      </c>
      <c r="K177" s="37">
        <v>1</v>
      </c>
      <c r="N177" s="37">
        <v>50</v>
      </c>
      <c r="O177" s="35" t="s">
        <v>292</v>
      </c>
      <c r="P177" s="35" t="s">
        <v>293</v>
      </c>
      <c r="Q177" s="35" t="s">
        <v>294</v>
      </c>
      <c r="R177" s="35" t="s">
        <v>147</v>
      </c>
      <c r="S177" s="36" t="str">
        <f t="shared" si="4"/>
        <v/>
      </c>
      <c r="T177" s="36" t="str">
        <f t="shared" si="5"/>
        <v/>
      </c>
    </row>
    <row r="178" spans="1:20">
      <c r="A178" s="35">
        <v>177</v>
      </c>
      <c r="B178" s="36">
        <f>IF(H178&lt;&gt;H177,MAX($B$1:B177)+1,"")</f>
        <v>42</v>
      </c>
      <c r="C178" s="36">
        <f>COUNT(F178:H178,B$2:$B178," ")</f>
        <v>42</v>
      </c>
      <c r="D178" s="35" t="s">
        <v>227</v>
      </c>
      <c r="E178" s="35" t="s">
        <v>281</v>
      </c>
      <c r="F178" s="35" t="s">
        <v>282</v>
      </c>
      <c r="G178" s="35" t="s">
        <v>295</v>
      </c>
      <c r="H178" s="35" t="s">
        <v>296</v>
      </c>
      <c r="I178" s="37">
        <v>79.95</v>
      </c>
      <c r="J178" s="37">
        <v>1</v>
      </c>
      <c r="K178" s="37">
        <v>1</v>
      </c>
      <c r="N178" s="37">
        <v>50</v>
      </c>
      <c r="O178" s="35" t="s">
        <v>295</v>
      </c>
      <c r="P178" s="35" t="s">
        <v>296</v>
      </c>
      <c r="Q178" s="35" t="s">
        <v>297</v>
      </c>
      <c r="R178" s="35" t="s">
        <v>143</v>
      </c>
      <c r="S178" s="36">
        <f t="shared" si="4"/>
        <v>1</v>
      </c>
      <c r="T178" s="36">
        <f t="shared" si="5"/>
        <v>250</v>
      </c>
    </row>
    <row r="179" spans="1:20">
      <c r="A179" s="35">
        <v>178</v>
      </c>
      <c r="B179" s="36" t="str">
        <f>IF(H179&lt;&gt;H178,MAX($B$1:B178)+1,"")</f>
        <v/>
      </c>
      <c r="C179" s="36">
        <f>COUNT(F179:H179,B$2:$B179," ")</f>
        <v>42</v>
      </c>
      <c r="D179" s="35" t="s">
        <v>227</v>
      </c>
      <c r="E179" s="35" t="s">
        <v>281</v>
      </c>
      <c r="F179" s="35" t="s">
        <v>282</v>
      </c>
      <c r="G179" s="35" t="s">
        <v>295</v>
      </c>
      <c r="H179" s="35" t="s">
        <v>296</v>
      </c>
      <c r="I179" s="37">
        <v>79.94</v>
      </c>
      <c r="J179" s="37">
        <v>1</v>
      </c>
      <c r="K179" s="37">
        <v>1</v>
      </c>
      <c r="N179" s="37">
        <v>50</v>
      </c>
      <c r="O179" s="35" t="s">
        <v>295</v>
      </c>
      <c r="P179" s="35" t="s">
        <v>296</v>
      </c>
      <c r="Q179" s="35" t="s">
        <v>297</v>
      </c>
      <c r="R179" s="35" t="s">
        <v>144</v>
      </c>
      <c r="S179" s="36" t="str">
        <f t="shared" si="4"/>
        <v/>
      </c>
      <c r="T179" s="36" t="str">
        <f t="shared" si="5"/>
        <v/>
      </c>
    </row>
    <row r="180" spans="1:20">
      <c r="A180" s="35">
        <v>179</v>
      </c>
      <c r="B180" s="36" t="str">
        <f>IF(H180&lt;&gt;H179,MAX($B$1:B179)+1,"")</f>
        <v/>
      </c>
      <c r="C180" s="36">
        <f>COUNT(F180:H180,B$2:$B180," ")</f>
        <v>42</v>
      </c>
      <c r="D180" s="35" t="s">
        <v>227</v>
      </c>
      <c r="E180" s="35" t="s">
        <v>281</v>
      </c>
      <c r="F180" s="35" t="s">
        <v>282</v>
      </c>
      <c r="G180" s="35" t="s">
        <v>295</v>
      </c>
      <c r="H180" s="35" t="s">
        <v>296</v>
      </c>
      <c r="I180" s="37">
        <v>79.93</v>
      </c>
      <c r="J180" s="37">
        <v>1</v>
      </c>
      <c r="K180" s="37">
        <v>1</v>
      </c>
      <c r="N180" s="37">
        <v>50</v>
      </c>
      <c r="O180" s="35" t="s">
        <v>295</v>
      </c>
      <c r="P180" s="35" t="s">
        <v>296</v>
      </c>
      <c r="Q180" s="35" t="s">
        <v>297</v>
      </c>
      <c r="R180" s="35" t="s">
        <v>145</v>
      </c>
      <c r="S180" s="36" t="str">
        <f t="shared" si="4"/>
        <v/>
      </c>
      <c r="T180" s="36" t="str">
        <f t="shared" si="5"/>
        <v/>
      </c>
    </row>
    <row r="181" spans="1:20">
      <c r="A181" s="35">
        <v>180</v>
      </c>
      <c r="B181" s="36" t="str">
        <f>IF(H181&lt;&gt;H180,MAX($B$1:B180)+1,"")</f>
        <v/>
      </c>
      <c r="C181" s="36">
        <f>COUNT(F181:H181,B$2:$B181," ")</f>
        <v>42</v>
      </c>
      <c r="D181" s="35" t="s">
        <v>227</v>
      </c>
      <c r="E181" s="35" t="s">
        <v>281</v>
      </c>
      <c r="F181" s="35" t="s">
        <v>282</v>
      </c>
      <c r="G181" s="35" t="s">
        <v>295</v>
      </c>
      <c r="H181" s="35" t="s">
        <v>296</v>
      </c>
      <c r="I181" s="37">
        <v>79.92</v>
      </c>
      <c r="J181" s="37">
        <v>1</v>
      </c>
      <c r="K181" s="37">
        <v>1</v>
      </c>
      <c r="N181" s="37">
        <v>50</v>
      </c>
      <c r="O181" s="35" t="s">
        <v>295</v>
      </c>
      <c r="P181" s="35" t="s">
        <v>296</v>
      </c>
      <c r="Q181" s="35" t="s">
        <v>297</v>
      </c>
      <c r="R181" s="35" t="s">
        <v>146</v>
      </c>
      <c r="S181" s="36" t="str">
        <f t="shared" si="4"/>
        <v/>
      </c>
      <c r="T181" s="36" t="str">
        <f t="shared" si="5"/>
        <v/>
      </c>
    </row>
    <row r="182" spans="1:20">
      <c r="A182" s="35">
        <v>181</v>
      </c>
      <c r="B182" s="36" t="str">
        <f>IF(H182&lt;&gt;H181,MAX($B$1:B181)+1,"")</f>
        <v/>
      </c>
      <c r="C182" s="36">
        <f>COUNT(F182:H182,B$2:$B182," ")</f>
        <v>42</v>
      </c>
      <c r="D182" s="35" t="s">
        <v>227</v>
      </c>
      <c r="E182" s="35" t="s">
        <v>281</v>
      </c>
      <c r="F182" s="35" t="s">
        <v>282</v>
      </c>
      <c r="G182" s="35" t="s">
        <v>295</v>
      </c>
      <c r="H182" s="35" t="s">
        <v>296</v>
      </c>
      <c r="I182" s="37">
        <v>79.91</v>
      </c>
      <c r="J182" s="37">
        <v>1</v>
      </c>
      <c r="K182" s="37">
        <v>1</v>
      </c>
      <c r="N182" s="37">
        <v>50</v>
      </c>
      <c r="O182" s="35" t="s">
        <v>295</v>
      </c>
      <c r="P182" s="35" t="s">
        <v>296</v>
      </c>
      <c r="Q182" s="35" t="s">
        <v>297</v>
      </c>
      <c r="R182" s="35" t="s">
        <v>147</v>
      </c>
      <c r="S182" s="36" t="str">
        <f t="shared" si="4"/>
        <v/>
      </c>
      <c r="T182" s="36" t="str">
        <f t="shared" si="5"/>
        <v/>
      </c>
    </row>
    <row r="183" spans="1:20">
      <c r="A183" s="35">
        <v>182</v>
      </c>
      <c r="B183" s="36">
        <f>IF(H183&lt;&gt;H182,MAX($B$1:B182)+1,"")</f>
        <v>43</v>
      </c>
      <c r="C183" s="36">
        <f>COUNT(F183:H183,B$2:$B183," ")</f>
        <v>43</v>
      </c>
      <c r="D183" s="35" t="s">
        <v>227</v>
      </c>
      <c r="E183" s="35" t="s">
        <v>281</v>
      </c>
      <c r="F183" s="35" t="s">
        <v>282</v>
      </c>
      <c r="G183" s="35" t="s">
        <v>298</v>
      </c>
      <c r="H183" s="35" t="s">
        <v>299</v>
      </c>
      <c r="I183" s="37">
        <v>79.95</v>
      </c>
      <c r="J183" s="37">
        <v>1</v>
      </c>
      <c r="K183" s="37">
        <v>1</v>
      </c>
      <c r="N183" s="37">
        <v>50</v>
      </c>
      <c r="O183" s="35" t="s">
        <v>298</v>
      </c>
      <c r="P183" s="35" t="s">
        <v>299</v>
      </c>
      <c r="Q183" s="35" t="s">
        <v>300</v>
      </c>
      <c r="R183" s="35" t="s">
        <v>143</v>
      </c>
      <c r="S183" s="36">
        <f t="shared" si="4"/>
        <v>1</v>
      </c>
      <c r="T183" s="36">
        <f t="shared" si="5"/>
        <v>250</v>
      </c>
    </row>
    <row r="184" spans="1:20">
      <c r="A184" s="35">
        <v>183</v>
      </c>
      <c r="B184" s="36" t="str">
        <f>IF(H184&lt;&gt;H183,MAX($B$1:B183)+1,"")</f>
        <v/>
      </c>
      <c r="C184" s="36">
        <f>COUNT(F184:H184,B$2:$B184," ")</f>
        <v>43</v>
      </c>
      <c r="D184" s="35" t="s">
        <v>227</v>
      </c>
      <c r="E184" s="35" t="s">
        <v>281</v>
      </c>
      <c r="F184" s="35" t="s">
        <v>282</v>
      </c>
      <c r="G184" s="35" t="s">
        <v>298</v>
      </c>
      <c r="H184" s="35" t="s">
        <v>299</v>
      </c>
      <c r="I184" s="37">
        <v>79.94</v>
      </c>
      <c r="J184" s="37">
        <v>1</v>
      </c>
      <c r="K184" s="37">
        <v>1</v>
      </c>
      <c r="N184" s="37">
        <v>50</v>
      </c>
      <c r="O184" s="35" t="s">
        <v>298</v>
      </c>
      <c r="P184" s="35" t="s">
        <v>299</v>
      </c>
      <c r="Q184" s="35" t="s">
        <v>300</v>
      </c>
      <c r="R184" s="35" t="s">
        <v>144</v>
      </c>
      <c r="S184" s="36" t="str">
        <f t="shared" si="4"/>
        <v/>
      </c>
      <c r="T184" s="36" t="str">
        <f t="shared" si="5"/>
        <v/>
      </c>
    </row>
    <row r="185" spans="1:20">
      <c r="A185" s="35">
        <v>184</v>
      </c>
      <c r="B185" s="36" t="str">
        <f>IF(H185&lt;&gt;H184,MAX($B$1:B184)+1,"")</f>
        <v/>
      </c>
      <c r="C185" s="36">
        <f>COUNT(F185:H185,B$2:$B185," ")</f>
        <v>43</v>
      </c>
      <c r="D185" s="35" t="s">
        <v>227</v>
      </c>
      <c r="E185" s="35" t="s">
        <v>281</v>
      </c>
      <c r="F185" s="35" t="s">
        <v>282</v>
      </c>
      <c r="G185" s="35" t="s">
        <v>298</v>
      </c>
      <c r="H185" s="35" t="s">
        <v>299</v>
      </c>
      <c r="I185" s="37">
        <v>79.93</v>
      </c>
      <c r="J185" s="37">
        <v>1</v>
      </c>
      <c r="K185" s="37">
        <v>1</v>
      </c>
      <c r="N185" s="37">
        <v>50</v>
      </c>
      <c r="O185" s="35" t="s">
        <v>298</v>
      </c>
      <c r="P185" s="35" t="s">
        <v>299</v>
      </c>
      <c r="Q185" s="35" t="s">
        <v>300</v>
      </c>
      <c r="R185" s="35" t="s">
        <v>145</v>
      </c>
      <c r="S185" s="36" t="str">
        <f t="shared" si="4"/>
        <v/>
      </c>
      <c r="T185" s="36" t="str">
        <f t="shared" si="5"/>
        <v/>
      </c>
    </row>
    <row r="186" spans="1:20">
      <c r="A186" s="35">
        <v>185</v>
      </c>
      <c r="B186" s="36" t="str">
        <f>IF(H186&lt;&gt;H185,MAX($B$1:B185)+1,"")</f>
        <v/>
      </c>
      <c r="C186" s="36">
        <f>COUNT(F186:H186,B$2:$B186," ")</f>
        <v>43</v>
      </c>
      <c r="D186" s="35" t="s">
        <v>227</v>
      </c>
      <c r="E186" s="35" t="s">
        <v>281</v>
      </c>
      <c r="F186" s="35" t="s">
        <v>282</v>
      </c>
      <c r="G186" s="35" t="s">
        <v>298</v>
      </c>
      <c r="H186" s="35" t="s">
        <v>299</v>
      </c>
      <c r="I186" s="37">
        <v>79.92</v>
      </c>
      <c r="J186" s="37">
        <v>1</v>
      </c>
      <c r="K186" s="37">
        <v>1</v>
      </c>
      <c r="N186" s="37">
        <v>50</v>
      </c>
      <c r="O186" s="35" t="s">
        <v>298</v>
      </c>
      <c r="P186" s="35" t="s">
        <v>299</v>
      </c>
      <c r="Q186" s="35" t="s">
        <v>300</v>
      </c>
      <c r="R186" s="35" t="s">
        <v>146</v>
      </c>
      <c r="S186" s="36" t="str">
        <f t="shared" si="4"/>
        <v/>
      </c>
      <c r="T186" s="36" t="str">
        <f t="shared" si="5"/>
        <v/>
      </c>
    </row>
    <row r="187" spans="1:20">
      <c r="A187" s="35">
        <v>186</v>
      </c>
      <c r="B187" s="36" t="str">
        <f>IF(H187&lt;&gt;H186,MAX($B$1:B186)+1,"")</f>
        <v/>
      </c>
      <c r="C187" s="36">
        <f>COUNT(F187:H187,B$2:$B187," ")</f>
        <v>43</v>
      </c>
      <c r="D187" s="35" t="s">
        <v>227</v>
      </c>
      <c r="E187" s="35" t="s">
        <v>281</v>
      </c>
      <c r="F187" s="35" t="s">
        <v>282</v>
      </c>
      <c r="G187" s="35" t="s">
        <v>298</v>
      </c>
      <c r="H187" s="35" t="s">
        <v>299</v>
      </c>
      <c r="I187" s="37">
        <v>79.91</v>
      </c>
      <c r="J187" s="37">
        <v>1</v>
      </c>
      <c r="K187" s="37">
        <v>1</v>
      </c>
      <c r="N187" s="37">
        <v>50</v>
      </c>
      <c r="O187" s="35" t="s">
        <v>298</v>
      </c>
      <c r="P187" s="35" t="s">
        <v>299</v>
      </c>
      <c r="Q187" s="35" t="s">
        <v>300</v>
      </c>
      <c r="R187" s="35" t="s">
        <v>147</v>
      </c>
      <c r="S187" s="36" t="str">
        <f t="shared" si="4"/>
        <v/>
      </c>
      <c r="T187" s="36" t="str">
        <f t="shared" si="5"/>
        <v/>
      </c>
    </row>
    <row r="188" spans="1:20">
      <c r="A188" s="35">
        <v>187</v>
      </c>
      <c r="B188" s="36">
        <f>IF(H188&lt;&gt;H187,MAX($B$1:B187)+1,"")</f>
        <v>44</v>
      </c>
      <c r="C188" s="36">
        <f>COUNT(F188:H188,B$2:$B188," ")</f>
        <v>44</v>
      </c>
      <c r="D188" s="35" t="s">
        <v>227</v>
      </c>
      <c r="E188" s="35" t="s">
        <v>281</v>
      </c>
      <c r="F188" s="35" t="s">
        <v>282</v>
      </c>
      <c r="G188" s="35" t="s">
        <v>301</v>
      </c>
      <c r="H188" s="35" t="s">
        <v>302</v>
      </c>
      <c r="I188" s="37">
        <v>79.95</v>
      </c>
      <c r="J188" s="37">
        <v>1</v>
      </c>
      <c r="K188" s="37">
        <v>1</v>
      </c>
      <c r="N188" s="37">
        <v>50</v>
      </c>
      <c r="O188" s="35" t="s">
        <v>301</v>
      </c>
      <c r="P188" s="35" t="s">
        <v>302</v>
      </c>
      <c r="Q188" s="35" t="s">
        <v>303</v>
      </c>
      <c r="R188" s="35" t="s">
        <v>143</v>
      </c>
      <c r="S188" s="36">
        <f t="shared" si="4"/>
        <v>1</v>
      </c>
      <c r="T188" s="36">
        <f t="shared" si="5"/>
        <v>250</v>
      </c>
    </row>
    <row r="189" spans="1:20">
      <c r="A189" s="35">
        <v>188</v>
      </c>
      <c r="B189" s="36" t="str">
        <f>IF(H189&lt;&gt;H188,MAX($B$1:B188)+1,"")</f>
        <v/>
      </c>
      <c r="C189" s="36">
        <f>COUNT(F189:H189,B$2:$B189," ")</f>
        <v>44</v>
      </c>
      <c r="D189" s="35" t="s">
        <v>227</v>
      </c>
      <c r="E189" s="35" t="s">
        <v>281</v>
      </c>
      <c r="F189" s="35" t="s">
        <v>282</v>
      </c>
      <c r="G189" s="35" t="s">
        <v>301</v>
      </c>
      <c r="H189" s="35" t="s">
        <v>302</v>
      </c>
      <c r="I189" s="37">
        <v>79.94</v>
      </c>
      <c r="J189" s="37">
        <v>1</v>
      </c>
      <c r="K189" s="37">
        <v>1</v>
      </c>
      <c r="N189" s="37">
        <v>50</v>
      </c>
      <c r="O189" s="35" t="s">
        <v>301</v>
      </c>
      <c r="P189" s="35" t="s">
        <v>302</v>
      </c>
      <c r="Q189" s="35" t="s">
        <v>303</v>
      </c>
      <c r="R189" s="35" t="s">
        <v>144</v>
      </c>
      <c r="S189" s="36" t="str">
        <f t="shared" si="4"/>
        <v/>
      </c>
      <c r="T189" s="36" t="str">
        <f t="shared" si="5"/>
        <v/>
      </c>
    </row>
    <row r="190" spans="1:20">
      <c r="A190" s="35">
        <v>189</v>
      </c>
      <c r="B190" s="36" t="str">
        <f>IF(H190&lt;&gt;H189,MAX($B$1:B189)+1,"")</f>
        <v/>
      </c>
      <c r="C190" s="36">
        <f>COUNT(F190:H190,B$2:$B190," ")</f>
        <v>44</v>
      </c>
      <c r="D190" s="35" t="s">
        <v>227</v>
      </c>
      <c r="E190" s="35" t="s">
        <v>281</v>
      </c>
      <c r="F190" s="35" t="s">
        <v>282</v>
      </c>
      <c r="G190" s="35" t="s">
        <v>301</v>
      </c>
      <c r="H190" s="35" t="s">
        <v>302</v>
      </c>
      <c r="I190" s="37">
        <v>79.93</v>
      </c>
      <c r="J190" s="37">
        <v>1</v>
      </c>
      <c r="K190" s="37">
        <v>1</v>
      </c>
      <c r="N190" s="37">
        <v>50</v>
      </c>
      <c r="O190" s="35" t="s">
        <v>301</v>
      </c>
      <c r="P190" s="35" t="s">
        <v>302</v>
      </c>
      <c r="Q190" s="35" t="s">
        <v>303</v>
      </c>
      <c r="R190" s="35" t="s">
        <v>145</v>
      </c>
      <c r="S190" s="36" t="str">
        <f t="shared" si="4"/>
        <v/>
      </c>
      <c r="T190" s="36" t="str">
        <f t="shared" si="5"/>
        <v/>
      </c>
    </row>
    <row r="191" spans="1:20">
      <c r="A191" s="35">
        <v>190</v>
      </c>
      <c r="B191" s="36" t="str">
        <f>IF(H191&lt;&gt;H190,MAX($B$1:B190)+1,"")</f>
        <v/>
      </c>
      <c r="C191" s="36">
        <f>COUNT(F191:H191,B$2:$B191," ")</f>
        <v>44</v>
      </c>
      <c r="D191" s="35" t="s">
        <v>227</v>
      </c>
      <c r="E191" s="35" t="s">
        <v>281</v>
      </c>
      <c r="F191" s="35" t="s">
        <v>282</v>
      </c>
      <c r="G191" s="35" t="s">
        <v>301</v>
      </c>
      <c r="H191" s="35" t="s">
        <v>302</v>
      </c>
      <c r="I191" s="37">
        <v>79.92</v>
      </c>
      <c r="J191" s="37">
        <v>1</v>
      </c>
      <c r="K191" s="37">
        <v>1</v>
      </c>
      <c r="N191" s="37">
        <v>50</v>
      </c>
      <c r="O191" s="35" t="s">
        <v>301</v>
      </c>
      <c r="P191" s="35" t="s">
        <v>302</v>
      </c>
      <c r="Q191" s="35" t="s">
        <v>303</v>
      </c>
      <c r="R191" s="35" t="s">
        <v>146</v>
      </c>
      <c r="S191" s="36" t="str">
        <f t="shared" si="4"/>
        <v/>
      </c>
      <c r="T191" s="36" t="str">
        <f t="shared" si="5"/>
        <v/>
      </c>
    </row>
    <row r="192" spans="1:20">
      <c r="A192" s="35">
        <v>191</v>
      </c>
      <c r="B192" s="36" t="str">
        <f>IF(H192&lt;&gt;H191,MAX($B$1:B191)+1,"")</f>
        <v/>
      </c>
      <c r="C192" s="36">
        <f>COUNT(F192:H192,B$2:$B192," ")</f>
        <v>44</v>
      </c>
      <c r="D192" s="35" t="s">
        <v>227</v>
      </c>
      <c r="E192" s="35" t="s">
        <v>281</v>
      </c>
      <c r="F192" s="35" t="s">
        <v>282</v>
      </c>
      <c r="G192" s="35" t="s">
        <v>301</v>
      </c>
      <c r="H192" s="35" t="s">
        <v>302</v>
      </c>
      <c r="I192" s="37">
        <v>79.91</v>
      </c>
      <c r="J192" s="37">
        <v>1</v>
      </c>
      <c r="K192" s="37">
        <v>1</v>
      </c>
      <c r="N192" s="37">
        <v>50</v>
      </c>
      <c r="O192" s="35" t="s">
        <v>301</v>
      </c>
      <c r="P192" s="35" t="s">
        <v>302</v>
      </c>
      <c r="Q192" s="35" t="s">
        <v>303</v>
      </c>
      <c r="R192" s="35" t="s">
        <v>147</v>
      </c>
      <c r="S192" s="36" t="str">
        <f t="shared" si="4"/>
        <v/>
      </c>
      <c r="T192" s="36" t="str">
        <f t="shared" si="5"/>
        <v/>
      </c>
    </row>
    <row r="193" spans="1:20">
      <c r="A193" s="35">
        <v>192</v>
      </c>
      <c r="B193" s="36">
        <f>IF(H193&lt;&gt;H192,MAX($B$1:B192)+1,"")</f>
        <v>45</v>
      </c>
      <c r="C193" s="36">
        <f>COUNT(F193:H193,B$2:$B193," ")</f>
        <v>45</v>
      </c>
      <c r="D193" s="35" t="s">
        <v>227</v>
      </c>
      <c r="E193" s="35" t="s">
        <v>281</v>
      </c>
      <c r="F193" s="35" t="s">
        <v>282</v>
      </c>
      <c r="G193" s="35" t="s">
        <v>304</v>
      </c>
      <c r="H193" s="35" t="s">
        <v>305</v>
      </c>
      <c r="I193" s="37">
        <v>79.93</v>
      </c>
      <c r="J193" s="37">
        <v>1</v>
      </c>
      <c r="K193" s="37">
        <v>1</v>
      </c>
      <c r="N193" s="37">
        <v>50</v>
      </c>
      <c r="O193" s="35" t="s">
        <v>304</v>
      </c>
      <c r="P193" s="35" t="s">
        <v>305</v>
      </c>
      <c r="Q193" s="35" t="s">
        <v>306</v>
      </c>
      <c r="R193" s="35" t="s">
        <v>143</v>
      </c>
      <c r="S193" s="36">
        <f t="shared" si="4"/>
        <v>1</v>
      </c>
      <c r="T193" s="36">
        <f t="shared" si="5"/>
        <v>250</v>
      </c>
    </row>
    <row r="194" spans="1:20">
      <c r="A194" s="35">
        <v>193</v>
      </c>
      <c r="B194" s="36" t="str">
        <f>IF(H194&lt;&gt;H193,MAX($B$1:B193)+1,"")</f>
        <v/>
      </c>
      <c r="C194" s="36">
        <f>COUNT(F194:H194,B$2:$B194," ")</f>
        <v>45</v>
      </c>
      <c r="D194" s="35" t="s">
        <v>227</v>
      </c>
      <c r="E194" s="35" t="s">
        <v>281</v>
      </c>
      <c r="F194" s="35" t="s">
        <v>282</v>
      </c>
      <c r="G194" s="35" t="s">
        <v>304</v>
      </c>
      <c r="H194" s="35" t="s">
        <v>305</v>
      </c>
      <c r="I194" s="37">
        <v>79.92</v>
      </c>
      <c r="J194" s="37">
        <v>1</v>
      </c>
      <c r="K194" s="37">
        <v>1</v>
      </c>
      <c r="N194" s="37">
        <v>50</v>
      </c>
      <c r="O194" s="35" t="s">
        <v>304</v>
      </c>
      <c r="P194" s="35" t="s">
        <v>305</v>
      </c>
      <c r="Q194" s="35" t="s">
        <v>306</v>
      </c>
      <c r="R194" s="35" t="s">
        <v>144</v>
      </c>
      <c r="S194" s="36" t="str">
        <f t="shared" si="4"/>
        <v/>
      </c>
      <c r="T194" s="36" t="str">
        <f t="shared" si="5"/>
        <v/>
      </c>
    </row>
    <row r="195" spans="1:20">
      <c r="A195" s="35">
        <v>194</v>
      </c>
      <c r="B195" s="36" t="str">
        <f>IF(H195&lt;&gt;H194,MAX($B$1:B194)+1,"")</f>
        <v/>
      </c>
      <c r="C195" s="36">
        <f>COUNT(F195:H195,B$2:$B195," ")</f>
        <v>45</v>
      </c>
      <c r="D195" s="35" t="s">
        <v>227</v>
      </c>
      <c r="E195" s="35" t="s">
        <v>281</v>
      </c>
      <c r="F195" s="35" t="s">
        <v>282</v>
      </c>
      <c r="G195" s="35" t="s">
        <v>304</v>
      </c>
      <c r="H195" s="35" t="s">
        <v>305</v>
      </c>
      <c r="I195" s="37">
        <v>79.91</v>
      </c>
      <c r="J195" s="37">
        <v>1</v>
      </c>
      <c r="K195" s="37">
        <v>1</v>
      </c>
      <c r="N195" s="37">
        <v>50</v>
      </c>
      <c r="O195" s="35" t="s">
        <v>304</v>
      </c>
      <c r="P195" s="35" t="s">
        <v>305</v>
      </c>
      <c r="Q195" s="35" t="s">
        <v>306</v>
      </c>
      <c r="R195" s="35" t="s">
        <v>145</v>
      </c>
      <c r="S195" s="36" t="str">
        <f t="shared" ref="S195:S258" si="6">IF(B195&lt;&gt;"",1,"")</f>
        <v/>
      </c>
      <c r="T195" s="36" t="str">
        <f t="shared" ref="T195:T258" si="7">IF(B195&lt;&gt;"",SUMIF(C:C,B195,N:N),"")</f>
        <v/>
      </c>
    </row>
    <row r="196" spans="1:20">
      <c r="A196" s="35">
        <v>195</v>
      </c>
      <c r="B196" s="36" t="str">
        <f>IF(H196&lt;&gt;H195,MAX($B$1:B195)+1,"")</f>
        <v/>
      </c>
      <c r="C196" s="36">
        <f>COUNT(F196:H196,B$2:$B196," ")</f>
        <v>45</v>
      </c>
      <c r="D196" s="35" t="s">
        <v>227</v>
      </c>
      <c r="E196" s="35" t="s">
        <v>281</v>
      </c>
      <c r="F196" s="35" t="s">
        <v>282</v>
      </c>
      <c r="G196" s="35" t="s">
        <v>304</v>
      </c>
      <c r="H196" s="35" t="s">
        <v>305</v>
      </c>
      <c r="I196" s="37">
        <v>79.9</v>
      </c>
      <c r="J196" s="37">
        <v>1</v>
      </c>
      <c r="K196" s="37">
        <v>1</v>
      </c>
      <c r="N196" s="37">
        <v>50</v>
      </c>
      <c r="O196" s="35" t="s">
        <v>304</v>
      </c>
      <c r="P196" s="35" t="s">
        <v>305</v>
      </c>
      <c r="Q196" s="35" t="s">
        <v>306</v>
      </c>
      <c r="R196" s="35" t="s">
        <v>146</v>
      </c>
      <c r="S196" s="36" t="str">
        <f t="shared" si="6"/>
        <v/>
      </c>
      <c r="T196" s="36" t="str">
        <f t="shared" si="7"/>
        <v/>
      </c>
    </row>
    <row r="197" spans="1:20">
      <c r="A197" s="35">
        <v>196</v>
      </c>
      <c r="B197" s="36" t="str">
        <f>IF(H197&lt;&gt;H196,MAX($B$1:B196)+1,"")</f>
        <v/>
      </c>
      <c r="C197" s="36">
        <f>COUNT(F197:H197,B$2:$B197," ")</f>
        <v>45</v>
      </c>
      <c r="D197" s="35" t="s">
        <v>227</v>
      </c>
      <c r="E197" s="35" t="s">
        <v>281</v>
      </c>
      <c r="F197" s="35" t="s">
        <v>282</v>
      </c>
      <c r="G197" s="35" t="s">
        <v>304</v>
      </c>
      <c r="H197" s="35" t="s">
        <v>305</v>
      </c>
      <c r="I197" s="37">
        <v>79.89</v>
      </c>
      <c r="J197" s="37">
        <v>1</v>
      </c>
      <c r="K197" s="37">
        <v>1</v>
      </c>
      <c r="N197" s="37">
        <v>50</v>
      </c>
      <c r="O197" s="35" t="s">
        <v>304</v>
      </c>
      <c r="P197" s="35" t="s">
        <v>305</v>
      </c>
      <c r="Q197" s="35" t="s">
        <v>306</v>
      </c>
      <c r="R197" s="35" t="s">
        <v>147</v>
      </c>
      <c r="S197" s="36" t="str">
        <f t="shared" si="6"/>
        <v/>
      </c>
      <c r="T197" s="36" t="str">
        <f t="shared" si="7"/>
        <v/>
      </c>
    </row>
    <row r="198" spans="1:20">
      <c r="A198" s="35">
        <v>197</v>
      </c>
      <c r="B198" s="36">
        <f>IF(H198&lt;&gt;H197,MAX($B$1:B197)+1,"")</f>
        <v>46</v>
      </c>
      <c r="C198" s="36">
        <f>COUNT(F198:H198,B$2:$B198," ")</f>
        <v>46</v>
      </c>
      <c r="D198" s="35" t="s">
        <v>227</v>
      </c>
      <c r="E198" s="35" t="s">
        <v>307</v>
      </c>
      <c r="F198" s="35" t="s">
        <v>308</v>
      </c>
      <c r="G198" s="35" t="s">
        <v>309</v>
      </c>
      <c r="H198" s="35" t="s">
        <v>310</v>
      </c>
      <c r="I198" s="37">
        <v>79.99</v>
      </c>
      <c r="J198" s="37">
        <v>1</v>
      </c>
      <c r="K198" s="37">
        <v>1</v>
      </c>
      <c r="N198" s="37">
        <v>50</v>
      </c>
      <c r="O198" s="35" t="s">
        <v>309</v>
      </c>
      <c r="P198" s="35" t="s">
        <v>310</v>
      </c>
      <c r="Q198" s="35" t="s">
        <v>311</v>
      </c>
      <c r="R198" s="35" t="s">
        <v>144</v>
      </c>
      <c r="S198" s="36">
        <f t="shared" si="6"/>
        <v>1</v>
      </c>
      <c r="T198" s="36">
        <f t="shared" si="7"/>
        <v>200</v>
      </c>
    </row>
    <row r="199" spans="1:20">
      <c r="A199" s="35">
        <v>198</v>
      </c>
      <c r="B199" s="36" t="str">
        <f>IF(H199&lt;&gt;H198,MAX($B$1:B198)+1,"")</f>
        <v/>
      </c>
      <c r="C199" s="36">
        <f>COUNT(F199:H199,B$2:$B199," ")</f>
        <v>46</v>
      </c>
      <c r="D199" s="35" t="s">
        <v>227</v>
      </c>
      <c r="E199" s="35" t="s">
        <v>307</v>
      </c>
      <c r="F199" s="35" t="s">
        <v>308</v>
      </c>
      <c r="G199" s="35" t="s">
        <v>309</v>
      </c>
      <c r="H199" s="35" t="s">
        <v>310</v>
      </c>
      <c r="I199" s="37">
        <v>79.98</v>
      </c>
      <c r="J199" s="37">
        <v>1</v>
      </c>
      <c r="K199" s="37">
        <v>1</v>
      </c>
      <c r="N199" s="37">
        <v>50</v>
      </c>
      <c r="O199" s="35" t="s">
        <v>309</v>
      </c>
      <c r="P199" s="35" t="s">
        <v>310</v>
      </c>
      <c r="Q199" s="35" t="s">
        <v>311</v>
      </c>
      <c r="R199" s="35" t="s">
        <v>145</v>
      </c>
      <c r="S199" s="36" t="str">
        <f t="shared" si="6"/>
        <v/>
      </c>
      <c r="T199" s="36" t="str">
        <f t="shared" si="7"/>
        <v/>
      </c>
    </row>
    <row r="200" spans="1:20">
      <c r="A200" s="35">
        <v>199</v>
      </c>
      <c r="B200" s="36" t="str">
        <f>IF(H200&lt;&gt;H199,MAX($B$1:B199)+1,"")</f>
        <v/>
      </c>
      <c r="C200" s="36">
        <f>COUNT(F200:H200,B$2:$B200," ")</f>
        <v>46</v>
      </c>
      <c r="D200" s="35" t="s">
        <v>227</v>
      </c>
      <c r="E200" s="35" t="s">
        <v>307</v>
      </c>
      <c r="F200" s="35" t="s">
        <v>308</v>
      </c>
      <c r="G200" s="35" t="s">
        <v>309</v>
      </c>
      <c r="H200" s="35" t="s">
        <v>310</v>
      </c>
      <c r="I200" s="37">
        <v>79.97</v>
      </c>
      <c r="J200" s="37">
        <v>1</v>
      </c>
      <c r="K200" s="37">
        <v>1</v>
      </c>
      <c r="N200" s="37">
        <v>50</v>
      </c>
      <c r="O200" s="35" t="s">
        <v>309</v>
      </c>
      <c r="P200" s="35" t="s">
        <v>310</v>
      </c>
      <c r="Q200" s="35" t="s">
        <v>311</v>
      </c>
      <c r="R200" s="35" t="s">
        <v>146</v>
      </c>
      <c r="S200" s="36" t="str">
        <f t="shared" si="6"/>
        <v/>
      </c>
      <c r="T200" s="36" t="str">
        <f t="shared" si="7"/>
        <v/>
      </c>
    </row>
    <row r="201" spans="1:20">
      <c r="A201" s="35">
        <v>200</v>
      </c>
      <c r="B201" s="36" t="str">
        <f>IF(H201&lt;&gt;H200,MAX($B$1:B200)+1,"")</f>
        <v/>
      </c>
      <c r="C201" s="36">
        <f>COUNT(F201:H201,B$2:$B201," ")</f>
        <v>46</v>
      </c>
      <c r="D201" s="35" t="s">
        <v>227</v>
      </c>
      <c r="E201" s="35" t="s">
        <v>307</v>
      </c>
      <c r="F201" s="35" t="s">
        <v>308</v>
      </c>
      <c r="G201" s="35" t="s">
        <v>309</v>
      </c>
      <c r="H201" s="35" t="s">
        <v>310</v>
      </c>
      <c r="I201" s="37">
        <v>79.96</v>
      </c>
      <c r="J201" s="37">
        <v>1</v>
      </c>
      <c r="K201" s="37">
        <v>1</v>
      </c>
      <c r="N201" s="37">
        <v>50</v>
      </c>
      <c r="O201" s="35" t="s">
        <v>309</v>
      </c>
      <c r="P201" s="35" t="s">
        <v>310</v>
      </c>
      <c r="Q201" s="35" t="s">
        <v>311</v>
      </c>
      <c r="R201" s="35" t="s">
        <v>147</v>
      </c>
      <c r="S201" s="36" t="str">
        <f t="shared" si="6"/>
        <v/>
      </c>
      <c r="T201" s="36" t="str">
        <f t="shared" si="7"/>
        <v/>
      </c>
    </row>
    <row r="202" spans="1:20">
      <c r="A202" s="35">
        <v>201</v>
      </c>
      <c r="B202" s="36">
        <f>IF(H202&lt;&gt;H201,MAX($B$1:B201)+1,"")</f>
        <v>47</v>
      </c>
      <c r="C202" s="36">
        <f>COUNT(F202:H202,B$2:$B202," ")</f>
        <v>47</v>
      </c>
      <c r="D202" s="35" t="s">
        <v>227</v>
      </c>
      <c r="E202" s="35" t="s">
        <v>307</v>
      </c>
      <c r="F202" s="35" t="s">
        <v>308</v>
      </c>
      <c r="G202" s="35" t="s">
        <v>312</v>
      </c>
      <c r="H202" s="35" t="s">
        <v>313</v>
      </c>
      <c r="I202" s="37">
        <v>79.99</v>
      </c>
      <c r="J202" s="37">
        <v>1</v>
      </c>
      <c r="K202" s="37">
        <v>1</v>
      </c>
      <c r="N202" s="37">
        <v>50</v>
      </c>
      <c r="O202" s="35" t="s">
        <v>312</v>
      </c>
      <c r="P202" s="35" t="s">
        <v>313</v>
      </c>
      <c r="Q202" s="35" t="s">
        <v>314</v>
      </c>
      <c r="R202" s="35" t="s">
        <v>144</v>
      </c>
      <c r="S202" s="36">
        <f t="shared" si="6"/>
        <v>1</v>
      </c>
      <c r="T202" s="36">
        <f t="shared" si="7"/>
        <v>200</v>
      </c>
    </row>
    <row r="203" spans="1:20">
      <c r="A203" s="35">
        <v>202</v>
      </c>
      <c r="B203" s="36" t="str">
        <f>IF(H203&lt;&gt;H202,MAX($B$1:B202)+1,"")</f>
        <v/>
      </c>
      <c r="C203" s="36">
        <f>COUNT(F203:H203,B$2:$B203," ")</f>
        <v>47</v>
      </c>
      <c r="D203" s="35" t="s">
        <v>227</v>
      </c>
      <c r="E203" s="35" t="s">
        <v>307</v>
      </c>
      <c r="F203" s="35" t="s">
        <v>308</v>
      </c>
      <c r="G203" s="35" t="s">
        <v>312</v>
      </c>
      <c r="H203" s="35" t="s">
        <v>313</v>
      </c>
      <c r="I203" s="37">
        <v>79.98</v>
      </c>
      <c r="J203" s="37">
        <v>1</v>
      </c>
      <c r="K203" s="37">
        <v>1</v>
      </c>
      <c r="N203" s="37">
        <v>50</v>
      </c>
      <c r="O203" s="35" t="s">
        <v>312</v>
      </c>
      <c r="P203" s="35" t="s">
        <v>313</v>
      </c>
      <c r="Q203" s="35" t="s">
        <v>314</v>
      </c>
      <c r="R203" s="35" t="s">
        <v>145</v>
      </c>
      <c r="S203" s="36" t="str">
        <f t="shared" si="6"/>
        <v/>
      </c>
      <c r="T203" s="36" t="str">
        <f t="shared" si="7"/>
        <v/>
      </c>
    </row>
    <row r="204" spans="1:20">
      <c r="A204" s="35">
        <v>203</v>
      </c>
      <c r="B204" s="36" t="str">
        <f>IF(H204&lt;&gt;H203,MAX($B$1:B203)+1,"")</f>
        <v/>
      </c>
      <c r="C204" s="36">
        <f>COUNT(F204:H204,B$2:$B204," ")</f>
        <v>47</v>
      </c>
      <c r="D204" s="35" t="s">
        <v>227</v>
      </c>
      <c r="E204" s="35" t="s">
        <v>307</v>
      </c>
      <c r="F204" s="35" t="s">
        <v>308</v>
      </c>
      <c r="G204" s="35" t="s">
        <v>312</v>
      </c>
      <c r="H204" s="35" t="s">
        <v>313</v>
      </c>
      <c r="I204" s="37">
        <v>79.97</v>
      </c>
      <c r="J204" s="37">
        <v>1</v>
      </c>
      <c r="K204" s="37">
        <v>1</v>
      </c>
      <c r="N204" s="37">
        <v>50</v>
      </c>
      <c r="O204" s="35" t="s">
        <v>312</v>
      </c>
      <c r="P204" s="35" t="s">
        <v>313</v>
      </c>
      <c r="Q204" s="35" t="s">
        <v>314</v>
      </c>
      <c r="R204" s="35" t="s">
        <v>146</v>
      </c>
      <c r="S204" s="36" t="str">
        <f t="shared" si="6"/>
        <v/>
      </c>
      <c r="T204" s="36" t="str">
        <f t="shared" si="7"/>
        <v/>
      </c>
    </row>
    <row r="205" spans="1:20">
      <c r="A205" s="35">
        <v>204</v>
      </c>
      <c r="B205" s="36" t="str">
        <f>IF(H205&lt;&gt;H204,MAX($B$1:B204)+1,"")</f>
        <v/>
      </c>
      <c r="C205" s="36">
        <f>COUNT(F205:H205,B$2:$B205," ")</f>
        <v>47</v>
      </c>
      <c r="D205" s="35" t="s">
        <v>227</v>
      </c>
      <c r="E205" s="35" t="s">
        <v>307</v>
      </c>
      <c r="F205" s="35" t="s">
        <v>308</v>
      </c>
      <c r="G205" s="35" t="s">
        <v>312</v>
      </c>
      <c r="H205" s="35" t="s">
        <v>313</v>
      </c>
      <c r="I205" s="37">
        <v>79.96</v>
      </c>
      <c r="J205" s="37">
        <v>1</v>
      </c>
      <c r="K205" s="37">
        <v>1</v>
      </c>
      <c r="N205" s="37">
        <v>50</v>
      </c>
      <c r="O205" s="35" t="s">
        <v>312</v>
      </c>
      <c r="P205" s="35" t="s">
        <v>313</v>
      </c>
      <c r="Q205" s="35" t="s">
        <v>314</v>
      </c>
      <c r="R205" s="35" t="s">
        <v>147</v>
      </c>
      <c r="S205" s="36" t="str">
        <f t="shared" si="6"/>
        <v/>
      </c>
      <c r="T205" s="36" t="str">
        <f t="shared" si="7"/>
        <v/>
      </c>
    </row>
    <row r="206" spans="1:20">
      <c r="A206" s="35">
        <v>205</v>
      </c>
      <c r="B206" s="36">
        <f>IF(H206&lt;&gt;H205,MAX($B$1:B205)+1,"")</f>
        <v>48</v>
      </c>
      <c r="C206" s="36">
        <f>COUNT(F206:H206,B$2:$B206," ")</f>
        <v>48</v>
      </c>
      <c r="D206" s="35" t="s">
        <v>227</v>
      </c>
      <c r="E206" s="35" t="s">
        <v>307</v>
      </c>
      <c r="F206" s="35" t="s">
        <v>308</v>
      </c>
      <c r="G206" s="35" t="s">
        <v>315</v>
      </c>
      <c r="H206" s="35" t="s">
        <v>316</v>
      </c>
      <c r="I206" s="37">
        <v>79.99</v>
      </c>
      <c r="J206" s="37">
        <v>1</v>
      </c>
      <c r="K206" s="37">
        <v>1</v>
      </c>
      <c r="N206" s="37">
        <v>50</v>
      </c>
      <c r="O206" s="35" t="s">
        <v>315</v>
      </c>
      <c r="P206" s="35" t="s">
        <v>316</v>
      </c>
      <c r="Q206" s="35" t="s">
        <v>317</v>
      </c>
      <c r="R206" s="35" t="s">
        <v>143</v>
      </c>
      <c r="S206" s="36">
        <f t="shared" si="6"/>
        <v>1</v>
      </c>
      <c r="T206" s="36">
        <f t="shared" si="7"/>
        <v>250</v>
      </c>
    </row>
    <row r="207" spans="1:20">
      <c r="A207" s="35">
        <v>206</v>
      </c>
      <c r="B207" s="36" t="str">
        <f>IF(H207&lt;&gt;H206,MAX($B$1:B206)+1,"")</f>
        <v/>
      </c>
      <c r="C207" s="36">
        <f>COUNT(F207:H207,B$2:$B207," ")</f>
        <v>48</v>
      </c>
      <c r="D207" s="35" t="s">
        <v>227</v>
      </c>
      <c r="E207" s="35" t="s">
        <v>307</v>
      </c>
      <c r="F207" s="35" t="s">
        <v>308</v>
      </c>
      <c r="G207" s="35" t="s">
        <v>315</v>
      </c>
      <c r="H207" s="35" t="s">
        <v>316</v>
      </c>
      <c r="I207" s="37">
        <v>79.98</v>
      </c>
      <c r="J207" s="37">
        <v>1</v>
      </c>
      <c r="K207" s="37">
        <v>1</v>
      </c>
      <c r="N207" s="37">
        <v>50</v>
      </c>
      <c r="O207" s="35" t="s">
        <v>315</v>
      </c>
      <c r="P207" s="35" t="s">
        <v>316</v>
      </c>
      <c r="Q207" s="35" t="s">
        <v>317</v>
      </c>
      <c r="R207" s="35" t="s">
        <v>144</v>
      </c>
      <c r="S207" s="36" t="str">
        <f t="shared" si="6"/>
        <v/>
      </c>
      <c r="T207" s="36" t="str">
        <f t="shared" si="7"/>
        <v/>
      </c>
    </row>
    <row r="208" spans="1:20">
      <c r="A208" s="35">
        <v>207</v>
      </c>
      <c r="B208" s="36" t="str">
        <f>IF(H208&lt;&gt;H207,MAX($B$1:B207)+1,"")</f>
        <v/>
      </c>
      <c r="C208" s="36">
        <f>COUNT(F208:H208,B$2:$B208," ")</f>
        <v>48</v>
      </c>
      <c r="D208" s="35" t="s">
        <v>227</v>
      </c>
      <c r="E208" s="35" t="s">
        <v>307</v>
      </c>
      <c r="F208" s="35" t="s">
        <v>308</v>
      </c>
      <c r="G208" s="35" t="s">
        <v>315</v>
      </c>
      <c r="H208" s="35" t="s">
        <v>316</v>
      </c>
      <c r="I208" s="37">
        <v>79.97</v>
      </c>
      <c r="J208" s="37">
        <v>1</v>
      </c>
      <c r="K208" s="37">
        <v>1</v>
      </c>
      <c r="N208" s="37">
        <v>50</v>
      </c>
      <c r="O208" s="35" t="s">
        <v>315</v>
      </c>
      <c r="P208" s="35" t="s">
        <v>316</v>
      </c>
      <c r="Q208" s="35" t="s">
        <v>317</v>
      </c>
      <c r="R208" s="35" t="s">
        <v>145</v>
      </c>
      <c r="S208" s="36" t="str">
        <f t="shared" si="6"/>
        <v/>
      </c>
      <c r="T208" s="36" t="str">
        <f t="shared" si="7"/>
        <v/>
      </c>
    </row>
    <row r="209" spans="1:20">
      <c r="A209" s="35">
        <v>208</v>
      </c>
      <c r="B209" s="36" t="str">
        <f>IF(H209&lt;&gt;H208,MAX($B$1:B208)+1,"")</f>
        <v/>
      </c>
      <c r="C209" s="36">
        <f>COUNT(F209:H209,B$2:$B209," ")</f>
        <v>48</v>
      </c>
      <c r="D209" s="35" t="s">
        <v>227</v>
      </c>
      <c r="E209" s="35" t="s">
        <v>307</v>
      </c>
      <c r="F209" s="35" t="s">
        <v>308</v>
      </c>
      <c r="G209" s="35" t="s">
        <v>315</v>
      </c>
      <c r="H209" s="35" t="s">
        <v>316</v>
      </c>
      <c r="I209" s="37">
        <v>79.96</v>
      </c>
      <c r="J209" s="37">
        <v>1</v>
      </c>
      <c r="K209" s="37">
        <v>1</v>
      </c>
      <c r="N209" s="37">
        <v>50</v>
      </c>
      <c r="O209" s="35" t="s">
        <v>315</v>
      </c>
      <c r="P209" s="35" t="s">
        <v>316</v>
      </c>
      <c r="Q209" s="35" t="s">
        <v>317</v>
      </c>
      <c r="R209" s="35" t="s">
        <v>146</v>
      </c>
      <c r="S209" s="36" t="str">
        <f t="shared" si="6"/>
        <v/>
      </c>
      <c r="T209" s="36" t="str">
        <f t="shared" si="7"/>
        <v/>
      </c>
    </row>
    <row r="210" spans="1:20">
      <c r="A210" s="35">
        <v>209</v>
      </c>
      <c r="B210" s="36" t="str">
        <f>IF(H210&lt;&gt;H209,MAX($B$1:B209)+1,"")</f>
        <v/>
      </c>
      <c r="C210" s="36">
        <f>COUNT(F210:H210,B$2:$B210," ")</f>
        <v>48</v>
      </c>
      <c r="D210" s="35" t="s">
        <v>227</v>
      </c>
      <c r="E210" s="35" t="s">
        <v>307</v>
      </c>
      <c r="F210" s="35" t="s">
        <v>308</v>
      </c>
      <c r="G210" s="35" t="s">
        <v>315</v>
      </c>
      <c r="H210" s="35" t="s">
        <v>316</v>
      </c>
      <c r="I210" s="37">
        <v>79.95</v>
      </c>
      <c r="J210" s="37">
        <v>1</v>
      </c>
      <c r="K210" s="37">
        <v>1</v>
      </c>
      <c r="N210" s="37">
        <v>50</v>
      </c>
      <c r="O210" s="35" t="s">
        <v>315</v>
      </c>
      <c r="P210" s="35" t="s">
        <v>316</v>
      </c>
      <c r="Q210" s="35" t="s">
        <v>317</v>
      </c>
      <c r="R210" s="35" t="s">
        <v>147</v>
      </c>
      <c r="S210" s="36" t="str">
        <f t="shared" si="6"/>
        <v/>
      </c>
      <c r="T210" s="36" t="str">
        <f t="shared" si="7"/>
        <v/>
      </c>
    </row>
    <row r="211" spans="1:20">
      <c r="A211" s="35">
        <v>210</v>
      </c>
      <c r="B211" s="36">
        <f>IF(H211&lt;&gt;H210,MAX($B$1:B210)+1,"")</f>
        <v>49</v>
      </c>
      <c r="C211" s="36">
        <f>COUNT(F211:H211,B$2:$B211," ")</f>
        <v>49</v>
      </c>
      <c r="D211" s="35" t="s">
        <v>227</v>
      </c>
      <c r="E211" s="35" t="s">
        <v>318</v>
      </c>
      <c r="F211" s="35" t="s">
        <v>319</v>
      </c>
      <c r="G211" s="35" t="s">
        <v>320</v>
      </c>
      <c r="H211" s="35" t="s">
        <v>321</v>
      </c>
      <c r="I211" s="37">
        <v>79.99</v>
      </c>
      <c r="J211" s="37">
        <v>1</v>
      </c>
      <c r="K211" s="37">
        <v>1</v>
      </c>
      <c r="N211" s="37">
        <v>50</v>
      </c>
      <c r="O211" s="35" t="s">
        <v>320</v>
      </c>
      <c r="P211" s="35" t="s">
        <v>321</v>
      </c>
      <c r="Q211" s="35" t="s">
        <v>322</v>
      </c>
      <c r="R211" s="35" t="s">
        <v>146</v>
      </c>
      <c r="S211" s="36">
        <f t="shared" si="6"/>
        <v>1</v>
      </c>
      <c r="T211" s="36">
        <f t="shared" si="7"/>
        <v>100</v>
      </c>
    </row>
    <row r="212" spans="1:20">
      <c r="A212" s="35">
        <v>211</v>
      </c>
      <c r="B212" s="36" t="str">
        <f>IF(H212&lt;&gt;H211,MAX($B$1:B211)+1,"")</f>
        <v/>
      </c>
      <c r="C212" s="36">
        <f>COUNT(F212:H212,B$2:$B212," ")</f>
        <v>49</v>
      </c>
      <c r="D212" s="35" t="s">
        <v>227</v>
      </c>
      <c r="E212" s="35" t="s">
        <v>318</v>
      </c>
      <c r="F212" s="35" t="s">
        <v>319</v>
      </c>
      <c r="G212" s="35" t="s">
        <v>320</v>
      </c>
      <c r="H212" s="35" t="s">
        <v>321</v>
      </c>
      <c r="I212" s="37">
        <v>79.98</v>
      </c>
      <c r="J212" s="37">
        <v>1</v>
      </c>
      <c r="K212" s="37">
        <v>1</v>
      </c>
      <c r="N212" s="37">
        <v>50</v>
      </c>
      <c r="O212" s="35" t="s">
        <v>320</v>
      </c>
      <c r="P212" s="35" t="s">
        <v>321</v>
      </c>
      <c r="Q212" s="35" t="s">
        <v>322</v>
      </c>
      <c r="R212" s="35" t="s">
        <v>147</v>
      </c>
      <c r="S212" s="36" t="str">
        <f t="shared" si="6"/>
        <v/>
      </c>
      <c r="T212" s="36" t="str">
        <f t="shared" si="7"/>
        <v/>
      </c>
    </row>
    <row r="213" spans="1:20">
      <c r="A213" s="35">
        <v>212</v>
      </c>
      <c r="B213" s="36">
        <f>IF(H213&lt;&gt;H212,MAX($B$1:B212)+1,"")</f>
        <v>50</v>
      </c>
      <c r="C213" s="36">
        <f>COUNT(F213:H213,B$2:$B213," ")</f>
        <v>50</v>
      </c>
      <c r="D213" s="35" t="s">
        <v>227</v>
      </c>
      <c r="E213" s="35" t="s">
        <v>318</v>
      </c>
      <c r="F213" s="35" t="s">
        <v>319</v>
      </c>
      <c r="G213" s="35" t="s">
        <v>323</v>
      </c>
      <c r="H213" s="35" t="s">
        <v>324</v>
      </c>
      <c r="I213" s="37">
        <v>79.99</v>
      </c>
      <c r="J213" s="37">
        <v>1</v>
      </c>
      <c r="K213" s="37">
        <v>1</v>
      </c>
      <c r="N213" s="37">
        <v>50</v>
      </c>
      <c r="O213" s="35" t="s">
        <v>323</v>
      </c>
      <c r="P213" s="35" t="s">
        <v>324</v>
      </c>
      <c r="Q213" s="35" t="s">
        <v>325</v>
      </c>
      <c r="R213" s="35" t="s">
        <v>145</v>
      </c>
      <c r="S213" s="36">
        <f t="shared" si="6"/>
        <v>1</v>
      </c>
      <c r="T213" s="36">
        <f t="shared" si="7"/>
        <v>150</v>
      </c>
    </row>
    <row r="214" spans="1:20">
      <c r="A214" s="35">
        <v>213</v>
      </c>
      <c r="B214" s="36" t="str">
        <f>IF(H214&lt;&gt;H213,MAX($B$1:B213)+1,"")</f>
        <v/>
      </c>
      <c r="C214" s="36">
        <f>COUNT(F214:H214,B$2:$B214," ")</f>
        <v>50</v>
      </c>
      <c r="D214" s="35" t="s">
        <v>227</v>
      </c>
      <c r="E214" s="35" t="s">
        <v>318</v>
      </c>
      <c r="F214" s="35" t="s">
        <v>319</v>
      </c>
      <c r="G214" s="35" t="s">
        <v>323</v>
      </c>
      <c r="H214" s="35" t="s">
        <v>324</v>
      </c>
      <c r="I214" s="37">
        <v>79.98</v>
      </c>
      <c r="J214" s="37">
        <v>1</v>
      </c>
      <c r="K214" s="37">
        <v>1</v>
      </c>
      <c r="N214" s="37">
        <v>50</v>
      </c>
      <c r="O214" s="35" t="s">
        <v>323</v>
      </c>
      <c r="P214" s="35" t="s">
        <v>324</v>
      </c>
      <c r="Q214" s="35" t="s">
        <v>325</v>
      </c>
      <c r="R214" s="35" t="s">
        <v>146</v>
      </c>
      <c r="S214" s="36" t="str">
        <f t="shared" si="6"/>
        <v/>
      </c>
      <c r="T214" s="36" t="str">
        <f t="shared" si="7"/>
        <v/>
      </c>
    </row>
    <row r="215" spans="1:20">
      <c r="A215" s="35">
        <v>214</v>
      </c>
      <c r="B215" s="36" t="str">
        <f>IF(H215&lt;&gt;H214,MAX($B$1:B214)+1,"")</f>
        <v/>
      </c>
      <c r="C215" s="36">
        <f>COUNT(F215:H215,B$2:$B215," ")</f>
        <v>50</v>
      </c>
      <c r="D215" s="35" t="s">
        <v>227</v>
      </c>
      <c r="E215" s="35" t="s">
        <v>318</v>
      </c>
      <c r="F215" s="35" t="s">
        <v>319</v>
      </c>
      <c r="G215" s="35" t="s">
        <v>323</v>
      </c>
      <c r="H215" s="35" t="s">
        <v>324</v>
      </c>
      <c r="I215" s="37">
        <v>79.97</v>
      </c>
      <c r="J215" s="37">
        <v>1</v>
      </c>
      <c r="K215" s="37">
        <v>1</v>
      </c>
      <c r="N215" s="37">
        <v>50</v>
      </c>
      <c r="O215" s="35" t="s">
        <v>323</v>
      </c>
      <c r="P215" s="35" t="s">
        <v>324</v>
      </c>
      <c r="Q215" s="35" t="s">
        <v>325</v>
      </c>
      <c r="R215" s="35" t="s">
        <v>147</v>
      </c>
      <c r="S215" s="36" t="str">
        <f t="shared" si="6"/>
        <v/>
      </c>
      <c r="T215" s="36" t="str">
        <f t="shared" si="7"/>
        <v/>
      </c>
    </row>
    <row r="216" spans="1:20">
      <c r="A216" s="35">
        <v>215</v>
      </c>
      <c r="B216" s="36">
        <f>IF(H216&lt;&gt;H215,MAX($B$1:B215)+1,"")</f>
        <v>51</v>
      </c>
      <c r="C216" s="36">
        <f>COUNT(F216:H216,B$2:$B216," ")</f>
        <v>51</v>
      </c>
      <c r="D216" s="35" t="s">
        <v>227</v>
      </c>
      <c r="E216" s="35" t="s">
        <v>318</v>
      </c>
      <c r="F216" s="35" t="s">
        <v>319</v>
      </c>
      <c r="G216" s="35" t="s">
        <v>326</v>
      </c>
      <c r="H216" s="35" t="s">
        <v>327</v>
      </c>
      <c r="I216" s="37">
        <v>79.99</v>
      </c>
      <c r="J216" s="37">
        <v>1</v>
      </c>
      <c r="K216" s="37">
        <v>1</v>
      </c>
      <c r="N216" s="37">
        <v>50</v>
      </c>
      <c r="O216" s="35" t="s">
        <v>326</v>
      </c>
      <c r="P216" s="35" t="s">
        <v>327</v>
      </c>
      <c r="Q216" s="35" t="s">
        <v>328</v>
      </c>
      <c r="R216" s="35" t="s">
        <v>145</v>
      </c>
      <c r="S216" s="36">
        <f t="shared" si="6"/>
        <v>1</v>
      </c>
      <c r="T216" s="36">
        <f t="shared" si="7"/>
        <v>150</v>
      </c>
    </row>
    <row r="217" spans="1:20">
      <c r="A217" s="35">
        <v>216</v>
      </c>
      <c r="B217" s="36" t="str">
        <f>IF(H217&lt;&gt;H216,MAX($B$1:B216)+1,"")</f>
        <v/>
      </c>
      <c r="C217" s="36">
        <f>COUNT(F217:H217,B$2:$B217," ")</f>
        <v>51</v>
      </c>
      <c r="D217" s="35" t="s">
        <v>227</v>
      </c>
      <c r="E217" s="35" t="s">
        <v>318</v>
      </c>
      <c r="F217" s="35" t="s">
        <v>319</v>
      </c>
      <c r="G217" s="35" t="s">
        <v>326</v>
      </c>
      <c r="H217" s="35" t="s">
        <v>327</v>
      </c>
      <c r="I217" s="37">
        <v>79.98</v>
      </c>
      <c r="J217" s="37">
        <v>1</v>
      </c>
      <c r="K217" s="37">
        <v>1</v>
      </c>
      <c r="N217" s="37">
        <v>50</v>
      </c>
      <c r="O217" s="35" t="s">
        <v>326</v>
      </c>
      <c r="P217" s="35" t="s">
        <v>327</v>
      </c>
      <c r="Q217" s="35" t="s">
        <v>328</v>
      </c>
      <c r="R217" s="35" t="s">
        <v>146</v>
      </c>
      <c r="S217" s="36" t="str">
        <f t="shared" si="6"/>
        <v/>
      </c>
      <c r="T217" s="36" t="str">
        <f t="shared" si="7"/>
        <v/>
      </c>
    </row>
    <row r="218" spans="1:20">
      <c r="A218" s="35">
        <v>217</v>
      </c>
      <c r="B218" s="36" t="str">
        <f>IF(H218&lt;&gt;H217,MAX($B$1:B217)+1,"")</f>
        <v/>
      </c>
      <c r="C218" s="36">
        <f>COUNT(F218:H218,B$2:$B218," ")</f>
        <v>51</v>
      </c>
      <c r="D218" s="35" t="s">
        <v>227</v>
      </c>
      <c r="E218" s="35" t="s">
        <v>318</v>
      </c>
      <c r="F218" s="35" t="s">
        <v>319</v>
      </c>
      <c r="G218" s="35" t="s">
        <v>326</v>
      </c>
      <c r="H218" s="35" t="s">
        <v>327</v>
      </c>
      <c r="I218" s="37">
        <v>79.97</v>
      </c>
      <c r="J218" s="37">
        <v>1</v>
      </c>
      <c r="K218" s="37">
        <v>1</v>
      </c>
      <c r="N218" s="37">
        <v>50</v>
      </c>
      <c r="O218" s="35" t="s">
        <v>326</v>
      </c>
      <c r="P218" s="35" t="s">
        <v>327</v>
      </c>
      <c r="Q218" s="35" t="s">
        <v>328</v>
      </c>
      <c r="R218" s="35" t="s">
        <v>147</v>
      </c>
      <c r="S218" s="36" t="str">
        <f t="shared" si="6"/>
        <v/>
      </c>
      <c r="T218" s="36" t="str">
        <f t="shared" si="7"/>
        <v/>
      </c>
    </row>
    <row r="219" spans="1:20">
      <c r="A219" s="35">
        <v>218</v>
      </c>
      <c r="B219" s="36">
        <f>IF(H219&lt;&gt;H218,MAX($B$1:B218)+1,"")</f>
        <v>52</v>
      </c>
      <c r="C219" s="36">
        <f>COUNT(F219:H219,B$2:$B219," ")</f>
        <v>52</v>
      </c>
      <c r="D219" s="35" t="s">
        <v>227</v>
      </c>
      <c r="E219" s="35" t="s">
        <v>318</v>
      </c>
      <c r="F219" s="35" t="s">
        <v>319</v>
      </c>
      <c r="G219" s="35" t="s">
        <v>329</v>
      </c>
      <c r="H219" s="35" t="s">
        <v>330</v>
      </c>
      <c r="I219" s="37">
        <v>79.99</v>
      </c>
      <c r="J219" s="37">
        <v>1</v>
      </c>
      <c r="K219" s="37">
        <v>1</v>
      </c>
      <c r="N219" s="37">
        <v>50</v>
      </c>
      <c r="O219" s="35" t="s">
        <v>329</v>
      </c>
      <c r="P219" s="35" t="s">
        <v>330</v>
      </c>
      <c r="Q219" s="35" t="s">
        <v>331</v>
      </c>
      <c r="R219" s="35" t="s">
        <v>144</v>
      </c>
      <c r="S219" s="36">
        <f t="shared" si="6"/>
        <v>1</v>
      </c>
      <c r="T219" s="36">
        <f t="shared" si="7"/>
        <v>200</v>
      </c>
    </row>
    <row r="220" spans="1:20">
      <c r="A220" s="35">
        <v>219</v>
      </c>
      <c r="B220" s="36" t="str">
        <f>IF(H220&lt;&gt;H219,MAX($B$1:B219)+1,"")</f>
        <v/>
      </c>
      <c r="C220" s="36">
        <f>COUNT(F220:H220,B$2:$B220," ")</f>
        <v>52</v>
      </c>
      <c r="D220" s="35" t="s">
        <v>227</v>
      </c>
      <c r="E220" s="35" t="s">
        <v>318</v>
      </c>
      <c r="F220" s="35" t="s">
        <v>319</v>
      </c>
      <c r="G220" s="35" t="s">
        <v>329</v>
      </c>
      <c r="H220" s="35" t="s">
        <v>330</v>
      </c>
      <c r="I220" s="37">
        <v>79.98</v>
      </c>
      <c r="J220" s="37">
        <v>1</v>
      </c>
      <c r="K220" s="37">
        <v>1</v>
      </c>
      <c r="N220" s="37">
        <v>50</v>
      </c>
      <c r="O220" s="35" t="s">
        <v>329</v>
      </c>
      <c r="P220" s="35" t="s">
        <v>330</v>
      </c>
      <c r="Q220" s="35" t="s">
        <v>331</v>
      </c>
      <c r="R220" s="35" t="s">
        <v>145</v>
      </c>
      <c r="S220" s="36" t="str">
        <f t="shared" si="6"/>
        <v/>
      </c>
      <c r="T220" s="36" t="str">
        <f t="shared" si="7"/>
        <v/>
      </c>
    </row>
    <row r="221" spans="1:20">
      <c r="A221" s="35">
        <v>220</v>
      </c>
      <c r="B221" s="36" t="str">
        <f>IF(H221&lt;&gt;H220,MAX($B$1:B220)+1,"")</f>
        <v/>
      </c>
      <c r="C221" s="36">
        <f>COUNT(F221:H221,B$2:$B221," ")</f>
        <v>52</v>
      </c>
      <c r="D221" s="35" t="s">
        <v>227</v>
      </c>
      <c r="E221" s="35" t="s">
        <v>318</v>
      </c>
      <c r="F221" s="35" t="s">
        <v>319</v>
      </c>
      <c r="G221" s="35" t="s">
        <v>329</v>
      </c>
      <c r="H221" s="35" t="s">
        <v>330</v>
      </c>
      <c r="I221" s="37">
        <v>79.97</v>
      </c>
      <c r="J221" s="37">
        <v>1</v>
      </c>
      <c r="K221" s="37">
        <v>1</v>
      </c>
      <c r="N221" s="37">
        <v>50</v>
      </c>
      <c r="O221" s="35" t="s">
        <v>329</v>
      </c>
      <c r="P221" s="35" t="s">
        <v>330</v>
      </c>
      <c r="Q221" s="35" t="s">
        <v>331</v>
      </c>
      <c r="R221" s="35" t="s">
        <v>146</v>
      </c>
      <c r="S221" s="36" t="str">
        <f t="shared" si="6"/>
        <v/>
      </c>
      <c r="T221" s="36" t="str">
        <f t="shared" si="7"/>
        <v/>
      </c>
    </row>
    <row r="222" spans="1:20">
      <c r="A222" s="35">
        <v>221</v>
      </c>
      <c r="B222" s="36" t="str">
        <f>IF(H222&lt;&gt;H221,MAX($B$1:B221)+1,"")</f>
        <v/>
      </c>
      <c r="C222" s="36">
        <f>COUNT(F222:H222,B$2:$B222," ")</f>
        <v>52</v>
      </c>
      <c r="D222" s="35" t="s">
        <v>227</v>
      </c>
      <c r="E222" s="35" t="s">
        <v>318</v>
      </c>
      <c r="F222" s="35" t="s">
        <v>319</v>
      </c>
      <c r="G222" s="35" t="s">
        <v>329</v>
      </c>
      <c r="H222" s="35" t="s">
        <v>330</v>
      </c>
      <c r="I222" s="37">
        <v>79.96</v>
      </c>
      <c r="J222" s="37">
        <v>1</v>
      </c>
      <c r="K222" s="37">
        <v>1</v>
      </c>
      <c r="N222" s="37">
        <v>50</v>
      </c>
      <c r="O222" s="35" t="s">
        <v>329</v>
      </c>
      <c r="P222" s="35" t="s">
        <v>330</v>
      </c>
      <c r="Q222" s="35" t="s">
        <v>331</v>
      </c>
      <c r="R222" s="35" t="s">
        <v>147</v>
      </c>
      <c r="S222" s="36" t="str">
        <f t="shared" si="6"/>
        <v/>
      </c>
      <c r="T222" s="36" t="str">
        <f t="shared" si="7"/>
        <v/>
      </c>
    </row>
    <row r="223" spans="1:20">
      <c r="A223" s="35">
        <v>222</v>
      </c>
      <c r="B223" s="36">
        <f>IF(H223&lt;&gt;H222,MAX($B$1:B222)+1,"")</f>
        <v>53</v>
      </c>
      <c r="C223" s="36">
        <f>COUNT(F223:H223,B$2:$B223," ")</f>
        <v>53</v>
      </c>
      <c r="D223" s="35" t="s">
        <v>227</v>
      </c>
      <c r="E223" s="35" t="s">
        <v>318</v>
      </c>
      <c r="F223" s="35" t="s">
        <v>319</v>
      </c>
      <c r="G223" s="35" t="s">
        <v>332</v>
      </c>
      <c r="H223" s="35" t="s">
        <v>333</v>
      </c>
      <c r="I223" s="37">
        <v>79.99</v>
      </c>
      <c r="J223" s="37">
        <v>1</v>
      </c>
      <c r="K223" s="37">
        <v>1</v>
      </c>
      <c r="N223" s="37">
        <v>50</v>
      </c>
      <c r="O223" s="35" t="s">
        <v>332</v>
      </c>
      <c r="P223" s="35" t="s">
        <v>333</v>
      </c>
      <c r="Q223" s="35" t="s">
        <v>334</v>
      </c>
      <c r="R223" s="35" t="s">
        <v>144</v>
      </c>
      <c r="S223" s="36">
        <f t="shared" si="6"/>
        <v>1</v>
      </c>
      <c r="T223" s="36">
        <f t="shared" si="7"/>
        <v>200</v>
      </c>
    </row>
    <row r="224" spans="1:20">
      <c r="A224" s="35">
        <v>223</v>
      </c>
      <c r="B224" s="36" t="str">
        <f>IF(H224&lt;&gt;H223,MAX($B$1:B223)+1,"")</f>
        <v/>
      </c>
      <c r="C224" s="36">
        <f>COUNT(F224:H224,B$2:$B224," ")</f>
        <v>53</v>
      </c>
      <c r="D224" s="35" t="s">
        <v>227</v>
      </c>
      <c r="E224" s="35" t="s">
        <v>318</v>
      </c>
      <c r="F224" s="35" t="s">
        <v>319</v>
      </c>
      <c r="G224" s="35" t="s">
        <v>332</v>
      </c>
      <c r="H224" s="35" t="s">
        <v>333</v>
      </c>
      <c r="I224" s="37">
        <v>79.98</v>
      </c>
      <c r="J224" s="37">
        <v>1</v>
      </c>
      <c r="K224" s="37">
        <v>1</v>
      </c>
      <c r="N224" s="37">
        <v>50</v>
      </c>
      <c r="O224" s="35" t="s">
        <v>332</v>
      </c>
      <c r="P224" s="35" t="s">
        <v>333</v>
      </c>
      <c r="Q224" s="35" t="s">
        <v>334</v>
      </c>
      <c r="R224" s="35" t="s">
        <v>145</v>
      </c>
      <c r="S224" s="36" t="str">
        <f t="shared" si="6"/>
        <v/>
      </c>
      <c r="T224" s="36" t="str">
        <f t="shared" si="7"/>
        <v/>
      </c>
    </row>
    <row r="225" spans="1:20">
      <c r="A225" s="35">
        <v>224</v>
      </c>
      <c r="B225" s="36" t="str">
        <f>IF(H225&lt;&gt;H224,MAX($B$1:B224)+1,"")</f>
        <v/>
      </c>
      <c r="C225" s="36">
        <f>COUNT(F225:H225,B$2:$B225," ")</f>
        <v>53</v>
      </c>
      <c r="D225" s="35" t="s">
        <v>227</v>
      </c>
      <c r="E225" s="35" t="s">
        <v>318</v>
      </c>
      <c r="F225" s="35" t="s">
        <v>319</v>
      </c>
      <c r="G225" s="35" t="s">
        <v>332</v>
      </c>
      <c r="H225" s="35" t="s">
        <v>333</v>
      </c>
      <c r="I225" s="37">
        <v>79.97</v>
      </c>
      <c r="J225" s="37">
        <v>1</v>
      </c>
      <c r="K225" s="37">
        <v>1</v>
      </c>
      <c r="N225" s="37">
        <v>50</v>
      </c>
      <c r="O225" s="35" t="s">
        <v>332</v>
      </c>
      <c r="P225" s="35" t="s">
        <v>333</v>
      </c>
      <c r="Q225" s="35" t="s">
        <v>334</v>
      </c>
      <c r="R225" s="35" t="s">
        <v>146</v>
      </c>
      <c r="S225" s="36" t="str">
        <f t="shared" si="6"/>
        <v/>
      </c>
      <c r="T225" s="36" t="str">
        <f t="shared" si="7"/>
        <v/>
      </c>
    </row>
    <row r="226" spans="1:20">
      <c r="A226" s="35">
        <v>225</v>
      </c>
      <c r="B226" s="36" t="str">
        <f>IF(H226&lt;&gt;H225,MAX($B$1:B225)+1,"")</f>
        <v/>
      </c>
      <c r="C226" s="36">
        <f>COUNT(F226:H226,B$2:$B226," ")</f>
        <v>53</v>
      </c>
      <c r="D226" s="35" t="s">
        <v>227</v>
      </c>
      <c r="E226" s="35" t="s">
        <v>318</v>
      </c>
      <c r="F226" s="35" t="s">
        <v>319</v>
      </c>
      <c r="G226" s="35" t="s">
        <v>332</v>
      </c>
      <c r="H226" s="35" t="s">
        <v>333</v>
      </c>
      <c r="I226" s="37">
        <v>79.96</v>
      </c>
      <c r="J226" s="37">
        <v>1</v>
      </c>
      <c r="K226" s="37">
        <v>1</v>
      </c>
      <c r="N226" s="37">
        <v>50</v>
      </c>
      <c r="O226" s="35" t="s">
        <v>332</v>
      </c>
      <c r="P226" s="35" t="s">
        <v>333</v>
      </c>
      <c r="Q226" s="35" t="s">
        <v>334</v>
      </c>
      <c r="R226" s="35" t="s">
        <v>147</v>
      </c>
      <c r="S226" s="36" t="str">
        <f t="shared" si="6"/>
        <v/>
      </c>
      <c r="T226" s="36" t="str">
        <f t="shared" si="7"/>
        <v/>
      </c>
    </row>
    <row r="227" spans="1:20">
      <c r="A227" s="35">
        <v>226</v>
      </c>
      <c r="B227" s="36">
        <f>IF(H227&lt;&gt;H226,MAX($B$1:B226)+1,"")</f>
        <v>54</v>
      </c>
      <c r="C227" s="36">
        <f>COUNT(F227:H227,B$2:$B227," ")</f>
        <v>54</v>
      </c>
      <c r="D227" s="35" t="s">
        <v>227</v>
      </c>
      <c r="E227" s="35" t="s">
        <v>318</v>
      </c>
      <c r="F227" s="35" t="s">
        <v>319</v>
      </c>
      <c r="G227" s="35" t="s">
        <v>335</v>
      </c>
      <c r="H227" s="35" t="s">
        <v>336</v>
      </c>
      <c r="I227" s="37">
        <v>79.94</v>
      </c>
      <c r="J227" s="37">
        <v>1</v>
      </c>
      <c r="K227" s="37">
        <v>1</v>
      </c>
      <c r="N227" s="37">
        <v>50</v>
      </c>
      <c r="O227" s="35" t="s">
        <v>335</v>
      </c>
      <c r="P227" s="35" t="s">
        <v>336</v>
      </c>
      <c r="Q227" s="35" t="s">
        <v>337</v>
      </c>
      <c r="R227" s="35" t="s">
        <v>143</v>
      </c>
      <c r="S227" s="36">
        <f t="shared" si="6"/>
        <v>1</v>
      </c>
      <c r="T227" s="36">
        <f t="shared" si="7"/>
        <v>250</v>
      </c>
    </row>
    <row r="228" spans="1:20">
      <c r="A228" s="35">
        <v>227</v>
      </c>
      <c r="B228" s="36" t="str">
        <f>IF(H228&lt;&gt;H227,MAX($B$1:B227)+1,"")</f>
        <v/>
      </c>
      <c r="C228" s="36">
        <f>COUNT(F228:H228,B$2:$B228," ")</f>
        <v>54</v>
      </c>
      <c r="D228" s="35" t="s">
        <v>227</v>
      </c>
      <c r="E228" s="35" t="s">
        <v>318</v>
      </c>
      <c r="F228" s="35" t="s">
        <v>319</v>
      </c>
      <c r="G228" s="35" t="s">
        <v>335</v>
      </c>
      <c r="H228" s="35" t="s">
        <v>336</v>
      </c>
      <c r="I228" s="37">
        <v>79.93</v>
      </c>
      <c r="J228" s="37">
        <v>1</v>
      </c>
      <c r="K228" s="37">
        <v>1</v>
      </c>
      <c r="N228" s="37">
        <v>50</v>
      </c>
      <c r="O228" s="35" t="s">
        <v>335</v>
      </c>
      <c r="P228" s="35" t="s">
        <v>336</v>
      </c>
      <c r="Q228" s="35" t="s">
        <v>337</v>
      </c>
      <c r="R228" s="35" t="s">
        <v>144</v>
      </c>
      <c r="S228" s="36" t="str">
        <f t="shared" si="6"/>
        <v/>
      </c>
      <c r="T228" s="36" t="str">
        <f t="shared" si="7"/>
        <v/>
      </c>
    </row>
    <row r="229" spans="1:20">
      <c r="A229" s="35">
        <v>228</v>
      </c>
      <c r="B229" s="36" t="str">
        <f>IF(H229&lt;&gt;H228,MAX($B$1:B228)+1,"")</f>
        <v/>
      </c>
      <c r="C229" s="36">
        <f>COUNT(F229:H229,B$2:$B229," ")</f>
        <v>54</v>
      </c>
      <c r="D229" s="35" t="s">
        <v>227</v>
      </c>
      <c r="E229" s="35" t="s">
        <v>318</v>
      </c>
      <c r="F229" s="35" t="s">
        <v>319</v>
      </c>
      <c r="G229" s="35" t="s">
        <v>335</v>
      </c>
      <c r="H229" s="35" t="s">
        <v>336</v>
      </c>
      <c r="I229" s="37">
        <v>79.92</v>
      </c>
      <c r="J229" s="37">
        <v>1</v>
      </c>
      <c r="K229" s="37">
        <v>1</v>
      </c>
      <c r="N229" s="37">
        <v>50</v>
      </c>
      <c r="O229" s="35" t="s">
        <v>335</v>
      </c>
      <c r="P229" s="35" t="s">
        <v>336</v>
      </c>
      <c r="Q229" s="35" t="s">
        <v>337</v>
      </c>
      <c r="R229" s="35" t="s">
        <v>145</v>
      </c>
      <c r="S229" s="36" t="str">
        <f t="shared" si="6"/>
        <v/>
      </c>
      <c r="T229" s="36" t="str">
        <f t="shared" si="7"/>
        <v/>
      </c>
    </row>
    <row r="230" spans="1:20">
      <c r="A230" s="35">
        <v>229</v>
      </c>
      <c r="B230" s="36" t="str">
        <f>IF(H230&lt;&gt;H229,MAX($B$1:B229)+1,"")</f>
        <v/>
      </c>
      <c r="C230" s="36">
        <f>COUNT(F230:H230,B$2:$B230," ")</f>
        <v>54</v>
      </c>
      <c r="D230" s="35" t="s">
        <v>227</v>
      </c>
      <c r="E230" s="35" t="s">
        <v>318</v>
      </c>
      <c r="F230" s="35" t="s">
        <v>319</v>
      </c>
      <c r="G230" s="35" t="s">
        <v>335</v>
      </c>
      <c r="H230" s="35" t="s">
        <v>336</v>
      </c>
      <c r="I230" s="37">
        <v>79.91</v>
      </c>
      <c r="J230" s="37">
        <v>1</v>
      </c>
      <c r="K230" s="37">
        <v>1</v>
      </c>
      <c r="N230" s="37">
        <v>50</v>
      </c>
      <c r="O230" s="35" t="s">
        <v>335</v>
      </c>
      <c r="P230" s="35" t="s">
        <v>336</v>
      </c>
      <c r="Q230" s="35" t="s">
        <v>337</v>
      </c>
      <c r="R230" s="35" t="s">
        <v>146</v>
      </c>
      <c r="S230" s="36" t="str">
        <f t="shared" si="6"/>
        <v/>
      </c>
      <c r="T230" s="36" t="str">
        <f t="shared" si="7"/>
        <v/>
      </c>
    </row>
    <row r="231" spans="1:20">
      <c r="A231" s="35">
        <v>230</v>
      </c>
      <c r="B231" s="36" t="str">
        <f>IF(H231&lt;&gt;H230,MAX($B$1:B230)+1,"")</f>
        <v/>
      </c>
      <c r="C231" s="36">
        <f>COUNT(F231:H231,B$2:$B231," ")</f>
        <v>54</v>
      </c>
      <c r="D231" s="35" t="s">
        <v>227</v>
      </c>
      <c r="E231" s="35" t="s">
        <v>318</v>
      </c>
      <c r="F231" s="35" t="s">
        <v>319</v>
      </c>
      <c r="G231" s="35" t="s">
        <v>335</v>
      </c>
      <c r="H231" s="35" t="s">
        <v>336</v>
      </c>
      <c r="I231" s="37">
        <v>79.9</v>
      </c>
      <c r="J231" s="37">
        <v>1</v>
      </c>
      <c r="K231" s="37">
        <v>1</v>
      </c>
      <c r="N231" s="37">
        <v>50</v>
      </c>
      <c r="O231" s="35" t="s">
        <v>335</v>
      </c>
      <c r="P231" s="35" t="s">
        <v>336</v>
      </c>
      <c r="Q231" s="35" t="s">
        <v>337</v>
      </c>
      <c r="R231" s="35" t="s">
        <v>147</v>
      </c>
      <c r="S231" s="36" t="str">
        <f t="shared" si="6"/>
        <v/>
      </c>
      <c r="T231" s="36" t="str">
        <f t="shared" si="7"/>
        <v/>
      </c>
    </row>
    <row r="232" spans="1:20">
      <c r="A232" s="35">
        <v>231</v>
      </c>
      <c r="B232" s="36">
        <f>IF(H232&lt;&gt;H231,MAX($B$1:B231)+1,"")</f>
        <v>55</v>
      </c>
      <c r="C232" s="36">
        <f>COUNT(F232:H232,B$2:$B232," ")</f>
        <v>55</v>
      </c>
      <c r="D232" s="35" t="s">
        <v>227</v>
      </c>
      <c r="E232" s="35" t="s">
        <v>318</v>
      </c>
      <c r="F232" s="35" t="s">
        <v>319</v>
      </c>
      <c r="G232" s="35" t="s">
        <v>338</v>
      </c>
      <c r="H232" s="35" t="s">
        <v>339</v>
      </c>
      <c r="I232" s="37">
        <v>79.93</v>
      </c>
      <c r="J232" s="37">
        <v>1</v>
      </c>
      <c r="K232" s="37">
        <v>1</v>
      </c>
      <c r="N232" s="37">
        <v>50</v>
      </c>
      <c r="O232" s="35" t="s">
        <v>338</v>
      </c>
      <c r="P232" s="35" t="s">
        <v>339</v>
      </c>
      <c r="Q232" s="35" t="s">
        <v>340</v>
      </c>
      <c r="R232" s="35" t="s">
        <v>143</v>
      </c>
      <c r="S232" s="36">
        <f t="shared" si="6"/>
        <v>1</v>
      </c>
      <c r="T232" s="36">
        <f t="shared" si="7"/>
        <v>250</v>
      </c>
    </row>
    <row r="233" spans="1:20">
      <c r="A233" s="35">
        <v>232</v>
      </c>
      <c r="B233" s="36" t="str">
        <f>IF(H233&lt;&gt;H232,MAX($B$1:B232)+1,"")</f>
        <v/>
      </c>
      <c r="C233" s="36">
        <f>COUNT(F233:H233,B$2:$B233," ")</f>
        <v>55</v>
      </c>
      <c r="D233" s="35" t="s">
        <v>227</v>
      </c>
      <c r="E233" s="35" t="s">
        <v>318</v>
      </c>
      <c r="F233" s="35" t="s">
        <v>319</v>
      </c>
      <c r="G233" s="35" t="s">
        <v>338</v>
      </c>
      <c r="H233" s="35" t="s">
        <v>339</v>
      </c>
      <c r="I233" s="37">
        <v>79.92</v>
      </c>
      <c r="J233" s="37">
        <v>1</v>
      </c>
      <c r="K233" s="37">
        <v>1</v>
      </c>
      <c r="N233" s="37">
        <v>50</v>
      </c>
      <c r="O233" s="35" t="s">
        <v>338</v>
      </c>
      <c r="P233" s="35" t="s">
        <v>339</v>
      </c>
      <c r="Q233" s="35" t="s">
        <v>340</v>
      </c>
      <c r="R233" s="35" t="s">
        <v>144</v>
      </c>
      <c r="S233" s="36" t="str">
        <f t="shared" si="6"/>
        <v/>
      </c>
      <c r="T233" s="36" t="str">
        <f t="shared" si="7"/>
        <v/>
      </c>
    </row>
    <row r="234" spans="1:20">
      <c r="A234" s="35">
        <v>233</v>
      </c>
      <c r="B234" s="36" t="str">
        <f>IF(H234&lt;&gt;H233,MAX($B$1:B233)+1,"")</f>
        <v/>
      </c>
      <c r="C234" s="36">
        <f>COUNT(F234:H234,B$2:$B234," ")</f>
        <v>55</v>
      </c>
      <c r="D234" s="35" t="s">
        <v>227</v>
      </c>
      <c r="E234" s="35" t="s">
        <v>318</v>
      </c>
      <c r="F234" s="35" t="s">
        <v>319</v>
      </c>
      <c r="G234" s="35" t="s">
        <v>338</v>
      </c>
      <c r="H234" s="35" t="s">
        <v>339</v>
      </c>
      <c r="I234" s="37">
        <v>79.91</v>
      </c>
      <c r="J234" s="37">
        <v>1</v>
      </c>
      <c r="K234" s="37">
        <v>1</v>
      </c>
      <c r="N234" s="37">
        <v>50</v>
      </c>
      <c r="O234" s="35" t="s">
        <v>338</v>
      </c>
      <c r="P234" s="35" t="s">
        <v>339</v>
      </c>
      <c r="Q234" s="35" t="s">
        <v>340</v>
      </c>
      <c r="R234" s="35" t="s">
        <v>145</v>
      </c>
      <c r="S234" s="36" t="str">
        <f t="shared" si="6"/>
        <v/>
      </c>
      <c r="T234" s="36" t="str">
        <f t="shared" si="7"/>
        <v/>
      </c>
    </row>
    <row r="235" spans="1:20">
      <c r="A235" s="35">
        <v>234</v>
      </c>
      <c r="B235" s="36" t="str">
        <f>IF(H235&lt;&gt;H234,MAX($B$1:B234)+1,"")</f>
        <v/>
      </c>
      <c r="C235" s="36">
        <f>COUNT(F235:H235,B$2:$B235," ")</f>
        <v>55</v>
      </c>
      <c r="D235" s="35" t="s">
        <v>227</v>
      </c>
      <c r="E235" s="35" t="s">
        <v>318</v>
      </c>
      <c r="F235" s="35" t="s">
        <v>319</v>
      </c>
      <c r="G235" s="35" t="s">
        <v>338</v>
      </c>
      <c r="H235" s="35" t="s">
        <v>339</v>
      </c>
      <c r="I235" s="37">
        <v>79.9</v>
      </c>
      <c r="J235" s="37">
        <v>1</v>
      </c>
      <c r="K235" s="37">
        <v>1</v>
      </c>
      <c r="N235" s="37">
        <v>50</v>
      </c>
      <c r="O235" s="35" t="s">
        <v>338</v>
      </c>
      <c r="P235" s="35" t="s">
        <v>339</v>
      </c>
      <c r="Q235" s="35" t="s">
        <v>340</v>
      </c>
      <c r="R235" s="35" t="s">
        <v>146</v>
      </c>
      <c r="S235" s="36" t="str">
        <f t="shared" si="6"/>
        <v/>
      </c>
      <c r="T235" s="36" t="str">
        <f t="shared" si="7"/>
        <v/>
      </c>
    </row>
    <row r="236" spans="1:20">
      <c r="A236" s="35">
        <v>235</v>
      </c>
      <c r="B236" s="36" t="str">
        <f>IF(H236&lt;&gt;H235,MAX($B$1:B235)+1,"")</f>
        <v/>
      </c>
      <c r="C236" s="36">
        <f>COUNT(F236:H236,B$2:$B236," ")</f>
        <v>55</v>
      </c>
      <c r="D236" s="35" t="s">
        <v>227</v>
      </c>
      <c r="E236" s="35" t="s">
        <v>318</v>
      </c>
      <c r="F236" s="35" t="s">
        <v>319</v>
      </c>
      <c r="G236" s="35" t="s">
        <v>338</v>
      </c>
      <c r="H236" s="35" t="s">
        <v>339</v>
      </c>
      <c r="I236" s="37">
        <v>79.89</v>
      </c>
      <c r="J236" s="37">
        <v>1</v>
      </c>
      <c r="K236" s="37">
        <v>1</v>
      </c>
      <c r="N236" s="37">
        <v>50</v>
      </c>
      <c r="O236" s="35" t="s">
        <v>338</v>
      </c>
      <c r="P236" s="35" t="s">
        <v>339</v>
      </c>
      <c r="Q236" s="35" t="s">
        <v>340</v>
      </c>
      <c r="R236" s="35" t="s">
        <v>147</v>
      </c>
      <c r="S236" s="36" t="str">
        <f t="shared" si="6"/>
        <v/>
      </c>
      <c r="T236" s="36" t="str">
        <f t="shared" si="7"/>
        <v/>
      </c>
    </row>
    <row r="237" spans="1:20">
      <c r="A237" s="35">
        <v>236</v>
      </c>
      <c r="B237" s="36">
        <f>IF(H237&lt;&gt;H236,MAX($B$1:B236)+1,"")</f>
        <v>56</v>
      </c>
      <c r="C237" s="36">
        <f>COUNT(F237:H237,B$2:$B237," ")</f>
        <v>56</v>
      </c>
      <c r="D237" s="35" t="s">
        <v>227</v>
      </c>
      <c r="E237" s="35" t="s">
        <v>341</v>
      </c>
      <c r="F237" s="35" t="s">
        <v>342</v>
      </c>
      <c r="G237" s="35" t="s">
        <v>343</v>
      </c>
      <c r="H237" s="35" t="s">
        <v>344</v>
      </c>
      <c r="I237" s="37">
        <v>79.99</v>
      </c>
      <c r="J237" s="37">
        <v>1</v>
      </c>
      <c r="K237" s="37">
        <v>1</v>
      </c>
      <c r="N237" s="37">
        <v>50</v>
      </c>
      <c r="O237" s="35" t="s">
        <v>343</v>
      </c>
      <c r="P237" s="35" t="s">
        <v>344</v>
      </c>
      <c r="Q237" s="35" t="s">
        <v>345</v>
      </c>
      <c r="R237" s="35" t="s">
        <v>143</v>
      </c>
      <c r="S237" s="36">
        <f t="shared" si="6"/>
        <v>1</v>
      </c>
      <c r="T237" s="36">
        <f t="shared" si="7"/>
        <v>250</v>
      </c>
    </row>
    <row r="238" spans="1:20">
      <c r="A238" s="35">
        <v>237</v>
      </c>
      <c r="B238" s="36" t="str">
        <f>IF(H238&lt;&gt;H237,MAX($B$1:B237)+1,"")</f>
        <v/>
      </c>
      <c r="C238" s="36">
        <f>COUNT(F238:H238,B$2:$B238," ")</f>
        <v>56</v>
      </c>
      <c r="D238" s="35" t="s">
        <v>227</v>
      </c>
      <c r="E238" s="35" t="s">
        <v>341</v>
      </c>
      <c r="F238" s="35" t="s">
        <v>342</v>
      </c>
      <c r="G238" s="35" t="s">
        <v>343</v>
      </c>
      <c r="H238" s="35" t="s">
        <v>344</v>
      </c>
      <c r="I238" s="37">
        <v>79.98</v>
      </c>
      <c r="J238" s="37">
        <v>1</v>
      </c>
      <c r="K238" s="37">
        <v>1</v>
      </c>
      <c r="N238" s="37">
        <v>50</v>
      </c>
      <c r="O238" s="35" t="s">
        <v>343</v>
      </c>
      <c r="P238" s="35" t="s">
        <v>344</v>
      </c>
      <c r="Q238" s="35" t="s">
        <v>345</v>
      </c>
      <c r="R238" s="35" t="s">
        <v>144</v>
      </c>
      <c r="S238" s="36" t="str">
        <f t="shared" si="6"/>
        <v/>
      </c>
      <c r="T238" s="36" t="str">
        <f t="shared" si="7"/>
        <v/>
      </c>
    </row>
    <row r="239" spans="1:20">
      <c r="A239" s="35">
        <v>238</v>
      </c>
      <c r="B239" s="36" t="str">
        <f>IF(H239&lt;&gt;H238,MAX($B$1:B238)+1,"")</f>
        <v/>
      </c>
      <c r="C239" s="36">
        <f>COUNT(F239:H239,B$2:$B239," ")</f>
        <v>56</v>
      </c>
      <c r="D239" s="35" t="s">
        <v>227</v>
      </c>
      <c r="E239" s="35" t="s">
        <v>341</v>
      </c>
      <c r="F239" s="35" t="s">
        <v>342</v>
      </c>
      <c r="G239" s="35" t="s">
        <v>343</v>
      </c>
      <c r="H239" s="35" t="s">
        <v>344</v>
      </c>
      <c r="I239" s="37">
        <v>79.97</v>
      </c>
      <c r="J239" s="37">
        <v>1</v>
      </c>
      <c r="K239" s="37">
        <v>1</v>
      </c>
      <c r="N239" s="37">
        <v>50</v>
      </c>
      <c r="O239" s="35" t="s">
        <v>343</v>
      </c>
      <c r="P239" s="35" t="s">
        <v>344</v>
      </c>
      <c r="Q239" s="35" t="s">
        <v>345</v>
      </c>
      <c r="R239" s="35" t="s">
        <v>145</v>
      </c>
      <c r="S239" s="36" t="str">
        <f t="shared" si="6"/>
        <v/>
      </c>
      <c r="T239" s="36" t="str">
        <f t="shared" si="7"/>
        <v/>
      </c>
    </row>
    <row r="240" spans="1:20">
      <c r="A240" s="35">
        <v>239</v>
      </c>
      <c r="B240" s="36" t="str">
        <f>IF(H240&lt;&gt;H239,MAX($B$1:B239)+1,"")</f>
        <v/>
      </c>
      <c r="C240" s="36">
        <f>COUNT(F240:H240,B$2:$B240," ")</f>
        <v>56</v>
      </c>
      <c r="D240" s="35" t="s">
        <v>227</v>
      </c>
      <c r="E240" s="35" t="s">
        <v>341</v>
      </c>
      <c r="F240" s="35" t="s">
        <v>342</v>
      </c>
      <c r="G240" s="35" t="s">
        <v>343</v>
      </c>
      <c r="H240" s="35" t="s">
        <v>344</v>
      </c>
      <c r="I240" s="37">
        <v>79.96</v>
      </c>
      <c r="J240" s="37">
        <v>1</v>
      </c>
      <c r="K240" s="37">
        <v>1</v>
      </c>
      <c r="N240" s="37">
        <v>50</v>
      </c>
      <c r="O240" s="35" t="s">
        <v>343</v>
      </c>
      <c r="P240" s="35" t="s">
        <v>344</v>
      </c>
      <c r="Q240" s="35" t="s">
        <v>345</v>
      </c>
      <c r="R240" s="35" t="s">
        <v>146</v>
      </c>
      <c r="S240" s="36" t="str">
        <f t="shared" si="6"/>
        <v/>
      </c>
      <c r="T240" s="36" t="str">
        <f t="shared" si="7"/>
        <v/>
      </c>
    </row>
    <row r="241" spans="1:20">
      <c r="A241" s="35">
        <v>240</v>
      </c>
      <c r="B241" s="36" t="str">
        <f>IF(H241&lt;&gt;H240,MAX($B$1:B240)+1,"")</f>
        <v/>
      </c>
      <c r="C241" s="36">
        <f>COUNT(F241:H241,B$2:$B241," ")</f>
        <v>56</v>
      </c>
      <c r="D241" s="35" t="s">
        <v>227</v>
      </c>
      <c r="E241" s="35" t="s">
        <v>341</v>
      </c>
      <c r="F241" s="35" t="s">
        <v>342</v>
      </c>
      <c r="G241" s="35" t="s">
        <v>343</v>
      </c>
      <c r="H241" s="35" t="s">
        <v>344</v>
      </c>
      <c r="I241" s="37">
        <v>79.95</v>
      </c>
      <c r="J241" s="37">
        <v>1</v>
      </c>
      <c r="K241" s="37">
        <v>1</v>
      </c>
      <c r="N241" s="37">
        <v>50</v>
      </c>
      <c r="O241" s="35" t="s">
        <v>343</v>
      </c>
      <c r="P241" s="35" t="s">
        <v>344</v>
      </c>
      <c r="Q241" s="35" t="s">
        <v>345</v>
      </c>
      <c r="R241" s="35" t="s">
        <v>147</v>
      </c>
      <c r="S241" s="36" t="str">
        <f t="shared" si="6"/>
        <v/>
      </c>
      <c r="T241" s="36" t="str">
        <f t="shared" si="7"/>
        <v/>
      </c>
    </row>
    <row r="242" spans="1:20">
      <c r="A242" s="35">
        <v>241</v>
      </c>
      <c r="B242" s="36">
        <f>IF(H242&lt;&gt;H241,MAX($B$1:B241)+1,"")</f>
        <v>57</v>
      </c>
      <c r="C242" s="36">
        <f>COUNT(F242:H242,B$2:$B242," ")</f>
        <v>57</v>
      </c>
      <c r="D242" s="35" t="s">
        <v>227</v>
      </c>
      <c r="E242" s="35" t="s">
        <v>346</v>
      </c>
      <c r="F242" s="35" t="s">
        <v>347</v>
      </c>
      <c r="G242" s="35" t="s">
        <v>348</v>
      </c>
      <c r="H242" s="35" t="s">
        <v>349</v>
      </c>
      <c r="I242" s="37">
        <v>79.98</v>
      </c>
      <c r="J242" s="37">
        <v>1</v>
      </c>
      <c r="K242" s="37">
        <v>1</v>
      </c>
      <c r="N242" s="37">
        <v>50</v>
      </c>
      <c r="O242" s="35" t="s">
        <v>348</v>
      </c>
      <c r="P242" s="35" t="s">
        <v>349</v>
      </c>
      <c r="Q242" s="35" t="s">
        <v>350</v>
      </c>
      <c r="R242" s="35" t="s">
        <v>143</v>
      </c>
      <c r="S242" s="36">
        <f t="shared" si="6"/>
        <v>1</v>
      </c>
      <c r="T242" s="36">
        <f t="shared" si="7"/>
        <v>250</v>
      </c>
    </row>
    <row r="243" spans="1:20">
      <c r="A243" s="35">
        <v>242</v>
      </c>
      <c r="B243" s="36" t="str">
        <f>IF(H243&lt;&gt;H242,MAX($B$1:B242)+1,"")</f>
        <v/>
      </c>
      <c r="C243" s="36">
        <f>COUNT(F243:H243,B$2:$B243," ")</f>
        <v>57</v>
      </c>
      <c r="D243" s="35" t="s">
        <v>227</v>
      </c>
      <c r="E243" s="35" t="s">
        <v>346</v>
      </c>
      <c r="F243" s="35" t="s">
        <v>347</v>
      </c>
      <c r="G243" s="35" t="s">
        <v>348</v>
      </c>
      <c r="H243" s="35" t="s">
        <v>349</v>
      </c>
      <c r="I243" s="37">
        <v>79.97</v>
      </c>
      <c r="J243" s="37">
        <v>1</v>
      </c>
      <c r="K243" s="37">
        <v>1</v>
      </c>
      <c r="N243" s="37">
        <v>50</v>
      </c>
      <c r="O243" s="35" t="s">
        <v>348</v>
      </c>
      <c r="P243" s="35" t="s">
        <v>349</v>
      </c>
      <c r="Q243" s="35" t="s">
        <v>350</v>
      </c>
      <c r="R243" s="35" t="s">
        <v>144</v>
      </c>
      <c r="S243" s="36" t="str">
        <f t="shared" si="6"/>
        <v/>
      </c>
      <c r="T243" s="36" t="str">
        <f t="shared" si="7"/>
        <v/>
      </c>
    </row>
    <row r="244" spans="1:20">
      <c r="A244" s="35">
        <v>243</v>
      </c>
      <c r="B244" s="36" t="str">
        <f>IF(H244&lt;&gt;H243,MAX($B$1:B243)+1,"")</f>
        <v/>
      </c>
      <c r="C244" s="36">
        <f>COUNT(F244:H244,B$2:$B244," ")</f>
        <v>57</v>
      </c>
      <c r="D244" s="35" t="s">
        <v>227</v>
      </c>
      <c r="E244" s="35" t="s">
        <v>346</v>
      </c>
      <c r="F244" s="35" t="s">
        <v>347</v>
      </c>
      <c r="G244" s="35" t="s">
        <v>348</v>
      </c>
      <c r="H244" s="35" t="s">
        <v>349</v>
      </c>
      <c r="I244" s="37">
        <v>79.96</v>
      </c>
      <c r="J244" s="37">
        <v>1</v>
      </c>
      <c r="K244" s="37">
        <v>1</v>
      </c>
      <c r="N244" s="37">
        <v>50</v>
      </c>
      <c r="O244" s="35" t="s">
        <v>348</v>
      </c>
      <c r="P244" s="35" t="s">
        <v>349</v>
      </c>
      <c r="Q244" s="35" t="s">
        <v>350</v>
      </c>
      <c r="R244" s="35" t="s">
        <v>145</v>
      </c>
      <c r="S244" s="36" t="str">
        <f t="shared" si="6"/>
        <v/>
      </c>
      <c r="T244" s="36" t="str">
        <f t="shared" si="7"/>
        <v/>
      </c>
    </row>
    <row r="245" spans="1:20">
      <c r="A245" s="35">
        <v>244</v>
      </c>
      <c r="B245" s="36" t="str">
        <f>IF(H245&lt;&gt;H244,MAX($B$1:B244)+1,"")</f>
        <v/>
      </c>
      <c r="C245" s="36">
        <f>COUNT(F245:H245,B$2:$B245," ")</f>
        <v>57</v>
      </c>
      <c r="D245" s="35" t="s">
        <v>227</v>
      </c>
      <c r="E245" s="35" t="s">
        <v>346</v>
      </c>
      <c r="F245" s="35" t="s">
        <v>347</v>
      </c>
      <c r="G245" s="35" t="s">
        <v>348</v>
      </c>
      <c r="H245" s="35" t="s">
        <v>349</v>
      </c>
      <c r="I245" s="37">
        <v>79.95</v>
      </c>
      <c r="J245" s="37">
        <v>1</v>
      </c>
      <c r="K245" s="37">
        <v>1</v>
      </c>
      <c r="N245" s="37">
        <v>50</v>
      </c>
      <c r="O245" s="35" t="s">
        <v>348</v>
      </c>
      <c r="P245" s="35" t="s">
        <v>349</v>
      </c>
      <c r="Q245" s="35" t="s">
        <v>350</v>
      </c>
      <c r="R245" s="35" t="s">
        <v>146</v>
      </c>
      <c r="S245" s="36" t="str">
        <f t="shared" si="6"/>
        <v/>
      </c>
      <c r="T245" s="36" t="str">
        <f t="shared" si="7"/>
        <v/>
      </c>
    </row>
    <row r="246" spans="1:20">
      <c r="A246" s="35">
        <v>245</v>
      </c>
      <c r="B246" s="36" t="str">
        <f>IF(H246&lt;&gt;H245,MAX($B$1:B245)+1,"")</f>
        <v/>
      </c>
      <c r="C246" s="36">
        <f>COUNT(F246:H246,B$2:$B246," ")</f>
        <v>57</v>
      </c>
      <c r="D246" s="35" t="s">
        <v>227</v>
      </c>
      <c r="E246" s="35" t="s">
        <v>346</v>
      </c>
      <c r="F246" s="35" t="s">
        <v>347</v>
      </c>
      <c r="G246" s="35" t="s">
        <v>348</v>
      </c>
      <c r="H246" s="35" t="s">
        <v>349</v>
      </c>
      <c r="I246" s="37">
        <v>79.94</v>
      </c>
      <c r="J246" s="37">
        <v>1</v>
      </c>
      <c r="K246" s="37">
        <v>1</v>
      </c>
      <c r="N246" s="37">
        <v>50</v>
      </c>
      <c r="O246" s="35" t="s">
        <v>348</v>
      </c>
      <c r="P246" s="35" t="s">
        <v>349</v>
      </c>
      <c r="Q246" s="35" t="s">
        <v>350</v>
      </c>
      <c r="R246" s="35" t="s">
        <v>147</v>
      </c>
      <c r="S246" s="36" t="str">
        <f t="shared" si="6"/>
        <v/>
      </c>
      <c r="T246" s="36" t="str">
        <f t="shared" si="7"/>
        <v/>
      </c>
    </row>
    <row r="247" spans="1:20">
      <c r="A247" s="35">
        <v>246</v>
      </c>
      <c r="B247" s="36">
        <f>IF(H247&lt;&gt;H246,MAX($B$1:B246)+1,"")</f>
        <v>58</v>
      </c>
      <c r="C247" s="36">
        <f>COUNT(F247:H247,B$2:$B247," ")</f>
        <v>58</v>
      </c>
      <c r="D247" s="35" t="s">
        <v>227</v>
      </c>
      <c r="E247" s="35" t="s">
        <v>346</v>
      </c>
      <c r="F247" s="35" t="s">
        <v>347</v>
      </c>
      <c r="G247" s="35" t="s">
        <v>351</v>
      </c>
      <c r="H247" s="35" t="s">
        <v>352</v>
      </c>
      <c r="I247" s="37">
        <v>79.95</v>
      </c>
      <c r="J247" s="37">
        <v>1</v>
      </c>
      <c r="K247" s="37">
        <v>1</v>
      </c>
      <c r="N247" s="37">
        <v>50</v>
      </c>
      <c r="O247" s="35" t="s">
        <v>351</v>
      </c>
      <c r="P247" s="35" t="s">
        <v>352</v>
      </c>
      <c r="Q247" s="35" t="s">
        <v>353</v>
      </c>
      <c r="R247" s="35" t="s">
        <v>143</v>
      </c>
      <c r="S247" s="36">
        <f t="shared" si="6"/>
        <v>1</v>
      </c>
      <c r="T247" s="36">
        <f t="shared" si="7"/>
        <v>250</v>
      </c>
    </row>
    <row r="248" spans="1:20">
      <c r="A248" s="35">
        <v>247</v>
      </c>
      <c r="B248" s="36" t="str">
        <f>IF(H248&lt;&gt;H247,MAX($B$1:B247)+1,"")</f>
        <v/>
      </c>
      <c r="C248" s="36">
        <f>COUNT(F248:H248,B$2:$B248," ")</f>
        <v>58</v>
      </c>
      <c r="D248" s="35" t="s">
        <v>227</v>
      </c>
      <c r="E248" s="35" t="s">
        <v>346</v>
      </c>
      <c r="F248" s="35" t="s">
        <v>347</v>
      </c>
      <c r="G248" s="35" t="s">
        <v>351</v>
      </c>
      <c r="H248" s="35" t="s">
        <v>352</v>
      </c>
      <c r="I248" s="37">
        <v>79.94</v>
      </c>
      <c r="J248" s="37">
        <v>1</v>
      </c>
      <c r="K248" s="37">
        <v>1</v>
      </c>
      <c r="N248" s="37">
        <v>50</v>
      </c>
      <c r="O248" s="35" t="s">
        <v>351</v>
      </c>
      <c r="P248" s="35" t="s">
        <v>352</v>
      </c>
      <c r="Q248" s="35" t="s">
        <v>353</v>
      </c>
      <c r="R248" s="35" t="s">
        <v>144</v>
      </c>
      <c r="S248" s="36" t="str">
        <f t="shared" si="6"/>
        <v/>
      </c>
      <c r="T248" s="36" t="str">
        <f t="shared" si="7"/>
        <v/>
      </c>
    </row>
    <row r="249" spans="1:20">
      <c r="A249" s="35">
        <v>248</v>
      </c>
      <c r="B249" s="36" t="str">
        <f>IF(H249&lt;&gt;H248,MAX($B$1:B248)+1,"")</f>
        <v/>
      </c>
      <c r="C249" s="36">
        <f>COUNT(F249:H249,B$2:$B249," ")</f>
        <v>58</v>
      </c>
      <c r="D249" s="35" t="s">
        <v>227</v>
      </c>
      <c r="E249" s="35" t="s">
        <v>346</v>
      </c>
      <c r="F249" s="35" t="s">
        <v>347</v>
      </c>
      <c r="G249" s="35" t="s">
        <v>351</v>
      </c>
      <c r="H249" s="35" t="s">
        <v>352</v>
      </c>
      <c r="I249" s="37">
        <v>79.93</v>
      </c>
      <c r="J249" s="37">
        <v>1</v>
      </c>
      <c r="K249" s="37">
        <v>1</v>
      </c>
      <c r="N249" s="37">
        <v>50</v>
      </c>
      <c r="O249" s="35" t="s">
        <v>351</v>
      </c>
      <c r="P249" s="35" t="s">
        <v>352</v>
      </c>
      <c r="Q249" s="35" t="s">
        <v>353</v>
      </c>
      <c r="R249" s="35" t="s">
        <v>145</v>
      </c>
      <c r="S249" s="36" t="str">
        <f t="shared" si="6"/>
        <v/>
      </c>
      <c r="T249" s="36" t="str">
        <f t="shared" si="7"/>
        <v/>
      </c>
    </row>
    <row r="250" spans="1:20">
      <c r="A250" s="35">
        <v>249</v>
      </c>
      <c r="B250" s="36" t="str">
        <f>IF(H250&lt;&gt;H249,MAX($B$1:B249)+1,"")</f>
        <v/>
      </c>
      <c r="C250" s="36">
        <f>COUNT(F250:H250,B$2:$B250," ")</f>
        <v>58</v>
      </c>
      <c r="D250" s="35" t="s">
        <v>227</v>
      </c>
      <c r="E250" s="35" t="s">
        <v>346</v>
      </c>
      <c r="F250" s="35" t="s">
        <v>347</v>
      </c>
      <c r="G250" s="35" t="s">
        <v>351</v>
      </c>
      <c r="H250" s="35" t="s">
        <v>352</v>
      </c>
      <c r="I250" s="37">
        <v>79.92</v>
      </c>
      <c r="J250" s="37">
        <v>1</v>
      </c>
      <c r="K250" s="37">
        <v>1</v>
      </c>
      <c r="N250" s="37">
        <v>50</v>
      </c>
      <c r="O250" s="35" t="s">
        <v>351</v>
      </c>
      <c r="P250" s="35" t="s">
        <v>352</v>
      </c>
      <c r="Q250" s="35" t="s">
        <v>353</v>
      </c>
      <c r="R250" s="35" t="s">
        <v>146</v>
      </c>
      <c r="S250" s="36" t="str">
        <f t="shared" si="6"/>
        <v/>
      </c>
      <c r="T250" s="36" t="str">
        <f t="shared" si="7"/>
        <v/>
      </c>
    </row>
    <row r="251" spans="1:20">
      <c r="A251" s="35">
        <v>250</v>
      </c>
      <c r="B251" s="36" t="str">
        <f>IF(H251&lt;&gt;H250,MAX($B$1:B250)+1,"")</f>
        <v/>
      </c>
      <c r="C251" s="36">
        <f>COUNT(F251:H251,B$2:$B251," ")</f>
        <v>58</v>
      </c>
      <c r="D251" s="35" t="s">
        <v>227</v>
      </c>
      <c r="E251" s="35" t="s">
        <v>346</v>
      </c>
      <c r="F251" s="35" t="s">
        <v>347</v>
      </c>
      <c r="G251" s="35" t="s">
        <v>351</v>
      </c>
      <c r="H251" s="35" t="s">
        <v>352</v>
      </c>
      <c r="I251" s="37">
        <v>79.91</v>
      </c>
      <c r="J251" s="37">
        <v>1</v>
      </c>
      <c r="K251" s="37">
        <v>1</v>
      </c>
      <c r="N251" s="37">
        <v>50</v>
      </c>
      <c r="O251" s="35" t="s">
        <v>351</v>
      </c>
      <c r="P251" s="35" t="s">
        <v>352</v>
      </c>
      <c r="Q251" s="35" t="s">
        <v>353</v>
      </c>
      <c r="R251" s="35" t="s">
        <v>147</v>
      </c>
      <c r="S251" s="36" t="str">
        <f t="shared" si="6"/>
        <v/>
      </c>
      <c r="T251" s="36" t="str">
        <f t="shared" si="7"/>
        <v/>
      </c>
    </row>
    <row r="252" spans="1:20">
      <c r="A252" s="35">
        <v>251</v>
      </c>
      <c r="B252" s="36">
        <f>IF(H252&lt;&gt;H251,MAX($B$1:B251)+1,"")</f>
        <v>59</v>
      </c>
      <c r="C252" s="36">
        <f>COUNT(F252:H252,B$2:$B252," ")</f>
        <v>59</v>
      </c>
      <c r="D252" s="35" t="s">
        <v>227</v>
      </c>
      <c r="E252" s="35" t="s">
        <v>354</v>
      </c>
      <c r="F252" s="35" t="s">
        <v>355</v>
      </c>
      <c r="G252" s="35" t="s">
        <v>356</v>
      </c>
      <c r="H252" s="35" t="s">
        <v>357</v>
      </c>
      <c r="I252" s="37">
        <v>79.99</v>
      </c>
      <c r="J252" s="37">
        <v>1</v>
      </c>
      <c r="K252" s="37">
        <v>1</v>
      </c>
      <c r="N252" s="37">
        <v>50</v>
      </c>
      <c r="O252" s="35" t="s">
        <v>356</v>
      </c>
      <c r="P252" s="35" t="s">
        <v>357</v>
      </c>
      <c r="Q252" s="35" t="s">
        <v>358</v>
      </c>
      <c r="R252" s="35" t="s">
        <v>147</v>
      </c>
      <c r="S252" s="36">
        <f t="shared" si="6"/>
        <v>1</v>
      </c>
      <c r="T252" s="36">
        <f t="shared" si="7"/>
        <v>50</v>
      </c>
    </row>
    <row r="253" spans="1:20">
      <c r="A253" s="35">
        <v>252</v>
      </c>
      <c r="B253" s="36">
        <f>IF(H253&lt;&gt;H252,MAX($B$1:B252)+1,"")</f>
        <v>60</v>
      </c>
      <c r="C253" s="36">
        <f>COUNT(F253:H253,B$2:$B253," ")</f>
        <v>60</v>
      </c>
      <c r="D253" s="35" t="s">
        <v>227</v>
      </c>
      <c r="E253" s="35" t="s">
        <v>354</v>
      </c>
      <c r="F253" s="35" t="s">
        <v>355</v>
      </c>
      <c r="G253" s="35" t="s">
        <v>359</v>
      </c>
      <c r="H253" s="35" t="s">
        <v>360</v>
      </c>
      <c r="I253" s="37">
        <v>79.97</v>
      </c>
      <c r="J253" s="37">
        <v>1</v>
      </c>
      <c r="K253" s="37">
        <v>1</v>
      </c>
      <c r="N253" s="37">
        <v>50</v>
      </c>
      <c r="O253" s="35" t="s">
        <v>359</v>
      </c>
      <c r="P253" s="35" t="s">
        <v>360</v>
      </c>
      <c r="Q253" s="35" t="s">
        <v>361</v>
      </c>
      <c r="R253" s="35" t="s">
        <v>143</v>
      </c>
      <c r="S253" s="36">
        <f t="shared" si="6"/>
        <v>1</v>
      </c>
      <c r="T253" s="36">
        <f t="shared" si="7"/>
        <v>250</v>
      </c>
    </row>
    <row r="254" spans="1:20">
      <c r="A254" s="35">
        <v>253</v>
      </c>
      <c r="B254" s="36" t="str">
        <f>IF(H254&lt;&gt;H253,MAX($B$1:B253)+1,"")</f>
        <v/>
      </c>
      <c r="C254" s="36">
        <f>COUNT(F254:H254,B$2:$B254," ")</f>
        <v>60</v>
      </c>
      <c r="D254" s="35" t="s">
        <v>227</v>
      </c>
      <c r="E254" s="35" t="s">
        <v>354</v>
      </c>
      <c r="F254" s="35" t="s">
        <v>355</v>
      </c>
      <c r="G254" s="35" t="s">
        <v>359</v>
      </c>
      <c r="H254" s="35" t="s">
        <v>360</v>
      </c>
      <c r="I254" s="37">
        <v>79.96</v>
      </c>
      <c r="J254" s="37">
        <v>1</v>
      </c>
      <c r="K254" s="37">
        <v>1</v>
      </c>
      <c r="N254" s="37">
        <v>50</v>
      </c>
      <c r="O254" s="35" t="s">
        <v>359</v>
      </c>
      <c r="P254" s="35" t="s">
        <v>360</v>
      </c>
      <c r="Q254" s="35" t="s">
        <v>361</v>
      </c>
      <c r="R254" s="35" t="s">
        <v>144</v>
      </c>
      <c r="S254" s="36" t="str">
        <f t="shared" si="6"/>
        <v/>
      </c>
      <c r="T254" s="36" t="str">
        <f t="shared" si="7"/>
        <v/>
      </c>
    </row>
    <row r="255" spans="1:20">
      <c r="A255" s="35">
        <v>254</v>
      </c>
      <c r="B255" s="36" t="str">
        <f>IF(H255&lt;&gt;H254,MAX($B$1:B254)+1,"")</f>
        <v/>
      </c>
      <c r="C255" s="36">
        <f>COUNT(F255:H255,B$2:$B255," ")</f>
        <v>60</v>
      </c>
      <c r="D255" s="35" t="s">
        <v>227</v>
      </c>
      <c r="E255" s="35" t="s">
        <v>354</v>
      </c>
      <c r="F255" s="35" t="s">
        <v>355</v>
      </c>
      <c r="G255" s="35" t="s">
        <v>359</v>
      </c>
      <c r="H255" s="35" t="s">
        <v>360</v>
      </c>
      <c r="I255" s="37">
        <v>79.95</v>
      </c>
      <c r="J255" s="37">
        <v>1</v>
      </c>
      <c r="K255" s="37">
        <v>1</v>
      </c>
      <c r="N255" s="37">
        <v>50</v>
      </c>
      <c r="O255" s="35" t="s">
        <v>359</v>
      </c>
      <c r="P255" s="35" t="s">
        <v>360</v>
      </c>
      <c r="Q255" s="35" t="s">
        <v>361</v>
      </c>
      <c r="R255" s="35" t="s">
        <v>145</v>
      </c>
      <c r="S255" s="36" t="str">
        <f t="shared" si="6"/>
        <v/>
      </c>
      <c r="T255" s="36" t="str">
        <f t="shared" si="7"/>
        <v/>
      </c>
    </row>
    <row r="256" spans="1:20">
      <c r="A256" s="35">
        <v>255</v>
      </c>
      <c r="B256" s="36" t="str">
        <f>IF(H256&lt;&gt;H255,MAX($B$1:B255)+1,"")</f>
        <v/>
      </c>
      <c r="C256" s="36">
        <f>COUNT(F256:H256,B$2:$B256," ")</f>
        <v>60</v>
      </c>
      <c r="D256" s="35" t="s">
        <v>227</v>
      </c>
      <c r="E256" s="35" t="s">
        <v>354</v>
      </c>
      <c r="F256" s="35" t="s">
        <v>355</v>
      </c>
      <c r="G256" s="35" t="s">
        <v>359</v>
      </c>
      <c r="H256" s="35" t="s">
        <v>360</v>
      </c>
      <c r="I256" s="37">
        <v>79.94</v>
      </c>
      <c r="J256" s="37">
        <v>1</v>
      </c>
      <c r="K256" s="37">
        <v>1</v>
      </c>
      <c r="N256" s="37">
        <v>50</v>
      </c>
      <c r="O256" s="35" t="s">
        <v>359</v>
      </c>
      <c r="P256" s="35" t="s">
        <v>360</v>
      </c>
      <c r="Q256" s="35" t="s">
        <v>361</v>
      </c>
      <c r="R256" s="35" t="s">
        <v>146</v>
      </c>
      <c r="S256" s="36" t="str">
        <f t="shared" si="6"/>
        <v/>
      </c>
      <c r="T256" s="36" t="str">
        <f t="shared" si="7"/>
        <v/>
      </c>
    </row>
    <row r="257" spans="1:20">
      <c r="A257" s="35">
        <v>256</v>
      </c>
      <c r="B257" s="36" t="str">
        <f>IF(H257&lt;&gt;H256,MAX($B$1:B256)+1,"")</f>
        <v/>
      </c>
      <c r="C257" s="36">
        <f>COUNT(F257:H257,B$2:$B257," ")</f>
        <v>60</v>
      </c>
      <c r="D257" s="35" t="s">
        <v>227</v>
      </c>
      <c r="E257" s="35" t="s">
        <v>354</v>
      </c>
      <c r="F257" s="35" t="s">
        <v>355</v>
      </c>
      <c r="G257" s="35" t="s">
        <v>359</v>
      </c>
      <c r="H257" s="35" t="s">
        <v>360</v>
      </c>
      <c r="I257" s="37">
        <v>79.93</v>
      </c>
      <c r="J257" s="37">
        <v>1</v>
      </c>
      <c r="K257" s="37">
        <v>1</v>
      </c>
      <c r="N257" s="37">
        <v>50</v>
      </c>
      <c r="O257" s="35" t="s">
        <v>359</v>
      </c>
      <c r="P257" s="35" t="s">
        <v>360</v>
      </c>
      <c r="Q257" s="35" t="s">
        <v>361</v>
      </c>
      <c r="R257" s="35" t="s">
        <v>147</v>
      </c>
      <c r="S257" s="36" t="str">
        <f t="shared" si="6"/>
        <v/>
      </c>
      <c r="T257" s="36" t="str">
        <f t="shared" si="7"/>
        <v/>
      </c>
    </row>
    <row r="258" spans="1:20">
      <c r="A258" s="35">
        <v>257</v>
      </c>
      <c r="B258" s="36">
        <f>IF(H258&lt;&gt;H257,MAX($B$1:B257)+1,"")</f>
        <v>61</v>
      </c>
      <c r="C258" s="36">
        <f>COUNT(F258:H258,B$2:$B258," ")</f>
        <v>61</v>
      </c>
      <c r="D258" s="35" t="s">
        <v>227</v>
      </c>
      <c r="E258" s="35" t="s">
        <v>362</v>
      </c>
      <c r="F258" s="35" t="s">
        <v>363</v>
      </c>
      <c r="G258" s="35" t="s">
        <v>364</v>
      </c>
      <c r="H258" s="35" t="s">
        <v>365</v>
      </c>
      <c r="I258" s="37">
        <v>79.99</v>
      </c>
      <c r="J258" s="37">
        <v>1</v>
      </c>
      <c r="K258" s="37">
        <v>1</v>
      </c>
      <c r="N258" s="37">
        <v>50</v>
      </c>
      <c r="O258" s="35" t="s">
        <v>364</v>
      </c>
      <c r="P258" s="35" t="s">
        <v>365</v>
      </c>
      <c r="Q258" s="35" t="s">
        <v>366</v>
      </c>
      <c r="R258" s="35" t="s">
        <v>145</v>
      </c>
      <c r="S258" s="36">
        <f t="shared" si="6"/>
        <v>1</v>
      </c>
      <c r="T258" s="36">
        <f t="shared" si="7"/>
        <v>150</v>
      </c>
    </row>
    <row r="259" spans="1:20">
      <c r="A259" s="35">
        <v>258</v>
      </c>
      <c r="B259" s="36" t="str">
        <f>IF(H259&lt;&gt;H258,MAX($B$1:B258)+1,"")</f>
        <v/>
      </c>
      <c r="C259" s="36">
        <f>COUNT(F259:H259,B$2:$B259," ")</f>
        <v>61</v>
      </c>
      <c r="D259" s="35" t="s">
        <v>227</v>
      </c>
      <c r="E259" s="35" t="s">
        <v>362</v>
      </c>
      <c r="F259" s="35" t="s">
        <v>363</v>
      </c>
      <c r="G259" s="35" t="s">
        <v>364</v>
      </c>
      <c r="H259" s="35" t="s">
        <v>365</v>
      </c>
      <c r="I259" s="37">
        <v>79.98</v>
      </c>
      <c r="J259" s="37">
        <v>1</v>
      </c>
      <c r="K259" s="37">
        <v>1</v>
      </c>
      <c r="N259" s="37">
        <v>50</v>
      </c>
      <c r="O259" s="35" t="s">
        <v>364</v>
      </c>
      <c r="P259" s="35" t="s">
        <v>365</v>
      </c>
      <c r="Q259" s="35" t="s">
        <v>366</v>
      </c>
      <c r="R259" s="35" t="s">
        <v>146</v>
      </c>
      <c r="S259" s="36" t="str">
        <f t="shared" ref="S259:S322" si="8">IF(B259&lt;&gt;"",1,"")</f>
        <v/>
      </c>
      <c r="T259" s="36" t="str">
        <f t="shared" ref="T259:T322" si="9">IF(B259&lt;&gt;"",SUMIF(C:C,B259,N:N),"")</f>
        <v/>
      </c>
    </row>
    <row r="260" spans="1:20">
      <c r="A260" s="35">
        <v>259</v>
      </c>
      <c r="B260" s="36" t="str">
        <f>IF(H260&lt;&gt;H259,MAX($B$1:B259)+1,"")</f>
        <v/>
      </c>
      <c r="C260" s="36">
        <f>COUNT(F260:H260,B$2:$B260," ")</f>
        <v>61</v>
      </c>
      <c r="D260" s="35" t="s">
        <v>227</v>
      </c>
      <c r="E260" s="35" t="s">
        <v>362</v>
      </c>
      <c r="F260" s="35" t="s">
        <v>363</v>
      </c>
      <c r="G260" s="35" t="s">
        <v>364</v>
      </c>
      <c r="H260" s="35" t="s">
        <v>365</v>
      </c>
      <c r="I260" s="37">
        <v>79.97</v>
      </c>
      <c r="J260" s="37">
        <v>1</v>
      </c>
      <c r="K260" s="37">
        <v>1</v>
      </c>
      <c r="N260" s="37">
        <v>50</v>
      </c>
      <c r="O260" s="35" t="s">
        <v>364</v>
      </c>
      <c r="P260" s="35" t="s">
        <v>365</v>
      </c>
      <c r="Q260" s="35" t="s">
        <v>366</v>
      </c>
      <c r="R260" s="35" t="s">
        <v>147</v>
      </c>
      <c r="S260" s="36" t="str">
        <f t="shared" si="8"/>
        <v/>
      </c>
      <c r="T260" s="36" t="str">
        <f t="shared" si="9"/>
        <v/>
      </c>
    </row>
    <row r="261" spans="1:20">
      <c r="A261" s="35">
        <v>260</v>
      </c>
      <c r="B261" s="36">
        <f>IF(H261&lt;&gt;H260,MAX($B$1:B260)+1,"")</f>
        <v>62</v>
      </c>
      <c r="C261" s="36">
        <f>COUNT(F261:H261,B$2:$B261," ")</f>
        <v>62</v>
      </c>
      <c r="D261" s="35" t="s">
        <v>227</v>
      </c>
      <c r="E261" s="35" t="s">
        <v>362</v>
      </c>
      <c r="F261" s="35" t="s">
        <v>363</v>
      </c>
      <c r="G261" s="35" t="s">
        <v>367</v>
      </c>
      <c r="H261" s="35" t="s">
        <v>368</v>
      </c>
      <c r="I261" s="37">
        <v>79.98</v>
      </c>
      <c r="J261" s="37">
        <v>1</v>
      </c>
      <c r="K261" s="37">
        <v>1</v>
      </c>
      <c r="N261" s="37">
        <v>50</v>
      </c>
      <c r="O261" s="35" t="s">
        <v>367</v>
      </c>
      <c r="P261" s="35" t="s">
        <v>368</v>
      </c>
      <c r="Q261" s="35" t="s">
        <v>369</v>
      </c>
      <c r="R261" s="35" t="s">
        <v>143</v>
      </c>
      <c r="S261" s="36">
        <f t="shared" si="8"/>
        <v>1</v>
      </c>
      <c r="T261" s="36">
        <f t="shared" si="9"/>
        <v>250</v>
      </c>
    </row>
    <row r="262" spans="1:20">
      <c r="A262" s="35">
        <v>261</v>
      </c>
      <c r="B262" s="36" t="str">
        <f>IF(H262&lt;&gt;H261,MAX($B$1:B261)+1,"")</f>
        <v/>
      </c>
      <c r="C262" s="36">
        <f>COUNT(F262:H262,B$2:$B262," ")</f>
        <v>62</v>
      </c>
      <c r="D262" s="35" t="s">
        <v>227</v>
      </c>
      <c r="E262" s="35" t="s">
        <v>362</v>
      </c>
      <c r="F262" s="35" t="s">
        <v>363</v>
      </c>
      <c r="G262" s="35" t="s">
        <v>367</v>
      </c>
      <c r="H262" s="35" t="s">
        <v>368</v>
      </c>
      <c r="I262" s="37">
        <v>79.97</v>
      </c>
      <c r="J262" s="37">
        <v>1</v>
      </c>
      <c r="K262" s="37">
        <v>1</v>
      </c>
      <c r="N262" s="37">
        <v>50</v>
      </c>
      <c r="O262" s="35" t="s">
        <v>367</v>
      </c>
      <c r="P262" s="35" t="s">
        <v>368</v>
      </c>
      <c r="Q262" s="35" t="s">
        <v>369</v>
      </c>
      <c r="R262" s="35" t="s">
        <v>144</v>
      </c>
      <c r="S262" s="36" t="str">
        <f t="shared" si="8"/>
        <v/>
      </c>
      <c r="T262" s="36" t="str">
        <f t="shared" si="9"/>
        <v/>
      </c>
    </row>
    <row r="263" spans="1:20">
      <c r="A263" s="35">
        <v>262</v>
      </c>
      <c r="B263" s="36" t="str">
        <f>IF(H263&lt;&gt;H262,MAX($B$1:B262)+1,"")</f>
        <v/>
      </c>
      <c r="C263" s="36">
        <f>COUNT(F263:H263,B$2:$B263," ")</f>
        <v>62</v>
      </c>
      <c r="D263" s="35" t="s">
        <v>227</v>
      </c>
      <c r="E263" s="35" t="s">
        <v>362</v>
      </c>
      <c r="F263" s="35" t="s">
        <v>363</v>
      </c>
      <c r="G263" s="35" t="s">
        <v>367</v>
      </c>
      <c r="H263" s="35" t="s">
        <v>368</v>
      </c>
      <c r="I263" s="37">
        <v>79.96</v>
      </c>
      <c r="J263" s="37">
        <v>1</v>
      </c>
      <c r="K263" s="37">
        <v>1</v>
      </c>
      <c r="N263" s="37">
        <v>50</v>
      </c>
      <c r="O263" s="35" t="s">
        <v>367</v>
      </c>
      <c r="P263" s="35" t="s">
        <v>368</v>
      </c>
      <c r="Q263" s="35" t="s">
        <v>369</v>
      </c>
      <c r="R263" s="35" t="s">
        <v>145</v>
      </c>
      <c r="S263" s="36" t="str">
        <f t="shared" si="8"/>
        <v/>
      </c>
      <c r="T263" s="36" t="str">
        <f t="shared" si="9"/>
        <v/>
      </c>
    </row>
    <row r="264" spans="1:20">
      <c r="A264" s="35">
        <v>263</v>
      </c>
      <c r="B264" s="36" t="str">
        <f>IF(H264&lt;&gt;H263,MAX($B$1:B263)+1,"")</f>
        <v/>
      </c>
      <c r="C264" s="36">
        <f>COUNT(F264:H264,B$2:$B264," ")</f>
        <v>62</v>
      </c>
      <c r="D264" s="35" t="s">
        <v>227</v>
      </c>
      <c r="E264" s="35" t="s">
        <v>362</v>
      </c>
      <c r="F264" s="35" t="s">
        <v>363</v>
      </c>
      <c r="G264" s="35" t="s">
        <v>367</v>
      </c>
      <c r="H264" s="35" t="s">
        <v>368</v>
      </c>
      <c r="I264" s="37">
        <v>79.95</v>
      </c>
      <c r="J264" s="37">
        <v>1</v>
      </c>
      <c r="K264" s="37">
        <v>1</v>
      </c>
      <c r="N264" s="37">
        <v>50</v>
      </c>
      <c r="O264" s="35" t="s">
        <v>367</v>
      </c>
      <c r="P264" s="35" t="s">
        <v>368</v>
      </c>
      <c r="Q264" s="35" t="s">
        <v>369</v>
      </c>
      <c r="R264" s="35" t="s">
        <v>146</v>
      </c>
      <c r="S264" s="36" t="str">
        <f t="shared" si="8"/>
        <v/>
      </c>
      <c r="T264" s="36" t="str">
        <f t="shared" si="9"/>
        <v/>
      </c>
    </row>
    <row r="265" spans="1:20">
      <c r="A265" s="35">
        <v>264</v>
      </c>
      <c r="B265" s="36" t="str">
        <f>IF(H265&lt;&gt;H264,MAX($B$1:B264)+1,"")</f>
        <v/>
      </c>
      <c r="C265" s="36">
        <f>COUNT(F265:H265,B$2:$B265," ")</f>
        <v>62</v>
      </c>
      <c r="D265" s="35" t="s">
        <v>227</v>
      </c>
      <c r="E265" s="35" t="s">
        <v>362</v>
      </c>
      <c r="F265" s="35" t="s">
        <v>363</v>
      </c>
      <c r="G265" s="35" t="s">
        <v>367</v>
      </c>
      <c r="H265" s="35" t="s">
        <v>368</v>
      </c>
      <c r="I265" s="37">
        <v>79.94</v>
      </c>
      <c r="J265" s="37">
        <v>1</v>
      </c>
      <c r="K265" s="37">
        <v>1</v>
      </c>
      <c r="N265" s="37">
        <v>50</v>
      </c>
      <c r="O265" s="35" t="s">
        <v>367</v>
      </c>
      <c r="P265" s="35" t="s">
        <v>368</v>
      </c>
      <c r="Q265" s="35" t="s">
        <v>369</v>
      </c>
      <c r="R265" s="35" t="s">
        <v>147</v>
      </c>
      <c r="S265" s="36" t="str">
        <f t="shared" si="8"/>
        <v/>
      </c>
      <c r="T265" s="36" t="str">
        <f t="shared" si="9"/>
        <v/>
      </c>
    </row>
    <row r="266" spans="1:20">
      <c r="A266" s="35">
        <v>265</v>
      </c>
      <c r="B266" s="36">
        <f>IF(H266&lt;&gt;H265,MAX($B$1:B265)+1,"")</f>
        <v>63</v>
      </c>
      <c r="C266" s="36">
        <f>COUNT(F266:H266,B$2:$B266," ")</f>
        <v>63</v>
      </c>
      <c r="D266" s="35" t="s">
        <v>227</v>
      </c>
      <c r="E266" s="35" t="s">
        <v>362</v>
      </c>
      <c r="F266" s="35" t="s">
        <v>363</v>
      </c>
      <c r="G266" s="35" t="s">
        <v>370</v>
      </c>
      <c r="H266" s="35" t="s">
        <v>371</v>
      </c>
      <c r="I266" s="37">
        <v>79.98</v>
      </c>
      <c r="J266" s="37">
        <v>1</v>
      </c>
      <c r="K266" s="37">
        <v>1</v>
      </c>
      <c r="N266" s="37">
        <v>50</v>
      </c>
      <c r="O266" s="35" t="s">
        <v>370</v>
      </c>
      <c r="P266" s="35" t="s">
        <v>371</v>
      </c>
      <c r="Q266" s="35" t="s">
        <v>372</v>
      </c>
      <c r="R266" s="35" t="s">
        <v>143</v>
      </c>
      <c r="S266" s="36">
        <f t="shared" si="8"/>
        <v>1</v>
      </c>
      <c r="T266" s="36">
        <f t="shared" si="9"/>
        <v>250</v>
      </c>
    </row>
    <row r="267" spans="1:20">
      <c r="A267" s="35">
        <v>266</v>
      </c>
      <c r="B267" s="36" t="str">
        <f>IF(H267&lt;&gt;H266,MAX($B$1:B266)+1,"")</f>
        <v/>
      </c>
      <c r="C267" s="36">
        <f>COUNT(F267:H267,B$2:$B267," ")</f>
        <v>63</v>
      </c>
      <c r="D267" s="35" t="s">
        <v>227</v>
      </c>
      <c r="E267" s="35" t="s">
        <v>362</v>
      </c>
      <c r="F267" s="35" t="s">
        <v>363</v>
      </c>
      <c r="G267" s="35" t="s">
        <v>370</v>
      </c>
      <c r="H267" s="35" t="s">
        <v>371</v>
      </c>
      <c r="I267" s="37">
        <v>79.97</v>
      </c>
      <c r="J267" s="37">
        <v>1</v>
      </c>
      <c r="K267" s="37">
        <v>1</v>
      </c>
      <c r="N267" s="37">
        <v>50</v>
      </c>
      <c r="O267" s="35" t="s">
        <v>370</v>
      </c>
      <c r="P267" s="35" t="s">
        <v>371</v>
      </c>
      <c r="Q267" s="35" t="s">
        <v>372</v>
      </c>
      <c r="R267" s="35" t="s">
        <v>144</v>
      </c>
      <c r="S267" s="36" t="str">
        <f t="shared" si="8"/>
        <v/>
      </c>
      <c r="T267" s="36" t="str">
        <f t="shared" si="9"/>
        <v/>
      </c>
    </row>
    <row r="268" spans="1:20">
      <c r="A268" s="35">
        <v>267</v>
      </c>
      <c r="B268" s="36" t="str">
        <f>IF(H268&lt;&gt;H267,MAX($B$1:B267)+1,"")</f>
        <v/>
      </c>
      <c r="C268" s="36">
        <f>COUNT(F268:H268,B$2:$B268," ")</f>
        <v>63</v>
      </c>
      <c r="D268" s="35" t="s">
        <v>227</v>
      </c>
      <c r="E268" s="35" t="s">
        <v>362</v>
      </c>
      <c r="F268" s="35" t="s">
        <v>363</v>
      </c>
      <c r="G268" s="35" t="s">
        <v>370</v>
      </c>
      <c r="H268" s="35" t="s">
        <v>371</v>
      </c>
      <c r="I268" s="37">
        <v>79.96</v>
      </c>
      <c r="J268" s="37">
        <v>1</v>
      </c>
      <c r="K268" s="37">
        <v>1</v>
      </c>
      <c r="N268" s="37">
        <v>50</v>
      </c>
      <c r="O268" s="35" t="s">
        <v>370</v>
      </c>
      <c r="P268" s="35" t="s">
        <v>371</v>
      </c>
      <c r="Q268" s="35" t="s">
        <v>372</v>
      </c>
      <c r="R268" s="35" t="s">
        <v>145</v>
      </c>
      <c r="S268" s="36" t="str">
        <f t="shared" si="8"/>
        <v/>
      </c>
      <c r="T268" s="36" t="str">
        <f t="shared" si="9"/>
        <v/>
      </c>
    </row>
    <row r="269" spans="1:20">
      <c r="A269" s="35">
        <v>268</v>
      </c>
      <c r="B269" s="36" t="str">
        <f>IF(H269&lt;&gt;H268,MAX($B$1:B268)+1,"")</f>
        <v/>
      </c>
      <c r="C269" s="36">
        <f>COUNT(F269:H269,B$2:$B269," ")</f>
        <v>63</v>
      </c>
      <c r="D269" s="35" t="s">
        <v>227</v>
      </c>
      <c r="E269" s="35" t="s">
        <v>362</v>
      </c>
      <c r="F269" s="35" t="s">
        <v>363</v>
      </c>
      <c r="G269" s="35" t="s">
        <v>370</v>
      </c>
      <c r="H269" s="35" t="s">
        <v>371</v>
      </c>
      <c r="I269" s="37">
        <v>79.95</v>
      </c>
      <c r="J269" s="37">
        <v>1</v>
      </c>
      <c r="K269" s="37">
        <v>1</v>
      </c>
      <c r="N269" s="37">
        <v>50</v>
      </c>
      <c r="O269" s="35" t="s">
        <v>370</v>
      </c>
      <c r="P269" s="35" t="s">
        <v>371</v>
      </c>
      <c r="Q269" s="35" t="s">
        <v>372</v>
      </c>
      <c r="R269" s="35" t="s">
        <v>146</v>
      </c>
      <c r="S269" s="36" t="str">
        <f t="shared" si="8"/>
        <v/>
      </c>
      <c r="T269" s="36" t="str">
        <f t="shared" si="9"/>
        <v/>
      </c>
    </row>
    <row r="270" spans="1:20">
      <c r="A270" s="35">
        <v>269</v>
      </c>
      <c r="B270" s="36" t="str">
        <f>IF(H270&lt;&gt;H269,MAX($B$1:B269)+1,"")</f>
        <v/>
      </c>
      <c r="C270" s="36">
        <f>COUNT(F270:H270,B$2:$B270," ")</f>
        <v>63</v>
      </c>
      <c r="D270" s="35" t="s">
        <v>227</v>
      </c>
      <c r="E270" s="35" t="s">
        <v>362</v>
      </c>
      <c r="F270" s="35" t="s">
        <v>363</v>
      </c>
      <c r="G270" s="35" t="s">
        <v>370</v>
      </c>
      <c r="H270" s="35" t="s">
        <v>371</v>
      </c>
      <c r="I270" s="37">
        <v>79.94</v>
      </c>
      <c r="J270" s="37">
        <v>1</v>
      </c>
      <c r="K270" s="37">
        <v>1</v>
      </c>
      <c r="N270" s="37">
        <v>50</v>
      </c>
      <c r="O270" s="35" t="s">
        <v>370</v>
      </c>
      <c r="P270" s="35" t="s">
        <v>371</v>
      </c>
      <c r="Q270" s="35" t="s">
        <v>372</v>
      </c>
      <c r="R270" s="35" t="s">
        <v>147</v>
      </c>
      <c r="S270" s="36" t="str">
        <f t="shared" si="8"/>
        <v/>
      </c>
      <c r="T270" s="36" t="str">
        <f t="shared" si="9"/>
        <v/>
      </c>
    </row>
    <row r="271" spans="1:20">
      <c r="A271" s="35">
        <v>270</v>
      </c>
      <c r="B271" s="36">
        <f>IF(H271&lt;&gt;H270,MAX($B$1:B270)+1,"")</f>
        <v>64</v>
      </c>
      <c r="C271" s="36">
        <f>COUNT(F271:H271,B$2:$B271," ")</f>
        <v>64</v>
      </c>
      <c r="D271" s="35" t="s">
        <v>227</v>
      </c>
      <c r="E271" s="35" t="s">
        <v>373</v>
      </c>
      <c r="F271" s="35" t="s">
        <v>374</v>
      </c>
      <c r="G271" s="35" t="s">
        <v>375</v>
      </c>
      <c r="H271" s="35" t="s">
        <v>376</v>
      </c>
      <c r="I271" s="37">
        <v>79.99</v>
      </c>
      <c r="J271" s="37">
        <v>1</v>
      </c>
      <c r="K271" s="37">
        <v>1</v>
      </c>
      <c r="N271" s="37">
        <v>50</v>
      </c>
      <c r="O271" s="35" t="s">
        <v>375</v>
      </c>
      <c r="P271" s="35" t="s">
        <v>376</v>
      </c>
      <c r="Q271" s="35" t="s">
        <v>377</v>
      </c>
      <c r="R271" s="35" t="s">
        <v>146</v>
      </c>
      <c r="S271" s="36">
        <f t="shared" si="8"/>
        <v>1</v>
      </c>
      <c r="T271" s="36">
        <f t="shared" si="9"/>
        <v>100</v>
      </c>
    </row>
    <row r="272" spans="1:20">
      <c r="A272" s="35">
        <v>271</v>
      </c>
      <c r="B272" s="36" t="str">
        <f>IF(H272&lt;&gt;H271,MAX($B$1:B271)+1,"")</f>
        <v/>
      </c>
      <c r="C272" s="36">
        <f>COUNT(F272:H272,B$2:$B272," ")</f>
        <v>64</v>
      </c>
      <c r="D272" s="35" t="s">
        <v>227</v>
      </c>
      <c r="E272" s="35" t="s">
        <v>373</v>
      </c>
      <c r="F272" s="35" t="s">
        <v>374</v>
      </c>
      <c r="G272" s="35" t="s">
        <v>375</v>
      </c>
      <c r="H272" s="35" t="s">
        <v>376</v>
      </c>
      <c r="I272" s="37">
        <v>79.98</v>
      </c>
      <c r="J272" s="37">
        <v>1</v>
      </c>
      <c r="K272" s="37">
        <v>1</v>
      </c>
      <c r="N272" s="37">
        <v>50</v>
      </c>
      <c r="O272" s="35" t="s">
        <v>375</v>
      </c>
      <c r="P272" s="35" t="s">
        <v>376</v>
      </c>
      <c r="Q272" s="35" t="s">
        <v>377</v>
      </c>
      <c r="R272" s="35" t="s">
        <v>147</v>
      </c>
      <c r="S272" s="36" t="str">
        <f t="shared" si="8"/>
        <v/>
      </c>
      <c r="T272" s="36" t="str">
        <f t="shared" si="9"/>
        <v/>
      </c>
    </row>
    <row r="273" spans="1:20">
      <c r="A273" s="35">
        <v>272</v>
      </c>
      <c r="B273" s="36">
        <f>IF(H273&lt;&gt;H272,MAX($B$1:B272)+1,"")</f>
        <v>65</v>
      </c>
      <c r="C273" s="36">
        <f>COUNT(F273:H273,B$2:$B273," ")</f>
        <v>65</v>
      </c>
      <c r="D273" s="35" t="s">
        <v>227</v>
      </c>
      <c r="E273" s="35" t="s">
        <v>373</v>
      </c>
      <c r="F273" s="35" t="s">
        <v>374</v>
      </c>
      <c r="G273" s="35" t="s">
        <v>378</v>
      </c>
      <c r="H273" s="35" t="s">
        <v>379</v>
      </c>
      <c r="I273" s="37">
        <v>79.99</v>
      </c>
      <c r="J273" s="37">
        <v>1</v>
      </c>
      <c r="K273" s="37">
        <v>1</v>
      </c>
      <c r="N273" s="37">
        <v>50</v>
      </c>
      <c r="O273" s="35" t="s">
        <v>378</v>
      </c>
      <c r="P273" s="35" t="s">
        <v>379</v>
      </c>
      <c r="Q273" s="35" t="s">
        <v>380</v>
      </c>
      <c r="R273" s="35" t="s">
        <v>145</v>
      </c>
      <c r="S273" s="36">
        <f t="shared" si="8"/>
        <v>1</v>
      </c>
      <c r="T273" s="36">
        <f t="shared" si="9"/>
        <v>150</v>
      </c>
    </row>
    <row r="274" spans="1:20">
      <c r="A274" s="35">
        <v>273</v>
      </c>
      <c r="B274" s="36" t="str">
        <f>IF(H274&lt;&gt;H273,MAX($B$1:B273)+1,"")</f>
        <v/>
      </c>
      <c r="C274" s="36">
        <f>COUNT(F274:H274,B$2:$B274," ")</f>
        <v>65</v>
      </c>
      <c r="D274" s="35" t="s">
        <v>227</v>
      </c>
      <c r="E274" s="35" t="s">
        <v>373</v>
      </c>
      <c r="F274" s="35" t="s">
        <v>374</v>
      </c>
      <c r="G274" s="35" t="s">
        <v>378</v>
      </c>
      <c r="H274" s="35" t="s">
        <v>379</v>
      </c>
      <c r="I274" s="37">
        <v>79.98</v>
      </c>
      <c r="J274" s="37">
        <v>1</v>
      </c>
      <c r="K274" s="37">
        <v>1</v>
      </c>
      <c r="N274" s="37">
        <v>50</v>
      </c>
      <c r="O274" s="35" t="s">
        <v>378</v>
      </c>
      <c r="P274" s="35" t="s">
        <v>379</v>
      </c>
      <c r="Q274" s="35" t="s">
        <v>380</v>
      </c>
      <c r="R274" s="35" t="s">
        <v>146</v>
      </c>
      <c r="S274" s="36" t="str">
        <f t="shared" si="8"/>
        <v/>
      </c>
      <c r="T274" s="36" t="str">
        <f t="shared" si="9"/>
        <v/>
      </c>
    </row>
    <row r="275" spans="1:20">
      <c r="A275" s="35">
        <v>274</v>
      </c>
      <c r="B275" s="36" t="str">
        <f>IF(H275&lt;&gt;H274,MAX($B$1:B274)+1,"")</f>
        <v/>
      </c>
      <c r="C275" s="36">
        <f>COUNT(F275:H275,B$2:$B275," ")</f>
        <v>65</v>
      </c>
      <c r="D275" s="35" t="s">
        <v>227</v>
      </c>
      <c r="E275" s="35" t="s">
        <v>373</v>
      </c>
      <c r="F275" s="35" t="s">
        <v>374</v>
      </c>
      <c r="G275" s="35" t="s">
        <v>378</v>
      </c>
      <c r="H275" s="35" t="s">
        <v>379</v>
      </c>
      <c r="I275" s="37">
        <v>79.97</v>
      </c>
      <c r="J275" s="37">
        <v>1</v>
      </c>
      <c r="K275" s="37">
        <v>1</v>
      </c>
      <c r="N275" s="37">
        <v>50</v>
      </c>
      <c r="O275" s="35" t="s">
        <v>378</v>
      </c>
      <c r="P275" s="35" t="s">
        <v>379</v>
      </c>
      <c r="Q275" s="35" t="s">
        <v>380</v>
      </c>
      <c r="R275" s="35" t="s">
        <v>147</v>
      </c>
      <c r="S275" s="36" t="str">
        <f t="shared" si="8"/>
        <v/>
      </c>
      <c r="T275" s="36" t="str">
        <f t="shared" si="9"/>
        <v/>
      </c>
    </row>
    <row r="276" spans="1:20">
      <c r="A276" s="35">
        <v>275</v>
      </c>
      <c r="B276" s="36">
        <f>IF(H276&lt;&gt;H275,MAX($B$1:B275)+1,"")</f>
        <v>66</v>
      </c>
      <c r="C276" s="36">
        <f>COUNT(F276:H276,B$2:$B276," ")</f>
        <v>66</v>
      </c>
      <c r="D276" s="35" t="s">
        <v>227</v>
      </c>
      <c r="E276" s="35" t="s">
        <v>373</v>
      </c>
      <c r="F276" s="35" t="s">
        <v>374</v>
      </c>
      <c r="G276" s="35" t="s">
        <v>381</v>
      </c>
      <c r="H276" s="35" t="s">
        <v>382</v>
      </c>
      <c r="I276" s="37">
        <v>79.99</v>
      </c>
      <c r="J276" s="37">
        <v>1</v>
      </c>
      <c r="K276" s="37">
        <v>1</v>
      </c>
      <c r="N276" s="37">
        <v>50</v>
      </c>
      <c r="O276" s="35" t="s">
        <v>381</v>
      </c>
      <c r="P276" s="35" t="s">
        <v>382</v>
      </c>
      <c r="Q276" s="35" t="s">
        <v>383</v>
      </c>
      <c r="R276" s="35" t="s">
        <v>143</v>
      </c>
      <c r="S276" s="36">
        <f t="shared" si="8"/>
        <v>1</v>
      </c>
      <c r="T276" s="36">
        <f t="shared" si="9"/>
        <v>250</v>
      </c>
    </row>
    <row r="277" spans="1:20">
      <c r="A277" s="35">
        <v>276</v>
      </c>
      <c r="B277" s="36" t="str">
        <f>IF(H277&lt;&gt;H276,MAX($B$1:B276)+1,"")</f>
        <v/>
      </c>
      <c r="C277" s="36">
        <f>COUNT(F277:H277,B$2:$B277," ")</f>
        <v>66</v>
      </c>
      <c r="D277" s="35" t="s">
        <v>227</v>
      </c>
      <c r="E277" s="35" t="s">
        <v>373</v>
      </c>
      <c r="F277" s="35" t="s">
        <v>374</v>
      </c>
      <c r="G277" s="35" t="s">
        <v>381</v>
      </c>
      <c r="H277" s="35" t="s">
        <v>382</v>
      </c>
      <c r="I277" s="37">
        <v>79.98</v>
      </c>
      <c r="J277" s="37">
        <v>1</v>
      </c>
      <c r="K277" s="37">
        <v>1</v>
      </c>
      <c r="N277" s="37">
        <v>50</v>
      </c>
      <c r="O277" s="35" t="s">
        <v>381</v>
      </c>
      <c r="P277" s="35" t="s">
        <v>382</v>
      </c>
      <c r="Q277" s="35" t="s">
        <v>383</v>
      </c>
      <c r="R277" s="35" t="s">
        <v>144</v>
      </c>
      <c r="S277" s="36" t="str">
        <f t="shared" si="8"/>
        <v/>
      </c>
      <c r="T277" s="36" t="str">
        <f t="shared" si="9"/>
        <v/>
      </c>
    </row>
    <row r="278" spans="1:20">
      <c r="A278" s="35">
        <v>277</v>
      </c>
      <c r="B278" s="36" t="str">
        <f>IF(H278&lt;&gt;H277,MAX($B$1:B277)+1,"")</f>
        <v/>
      </c>
      <c r="C278" s="36">
        <f>COUNT(F278:H278,B$2:$B278," ")</f>
        <v>66</v>
      </c>
      <c r="D278" s="35" t="s">
        <v>227</v>
      </c>
      <c r="E278" s="35" t="s">
        <v>373</v>
      </c>
      <c r="F278" s="35" t="s">
        <v>374</v>
      </c>
      <c r="G278" s="35" t="s">
        <v>381</v>
      </c>
      <c r="H278" s="35" t="s">
        <v>382</v>
      </c>
      <c r="I278" s="37">
        <v>79.97</v>
      </c>
      <c r="J278" s="37">
        <v>1</v>
      </c>
      <c r="K278" s="37">
        <v>1</v>
      </c>
      <c r="N278" s="37">
        <v>50</v>
      </c>
      <c r="O278" s="35" t="s">
        <v>381</v>
      </c>
      <c r="P278" s="35" t="s">
        <v>382</v>
      </c>
      <c r="Q278" s="35" t="s">
        <v>383</v>
      </c>
      <c r="R278" s="35" t="s">
        <v>145</v>
      </c>
      <c r="S278" s="36" t="str">
        <f t="shared" si="8"/>
        <v/>
      </c>
      <c r="T278" s="36" t="str">
        <f t="shared" si="9"/>
        <v/>
      </c>
    </row>
    <row r="279" spans="1:20">
      <c r="A279" s="35">
        <v>278</v>
      </c>
      <c r="B279" s="36" t="str">
        <f>IF(H279&lt;&gt;H278,MAX($B$1:B278)+1,"")</f>
        <v/>
      </c>
      <c r="C279" s="36">
        <f>COUNT(F279:H279,B$2:$B279," ")</f>
        <v>66</v>
      </c>
      <c r="D279" s="35" t="s">
        <v>227</v>
      </c>
      <c r="E279" s="35" t="s">
        <v>373</v>
      </c>
      <c r="F279" s="35" t="s">
        <v>374</v>
      </c>
      <c r="G279" s="35" t="s">
        <v>381</v>
      </c>
      <c r="H279" s="35" t="s">
        <v>382</v>
      </c>
      <c r="I279" s="37">
        <v>79.96</v>
      </c>
      <c r="J279" s="37">
        <v>1</v>
      </c>
      <c r="K279" s="37">
        <v>1</v>
      </c>
      <c r="N279" s="37">
        <v>50</v>
      </c>
      <c r="O279" s="35" t="s">
        <v>381</v>
      </c>
      <c r="P279" s="35" t="s">
        <v>382</v>
      </c>
      <c r="Q279" s="35" t="s">
        <v>383</v>
      </c>
      <c r="R279" s="35" t="s">
        <v>146</v>
      </c>
      <c r="S279" s="36" t="str">
        <f t="shared" si="8"/>
        <v/>
      </c>
      <c r="T279" s="36" t="str">
        <f t="shared" si="9"/>
        <v/>
      </c>
    </row>
    <row r="280" spans="1:20">
      <c r="A280" s="35">
        <v>279</v>
      </c>
      <c r="B280" s="36" t="str">
        <f>IF(H280&lt;&gt;H279,MAX($B$1:B279)+1,"")</f>
        <v/>
      </c>
      <c r="C280" s="36">
        <f>COUNT(F280:H280,B$2:$B280," ")</f>
        <v>66</v>
      </c>
      <c r="D280" s="35" t="s">
        <v>227</v>
      </c>
      <c r="E280" s="35" t="s">
        <v>373</v>
      </c>
      <c r="F280" s="35" t="s">
        <v>374</v>
      </c>
      <c r="G280" s="35" t="s">
        <v>381</v>
      </c>
      <c r="H280" s="35" t="s">
        <v>382</v>
      </c>
      <c r="I280" s="37">
        <v>79.95</v>
      </c>
      <c r="J280" s="37">
        <v>1</v>
      </c>
      <c r="K280" s="37">
        <v>1</v>
      </c>
      <c r="N280" s="37">
        <v>50</v>
      </c>
      <c r="O280" s="35" t="s">
        <v>381</v>
      </c>
      <c r="P280" s="35" t="s">
        <v>382</v>
      </c>
      <c r="Q280" s="35" t="s">
        <v>383</v>
      </c>
      <c r="R280" s="35" t="s">
        <v>147</v>
      </c>
      <c r="S280" s="36" t="str">
        <f t="shared" si="8"/>
        <v/>
      </c>
      <c r="T280" s="36" t="str">
        <f t="shared" si="9"/>
        <v/>
      </c>
    </row>
    <row r="281" spans="1:20">
      <c r="A281" s="35">
        <v>280</v>
      </c>
      <c r="B281" s="36">
        <f>IF(H281&lt;&gt;H280,MAX($B$1:B280)+1,"")</f>
        <v>67</v>
      </c>
      <c r="C281" s="36">
        <f>COUNT(F281:H281,B$2:$B281," ")</f>
        <v>67</v>
      </c>
      <c r="D281" s="35" t="s">
        <v>227</v>
      </c>
      <c r="E281" s="35" t="s">
        <v>373</v>
      </c>
      <c r="F281" s="35" t="s">
        <v>374</v>
      </c>
      <c r="G281" s="35" t="s">
        <v>384</v>
      </c>
      <c r="H281" s="35" t="s">
        <v>385</v>
      </c>
      <c r="I281" s="37">
        <v>79.98</v>
      </c>
      <c r="J281" s="37">
        <v>1</v>
      </c>
      <c r="K281" s="37">
        <v>1</v>
      </c>
      <c r="N281" s="37">
        <v>50</v>
      </c>
      <c r="O281" s="35" t="s">
        <v>384</v>
      </c>
      <c r="P281" s="35" t="s">
        <v>385</v>
      </c>
      <c r="Q281" s="35" t="s">
        <v>386</v>
      </c>
      <c r="R281" s="35" t="s">
        <v>143</v>
      </c>
      <c r="S281" s="36">
        <f t="shared" si="8"/>
        <v>1</v>
      </c>
      <c r="T281" s="36">
        <f t="shared" si="9"/>
        <v>250</v>
      </c>
    </row>
    <row r="282" spans="1:20">
      <c r="A282" s="35">
        <v>281</v>
      </c>
      <c r="B282" s="36" t="str">
        <f>IF(H282&lt;&gt;H281,MAX($B$1:B281)+1,"")</f>
        <v/>
      </c>
      <c r="C282" s="36">
        <f>COUNT(F282:H282,B$2:$B282," ")</f>
        <v>67</v>
      </c>
      <c r="D282" s="35" t="s">
        <v>227</v>
      </c>
      <c r="E282" s="35" t="s">
        <v>373</v>
      </c>
      <c r="F282" s="35" t="s">
        <v>374</v>
      </c>
      <c r="G282" s="35" t="s">
        <v>384</v>
      </c>
      <c r="H282" s="35" t="s">
        <v>385</v>
      </c>
      <c r="I282" s="37">
        <v>79.97</v>
      </c>
      <c r="J282" s="37">
        <v>1</v>
      </c>
      <c r="K282" s="37">
        <v>1</v>
      </c>
      <c r="N282" s="37">
        <v>50</v>
      </c>
      <c r="O282" s="35" t="s">
        <v>384</v>
      </c>
      <c r="P282" s="35" t="s">
        <v>385</v>
      </c>
      <c r="Q282" s="35" t="s">
        <v>386</v>
      </c>
      <c r="R282" s="35" t="s">
        <v>144</v>
      </c>
      <c r="S282" s="36" t="str">
        <f t="shared" si="8"/>
        <v/>
      </c>
      <c r="T282" s="36" t="str">
        <f t="shared" si="9"/>
        <v/>
      </c>
    </row>
    <row r="283" spans="1:20">
      <c r="A283" s="35">
        <v>282</v>
      </c>
      <c r="B283" s="36" t="str">
        <f>IF(H283&lt;&gt;H282,MAX($B$1:B282)+1,"")</f>
        <v/>
      </c>
      <c r="C283" s="36">
        <f>COUNT(F283:H283,B$2:$B283," ")</f>
        <v>67</v>
      </c>
      <c r="D283" s="35" t="s">
        <v>227</v>
      </c>
      <c r="E283" s="35" t="s">
        <v>373</v>
      </c>
      <c r="F283" s="35" t="s">
        <v>374</v>
      </c>
      <c r="G283" s="35" t="s">
        <v>384</v>
      </c>
      <c r="H283" s="35" t="s">
        <v>385</v>
      </c>
      <c r="I283" s="37">
        <v>79.96</v>
      </c>
      <c r="J283" s="37">
        <v>1</v>
      </c>
      <c r="K283" s="37">
        <v>1</v>
      </c>
      <c r="N283" s="37">
        <v>50</v>
      </c>
      <c r="O283" s="35" t="s">
        <v>384</v>
      </c>
      <c r="P283" s="35" t="s">
        <v>385</v>
      </c>
      <c r="Q283" s="35" t="s">
        <v>386</v>
      </c>
      <c r="R283" s="35" t="s">
        <v>145</v>
      </c>
      <c r="S283" s="36" t="str">
        <f t="shared" si="8"/>
        <v/>
      </c>
      <c r="T283" s="36" t="str">
        <f t="shared" si="9"/>
        <v/>
      </c>
    </row>
    <row r="284" spans="1:20">
      <c r="A284" s="35">
        <v>283</v>
      </c>
      <c r="B284" s="36" t="str">
        <f>IF(H284&lt;&gt;H283,MAX($B$1:B283)+1,"")</f>
        <v/>
      </c>
      <c r="C284" s="36">
        <f>COUNT(F284:H284,B$2:$B284," ")</f>
        <v>67</v>
      </c>
      <c r="D284" s="35" t="s">
        <v>227</v>
      </c>
      <c r="E284" s="35" t="s">
        <v>373</v>
      </c>
      <c r="F284" s="35" t="s">
        <v>374</v>
      </c>
      <c r="G284" s="35" t="s">
        <v>384</v>
      </c>
      <c r="H284" s="35" t="s">
        <v>385</v>
      </c>
      <c r="I284" s="37">
        <v>79.95</v>
      </c>
      <c r="J284" s="37">
        <v>1</v>
      </c>
      <c r="K284" s="37">
        <v>1</v>
      </c>
      <c r="N284" s="37">
        <v>50</v>
      </c>
      <c r="O284" s="35" t="s">
        <v>384</v>
      </c>
      <c r="P284" s="35" t="s">
        <v>385</v>
      </c>
      <c r="Q284" s="35" t="s">
        <v>386</v>
      </c>
      <c r="R284" s="35" t="s">
        <v>146</v>
      </c>
      <c r="S284" s="36" t="str">
        <f t="shared" si="8"/>
        <v/>
      </c>
      <c r="T284" s="36" t="str">
        <f t="shared" si="9"/>
        <v/>
      </c>
    </row>
    <row r="285" spans="1:20">
      <c r="A285" s="35">
        <v>284</v>
      </c>
      <c r="B285" s="36" t="str">
        <f>IF(H285&lt;&gt;H284,MAX($B$1:B284)+1,"")</f>
        <v/>
      </c>
      <c r="C285" s="36">
        <f>COUNT(F285:H285,B$2:$B285," ")</f>
        <v>67</v>
      </c>
      <c r="D285" s="35" t="s">
        <v>227</v>
      </c>
      <c r="E285" s="35" t="s">
        <v>373</v>
      </c>
      <c r="F285" s="35" t="s">
        <v>374</v>
      </c>
      <c r="G285" s="35" t="s">
        <v>384</v>
      </c>
      <c r="H285" s="35" t="s">
        <v>385</v>
      </c>
      <c r="I285" s="37">
        <v>79.94</v>
      </c>
      <c r="J285" s="37">
        <v>1</v>
      </c>
      <c r="K285" s="37">
        <v>1</v>
      </c>
      <c r="N285" s="37">
        <v>50</v>
      </c>
      <c r="O285" s="35" t="s">
        <v>384</v>
      </c>
      <c r="P285" s="35" t="s">
        <v>385</v>
      </c>
      <c r="Q285" s="35" t="s">
        <v>386</v>
      </c>
      <c r="R285" s="35" t="s">
        <v>147</v>
      </c>
      <c r="S285" s="36" t="str">
        <f t="shared" si="8"/>
        <v/>
      </c>
      <c r="T285" s="36" t="str">
        <f t="shared" si="9"/>
        <v/>
      </c>
    </row>
    <row r="286" spans="1:20">
      <c r="A286" s="35">
        <v>285</v>
      </c>
      <c r="B286" s="36">
        <f>IF(H286&lt;&gt;H285,MAX($B$1:B285)+1,"")</f>
        <v>68</v>
      </c>
      <c r="C286" s="36">
        <f>COUNT(F286:H286,B$2:$B286," ")</f>
        <v>68</v>
      </c>
      <c r="D286" s="35" t="s">
        <v>227</v>
      </c>
      <c r="E286" s="35" t="s">
        <v>387</v>
      </c>
      <c r="F286" s="35" t="s">
        <v>388</v>
      </c>
      <c r="G286" s="35" t="s">
        <v>389</v>
      </c>
      <c r="H286" s="35" t="s">
        <v>390</v>
      </c>
      <c r="I286" s="37">
        <v>79.97</v>
      </c>
      <c r="J286" s="37">
        <v>1</v>
      </c>
      <c r="K286" s="37">
        <v>1</v>
      </c>
      <c r="N286" s="37">
        <v>50</v>
      </c>
      <c r="O286" s="35" t="s">
        <v>389</v>
      </c>
      <c r="P286" s="35" t="s">
        <v>390</v>
      </c>
      <c r="Q286" s="35" t="s">
        <v>391</v>
      </c>
      <c r="R286" s="35" t="s">
        <v>143</v>
      </c>
      <c r="S286" s="36">
        <f t="shared" si="8"/>
        <v>1</v>
      </c>
      <c r="T286" s="36">
        <f t="shared" si="9"/>
        <v>250</v>
      </c>
    </row>
    <row r="287" spans="1:20">
      <c r="A287" s="35">
        <v>286</v>
      </c>
      <c r="B287" s="36" t="str">
        <f>IF(H287&lt;&gt;H286,MAX($B$1:B286)+1,"")</f>
        <v/>
      </c>
      <c r="C287" s="36">
        <f>COUNT(F287:H287,B$2:$B287," ")</f>
        <v>68</v>
      </c>
      <c r="D287" s="35" t="s">
        <v>227</v>
      </c>
      <c r="E287" s="35" t="s">
        <v>387</v>
      </c>
      <c r="F287" s="35" t="s">
        <v>388</v>
      </c>
      <c r="G287" s="35" t="s">
        <v>389</v>
      </c>
      <c r="H287" s="35" t="s">
        <v>390</v>
      </c>
      <c r="I287" s="37">
        <v>79.96</v>
      </c>
      <c r="J287" s="37">
        <v>1</v>
      </c>
      <c r="K287" s="37">
        <v>1</v>
      </c>
      <c r="N287" s="37">
        <v>50</v>
      </c>
      <c r="O287" s="35" t="s">
        <v>389</v>
      </c>
      <c r="P287" s="35" t="s">
        <v>390</v>
      </c>
      <c r="Q287" s="35" t="s">
        <v>391</v>
      </c>
      <c r="R287" s="35" t="s">
        <v>144</v>
      </c>
      <c r="S287" s="36" t="str">
        <f t="shared" si="8"/>
        <v/>
      </c>
      <c r="T287" s="36" t="str">
        <f t="shared" si="9"/>
        <v/>
      </c>
    </row>
    <row r="288" spans="1:20">
      <c r="A288" s="35">
        <v>287</v>
      </c>
      <c r="B288" s="36" t="str">
        <f>IF(H288&lt;&gt;H287,MAX($B$1:B287)+1,"")</f>
        <v/>
      </c>
      <c r="C288" s="36">
        <f>COUNT(F288:H288,B$2:$B288," ")</f>
        <v>68</v>
      </c>
      <c r="D288" s="35" t="s">
        <v>227</v>
      </c>
      <c r="E288" s="35" t="s">
        <v>387</v>
      </c>
      <c r="F288" s="35" t="s">
        <v>388</v>
      </c>
      <c r="G288" s="35" t="s">
        <v>389</v>
      </c>
      <c r="H288" s="35" t="s">
        <v>390</v>
      </c>
      <c r="I288" s="37">
        <v>79.95</v>
      </c>
      <c r="J288" s="37">
        <v>1</v>
      </c>
      <c r="K288" s="37">
        <v>1</v>
      </c>
      <c r="N288" s="37">
        <v>50</v>
      </c>
      <c r="O288" s="35" t="s">
        <v>389</v>
      </c>
      <c r="P288" s="35" t="s">
        <v>390</v>
      </c>
      <c r="Q288" s="35" t="s">
        <v>391</v>
      </c>
      <c r="R288" s="35" t="s">
        <v>145</v>
      </c>
      <c r="S288" s="36" t="str">
        <f t="shared" si="8"/>
        <v/>
      </c>
      <c r="T288" s="36" t="str">
        <f t="shared" si="9"/>
        <v/>
      </c>
    </row>
    <row r="289" spans="1:20">
      <c r="A289" s="35">
        <v>288</v>
      </c>
      <c r="B289" s="36" t="str">
        <f>IF(H289&lt;&gt;H288,MAX($B$1:B288)+1,"")</f>
        <v/>
      </c>
      <c r="C289" s="36">
        <f>COUNT(F289:H289,B$2:$B289," ")</f>
        <v>68</v>
      </c>
      <c r="D289" s="35" t="s">
        <v>227</v>
      </c>
      <c r="E289" s="35" t="s">
        <v>387</v>
      </c>
      <c r="F289" s="35" t="s">
        <v>388</v>
      </c>
      <c r="G289" s="35" t="s">
        <v>389</v>
      </c>
      <c r="H289" s="35" t="s">
        <v>390</v>
      </c>
      <c r="I289" s="37">
        <v>79.94</v>
      </c>
      <c r="J289" s="37">
        <v>1</v>
      </c>
      <c r="K289" s="37">
        <v>1</v>
      </c>
      <c r="N289" s="37">
        <v>50</v>
      </c>
      <c r="O289" s="35" t="s">
        <v>389</v>
      </c>
      <c r="P289" s="35" t="s">
        <v>390</v>
      </c>
      <c r="Q289" s="35" t="s">
        <v>391</v>
      </c>
      <c r="R289" s="35" t="s">
        <v>146</v>
      </c>
      <c r="S289" s="36" t="str">
        <f t="shared" si="8"/>
        <v/>
      </c>
      <c r="T289" s="36" t="str">
        <f t="shared" si="9"/>
        <v/>
      </c>
    </row>
    <row r="290" spans="1:20">
      <c r="A290" s="35">
        <v>289</v>
      </c>
      <c r="B290" s="36" t="str">
        <f>IF(H290&lt;&gt;H289,MAX($B$1:B289)+1,"")</f>
        <v/>
      </c>
      <c r="C290" s="36">
        <f>COUNT(F290:H290,B$2:$B290," ")</f>
        <v>68</v>
      </c>
      <c r="D290" s="35" t="s">
        <v>227</v>
      </c>
      <c r="E290" s="35" t="s">
        <v>387</v>
      </c>
      <c r="F290" s="35" t="s">
        <v>388</v>
      </c>
      <c r="G290" s="35" t="s">
        <v>389</v>
      </c>
      <c r="H290" s="35" t="s">
        <v>390</v>
      </c>
      <c r="I290" s="37">
        <v>79.93</v>
      </c>
      <c r="J290" s="37">
        <v>1</v>
      </c>
      <c r="K290" s="37">
        <v>1</v>
      </c>
      <c r="N290" s="37">
        <v>50</v>
      </c>
      <c r="O290" s="35" t="s">
        <v>389</v>
      </c>
      <c r="P290" s="35" t="s">
        <v>390</v>
      </c>
      <c r="Q290" s="35" t="s">
        <v>391</v>
      </c>
      <c r="R290" s="35" t="s">
        <v>147</v>
      </c>
      <c r="S290" s="36" t="str">
        <f t="shared" si="8"/>
        <v/>
      </c>
      <c r="T290" s="36" t="str">
        <f t="shared" si="9"/>
        <v/>
      </c>
    </row>
    <row r="291" spans="1:20">
      <c r="A291" s="35">
        <v>290</v>
      </c>
      <c r="B291" s="36">
        <f>IF(H291&lt;&gt;H290,MAX($B$1:B290)+1,"")</f>
        <v>69</v>
      </c>
      <c r="C291" s="36">
        <f>COUNT(F291:H291,B$2:$B291," ")</f>
        <v>69</v>
      </c>
      <c r="D291" s="35" t="s">
        <v>227</v>
      </c>
      <c r="E291" s="35" t="s">
        <v>392</v>
      </c>
      <c r="F291" s="35" t="s">
        <v>393</v>
      </c>
      <c r="G291" s="35" t="s">
        <v>394</v>
      </c>
      <c r="H291" s="35" t="s">
        <v>395</v>
      </c>
      <c r="I291" s="37">
        <v>79.99</v>
      </c>
      <c r="J291" s="37">
        <v>1</v>
      </c>
      <c r="K291" s="37">
        <v>1</v>
      </c>
      <c r="N291" s="37">
        <v>50</v>
      </c>
      <c r="O291" s="35" t="s">
        <v>394</v>
      </c>
      <c r="P291" s="35" t="s">
        <v>395</v>
      </c>
      <c r="Q291" s="35" t="s">
        <v>396</v>
      </c>
      <c r="R291" s="35" t="s">
        <v>146</v>
      </c>
      <c r="S291" s="36">
        <f t="shared" si="8"/>
        <v>1</v>
      </c>
      <c r="T291" s="36">
        <f t="shared" si="9"/>
        <v>100</v>
      </c>
    </row>
    <row r="292" spans="1:20">
      <c r="A292" s="35">
        <v>291</v>
      </c>
      <c r="B292" s="36" t="str">
        <f>IF(H292&lt;&gt;H291,MAX($B$1:B291)+1,"")</f>
        <v/>
      </c>
      <c r="C292" s="36">
        <f>COUNT(F292:H292,B$2:$B292," ")</f>
        <v>69</v>
      </c>
      <c r="D292" s="35" t="s">
        <v>227</v>
      </c>
      <c r="E292" s="35" t="s">
        <v>392</v>
      </c>
      <c r="F292" s="35" t="s">
        <v>393</v>
      </c>
      <c r="G292" s="35" t="s">
        <v>394</v>
      </c>
      <c r="H292" s="35" t="s">
        <v>395</v>
      </c>
      <c r="I292" s="37">
        <v>79.98</v>
      </c>
      <c r="J292" s="37">
        <v>1</v>
      </c>
      <c r="K292" s="37">
        <v>1</v>
      </c>
      <c r="N292" s="37">
        <v>50</v>
      </c>
      <c r="O292" s="35" t="s">
        <v>394</v>
      </c>
      <c r="P292" s="35" t="s">
        <v>395</v>
      </c>
      <c r="Q292" s="35" t="s">
        <v>396</v>
      </c>
      <c r="R292" s="35" t="s">
        <v>147</v>
      </c>
      <c r="S292" s="36" t="str">
        <f t="shared" si="8"/>
        <v/>
      </c>
      <c r="T292" s="36" t="str">
        <f t="shared" si="9"/>
        <v/>
      </c>
    </row>
    <row r="293" spans="1:20">
      <c r="A293" s="35">
        <v>292</v>
      </c>
      <c r="B293" s="36">
        <f>IF(H293&lt;&gt;H292,MAX($B$1:B292)+1,"")</f>
        <v>70</v>
      </c>
      <c r="C293" s="36">
        <f>COUNT(F293:H293,B$2:$B293," ")</f>
        <v>70</v>
      </c>
      <c r="D293" s="35" t="s">
        <v>227</v>
      </c>
      <c r="E293" s="35" t="s">
        <v>392</v>
      </c>
      <c r="F293" s="35" t="s">
        <v>393</v>
      </c>
      <c r="G293" s="35" t="s">
        <v>397</v>
      </c>
      <c r="H293" s="35" t="s">
        <v>398</v>
      </c>
      <c r="I293" s="37">
        <v>79.99</v>
      </c>
      <c r="J293" s="37">
        <v>1</v>
      </c>
      <c r="K293" s="37">
        <v>1</v>
      </c>
      <c r="N293" s="37">
        <v>50</v>
      </c>
      <c r="O293" s="35" t="s">
        <v>397</v>
      </c>
      <c r="P293" s="35" t="s">
        <v>398</v>
      </c>
      <c r="Q293" s="35" t="s">
        <v>399</v>
      </c>
      <c r="R293" s="35" t="s">
        <v>143</v>
      </c>
      <c r="S293" s="36">
        <f t="shared" si="8"/>
        <v>1</v>
      </c>
      <c r="T293" s="36">
        <f t="shared" si="9"/>
        <v>250</v>
      </c>
    </row>
    <row r="294" spans="1:20">
      <c r="A294" s="35">
        <v>293</v>
      </c>
      <c r="B294" s="36" t="str">
        <f>IF(H294&lt;&gt;H293,MAX($B$1:B293)+1,"")</f>
        <v/>
      </c>
      <c r="C294" s="36">
        <f>COUNT(F294:H294,B$2:$B294," ")</f>
        <v>70</v>
      </c>
      <c r="D294" s="35" t="s">
        <v>227</v>
      </c>
      <c r="E294" s="35" t="s">
        <v>392</v>
      </c>
      <c r="F294" s="35" t="s">
        <v>393</v>
      </c>
      <c r="G294" s="35" t="s">
        <v>397</v>
      </c>
      <c r="H294" s="35" t="s">
        <v>398</v>
      </c>
      <c r="I294" s="37">
        <v>79.98</v>
      </c>
      <c r="J294" s="37">
        <v>1</v>
      </c>
      <c r="K294" s="37">
        <v>1</v>
      </c>
      <c r="N294" s="37">
        <v>50</v>
      </c>
      <c r="O294" s="35" t="s">
        <v>397</v>
      </c>
      <c r="P294" s="35" t="s">
        <v>398</v>
      </c>
      <c r="Q294" s="35" t="s">
        <v>399</v>
      </c>
      <c r="R294" s="35" t="s">
        <v>144</v>
      </c>
      <c r="S294" s="36" t="str">
        <f t="shared" si="8"/>
        <v/>
      </c>
      <c r="T294" s="36" t="str">
        <f t="shared" si="9"/>
        <v/>
      </c>
    </row>
    <row r="295" spans="1:20">
      <c r="A295" s="35">
        <v>294</v>
      </c>
      <c r="B295" s="36" t="str">
        <f>IF(H295&lt;&gt;H294,MAX($B$1:B294)+1,"")</f>
        <v/>
      </c>
      <c r="C295" s="36">
        <f>COUNT(F295:H295,B$2:$B295," ")</f>
        <v>70</v>
      </c>
      <c r="D295" s="35" t="s">
        <v>227</v>
      </c>
      <c r="E295" s="35" t="s">
        <v>392</v>
      </c>
      <c r="F295" s="35" t="s">
        <v>393</v>
      </c>
      <c r="G295" s="35" t="s">
        <v>397</v>
      </c>
      <c r="H295" s="35" t="s">
        <v>398</v>
      </c>
      <c r="I295" s="37">
        <v>79.97</v>
      </c>
      <c r="J295" s="37">
        <v>1</v>
      </c>
      <c r="K295" s="37">
        <v>1</v>
      </c>
      <c r="N295" s="37">
        <v>50</v>
      </c>
      <c r="O295" s="35" t="s">
        <v>397</v>
      </c>
      <c r="P295" s="35" t="s">
        <v>398</v>
      </c>
      <c r="Q295" s="35" t="s">
        <v>399</v>
      </c>
      <c r="R295" s="35" t="s">
        <v>145</v>
      </c>
      <c r="S295" s="36" t="str">
        <f t="shared" si="8"/>
        <v/>
      </c>
      <c r="T295" s="36" t="str">
        <f t="shared" si="9"/>
        <v/>
      </c>
    </row>
    <row r="296" spans="1:20">
      <c r="A296" s="35">
        <v>295</v>
      </c>
      <c r="B296" s="36" t="str">
        <f>IF(H296&lt;&gt;H295,MAX($B$1:B295)+1,"")</f>
        <v/>
      </c>
      <c r="C296" s="36">
        <f>COUNT(F296:H296,B$2:$B296," ")</f>
        <v>70</v>
      </c>
      <c r="D296" s="35" t="s">
        <v>227</v>
      </c>
      <c r="E296" s="35" t="s">
        <v>392</v>
      </c>
      <c r="F296" s="35" t="s">
        <v>393</v>
      </c>
      <c r="G296" s="35" t="s">
        <v>397</v>
      </c>
      <c r="H296" s="35" t="s">
        <v>398</v>
      </c>
      <c r="I296" s="37">
        <v>79.96</v>
      </c>
      <c r="J296" s="37">
        <v>1</v>
      </c>
      <c r="K296" s="37">
        <v>1</v>
      </c>
      <c r="N296" s="37">
        <v>50</v>
      </c>
      <c r="O296" s="35" t="s">
        <v>397</v>
      </c>
      <c r="P296" s="35" t="s">
        <v>398</v>
      </c>
      <c r="Q296" s="35" t="s">
        <v>399</v>
      </c>
      <c r="R296" s="35" t="s">
        <v>146</v>
      </c>
      <c r="S296" s="36" t="str">
        <f t="shared" si="8"/>
        <v/>
      </c>
      <c r="T296" s="36" t="str">
        <f t="shared" si="9"/>
        <v/>
      </c>
    </row>
    <row r="297" spans="1:20">
      <c r="A297" s="35">
        <v>296</v>
      </c>
      <c r="B297" s="36" t="str">
        <f>IF(H297&lt;&gt;H296,MAX($B$1:B296)+1,"")</f>
        <v/>
      </c>
      <c r="C297" s="36">
        <f>COUNT(F297:H297,B$2:$B297," ")</f>
        <v>70</v>
      </c>
      <c r="D297" s="35" t="s">
        <v>227</v>
      </c>
      <c r="E297" s="35" t="s">
        <v>392</v>
      </c>
      <c r="F297" s="35" t="s">
        <v>393</v>
      </c>
      <c r="G297" s="35" t="s">
        <v>397</v>
      </c>
      <c r="H297" s="35" t="s">
        <v>398</v>
      </c>
      <c r="I297" s="37">
        <v>79.95</v>
      </c>
      <c r="J297" s="37">
        <v>1</v>
      </c>
      <c r="K297" s="37">
        <v>1</v>
      </c>
      <c r="N297" s="37">
        <v>50</v>
      </c>
      <c r="O297" s="35" t="s">
        <v>397</v>
      </c>
      <c r="P297" s="35" t="s">
        <v>398</v>
      </c>
      <c r="Q297" s="35" t="s">
        <v>399</v>
      </c>
      <c r="R297" s="35" t="s">
        <v>147</v>
      </c>
      <c r="S297" s="36" t="str">
        <f t="shared" si="8"/>
        <v/>
      </c>
      <c r="T297" s="36" t="str">
        <f t="shared" si="9"/>
        <v/>
      </c>
    </row>
    <row r="298" spans="1:20">
      <c r="A298" s="35">
        <v>297</v>
      </c>
      <c r="B298" s="36">
        <f>IF(H298&lt;&gt;H297,MAX($B$1:B297)+1,"")</f>
        <v>71</v>
      </c>
      <c r="C298" s="36">
        <f>COUNT(F298:H298,B$2:$B298," ")</f>
        <v>71</v>
      </c>
      <c r="D298" s="35" t="s">
        <v>227</v>
      </c>
      <c r="E298" s="35" t="s">
        <v>392</v>
      </c>
      <c r="F298" s="35" t="s">
        <v>393</v>
      </c>
      <c r="G298" s="35" t="s">
        <v>400</v>
      </c>
      <c r="H298" s="35" t="s">
        <v>401</v>
      </c>
      <c r="I298" s="37">
        <v>79.97</v>
      </c>
      <c r="J298" s="37">
        <v>1</v>
      </c>
      <c r="K298" s="37">
        <v>1</v>
      </c>
      <c r="N298" s="37">
        <v>50</v>
      </c>
      <c r="O298" s="35" t="s">
        <v>400</v>
      </c>
      <c r="P298" s="35" t="s">
        <v>401</v>
      </c>
      <c r="Q298" s="35" t="s">
        <v>402</v>
      </c>
      <c r="R298" s="35" t="s">
        <v>143</v>
      </c>
      <c r="S298" s="36">
        <f t="shared" si="8"/>
        <v>1</v>
      </c>
      <c r="T298" s="36">
        <f t="shared" si="9"/>
        <v>250</v>
      </c>
    </row>
    <row r="299" spans="1:20">
      <c r="A299" s="35">
        <v>298</v>
      </c>
      <c r="B299" s="36" t="str">
        <f>IF(H299&lt;&gt;H298,MAX($B$1:B298)+1,"")</f>
        <v/>
      </c>
      <c r="C299" s="36">
        <f>COUNT(F299:H299,B$2:$B299," ")</f>
        <v>71</v>
      </c>
      <c r="D299" s="35" t="s">
        <v>227</v>
      </c>
      <c r="E299" s="35" t="s">
        <v>392</v>
      </c>
      <c r="F299" s="35" t="s">
        <v>393</v>
      </c>
      <c r="G299" s="35" t="s">
        <v>400</v>
      </c>
      <c r="H299" s="35" t="s">
        <v>401</v>
      </c>
      <c r="I299" s="37">
        <v>79.96</v>
      </c>
      <c r="J299" s="37">
        <v>1</v>
      </c>
      <c r="K299" s="37">
        <v>1</v>
      </c>
      <c r="N299" s="37">
        <v>50</v>
      </c>
      <c r="O299" s="35" t="s">
        <v>400</v>
      </c>
      <c r="P299" s="35" t="s">
        <v>401</v>
      </c>
      <c r="Q299" s="35" t="s">
        <v>402</v>
      </c>
      <c r="R299" s="35" t="s">
        <v>144</v>
      </c>
      <c r="S299" s="36" t="str">
        <f t="shared" si="8"/>
        <v/>
      </c>
      <c r="T299" s="36" t="str">
        <f t="shared" si="9"/>
        <v/>
      </c>
    </row>
    <row r="300" spans="1:20">
      <c r="A300" s="35">
        <v>299</v>
      </c>
      <c r="B300" s="36" t="str">
        <f>IF(H300&lt;&gt;H299,MAX($B$1:B299)+1,"")</f>
        <v/>
      </c>
      <c r="C300" s="36">
        <f>COUNT(F300:H300,B$2:$B300," ")</f>
        <v>71</v>
      </c>
      <c r="D300" s="35" t="s">
        <v>227</v>
      </c>
      <c r="E300" s="35" t="s">
        <v>392</v>
      </c>
      <c r="F300" s="35" t="s">
        <v>393</v>
      </c>
      <c r="G300" s="35" t="s">
        <v>400</v>
      </c>
      <c r="H300" s="35" t="s">
        <v>401</v>
      </c>
      <c r="I300" s="37">
        <v>79.95</v>
      </c>
      <c r="J300" s="37">
        <v>1</v>
      </c>
      <c r="K300" s="37">
        <v>1</v>
      </c>
      <c r="N300" s="37">
        <v>50</v>
      </c>
      <c r="O300" s="35" t="s">
        <v>400</v>
      </c>
      <c r="P300" s="35" t="s">
        <v>401</v>
      </c>
      <c r="Q300" s="35" t="s">
        <v>402</v>
      </c>
      <c r="R300" s="35" t="s">
        <v>145</v>
      </c>
      <c r="S300" s="36" t="str">
        <f t="shared" si="8"/>
        <v/>
      </c>
      <c r="T300" s="36" t="str">
        <f t="shared" si="9"/>
        <v/>
      </c>
    </row>
    <row r="301" spans="1:20">
      <c r="A301" s="35">
        <v>300</v>
      </c>
      <c r="B301" s="36" t="str">
        <f>IF(H301&lt;&gt;H300,MAX($B$1:B300)+1,"")</f>
        <v/>
      </c>
      <c r="C301" s="36">
        <f>COUNT(F301:H301,B$2:$B301," ")</f>
        <v>71</v>
      </c>
      <c r="D301" s="35" t="s">
        <v>227</v>
      </c>
      <c r="E301" s="35" t="s">
        <v>392</v>
      </c>
      <c r="F301" s="35" t="s">
        <v>393</v>
      </c>
      <c r="G301" s="35" t="s">
        <v>400</v>
      </c>
      <c r="H301" s="35" t="s">
        <v>401</v>
      </c>
      <c r="I301" s="37">
        <v>79.94</v>
      </c>
      <c r="J301" s="37">
        <v>1</v>
      </c>
      <c r="K301" s="37">
        <v>1</v>
      </c>
      <c r="N301" s="37">
        <v>50</v>
      </c>
      <c r="O301" s="35" t="s">
        <v>400</v>
      </c>
      <c r="P301" s="35" t="s">
        <v>401</v>
      </c>
      <c r="Q301" s="35" t="s">
        <v>402</v>
      </c>
      <c r="R301" s="35" t="s">
        <v>146</v>
      </c>
      <c r="S301" s="36" t="str">
        <f t="shared" si="8"/>
        <v/>
      </c>
      <c r="T301" s="36" t="str">
        <f t="shared" si="9"/>
        <v/>
      </c>
    </row>
    <row r="302" spans="1:20">
      <c r="A302" s="35">
        <v>301</v>
      </c>
      <c r="B302" s="36" t="str">
        <f>IF(H302&lt;&gt;H301,MAX($B$1:B301)+1,"")</f>
        <v/>
      </c>
      <c r="C302" s="36">
        <f>COUNT(F302:H302,B$2:$B302," ")</f>
        <v>71</v>
      </c>
      <c r="D302" s="35" t="s">
        <v>227</v>
      </c>
      <c r="E302" s="35" t="s">
        <v>392</v>
      </c>
      <c r="F302" s="35" t="s">
        <v>393</v>
      </c>
      <c r="G302" s="35" t="s">
        <v>400</v>
      </c>
      <c r="H302" s="35" t="s">
        <v>401</v>
      </c>
      <c r="I302" s="37">
        <v>79.93</v>
      </c>
      <c r="J302" s="37">
        <v>1</v>
      </c>
      <c r="K302" s="37">
        <v>1</v>
      </c>
      <c r="N302" s="37">
        <v>50</v>
      </c>
      <c r="O302" s="35" t="s">
        <v>400</v>
      </c>
      <c r="P302" s="35" t="s">
        <v>401</v>
      </c>
      <c r="Q302" s="35" t="s">
        <v>402</v>
      </c>
      <c r="R302" s="35" t="s">
        <v>147</v>
      </c>
      <c r="S302" s="36" t="str">
        <f t="shared" si="8"/>
        <v/>
      </c>
      <c r="T302" s="36" t="str">
        <f t="shared" si="9"/>
        <v/>
      </c>
    </row>
    <row r="303" spans="1:20">
      <c r="A303" s="35">
        <v>302</v>
      </c>
      <c r="B303" s="36">
        <f>IF(H303&lt;&gt;H302,MAX($B$1:B302)+1,"")</f>
        <v>72</v>
      </c>
      <c r="C303" s="36">
        <f>COUNT(F303:H303,B$2:$B303," ")</f>
        <v>72</v>
      </c>
      <c r="D303" s="35" t="s">
        <v>227</v>
      </c>
      <c r="E303" s="35" t="s">
        <v>403</v>
      </c>
      <c r="F303" s="35" t="s">
        <v>404</v>
      </c>
      <c r="G303" s="35" t="s">
        <v>405</v>
      </c>
      <c r="H303" s="35" t="s">
        <v>406</v>
      </c>
      <c r="I303" s="37">
        <v>79.93</v>
      </c>
      <c r="J303" s="37">
        <v>1</v>
      </c>
      <c r="K303" s="37">
        <v>1</v>
      </c>
      <c r="N303" s="37">
        <v>50</v>
      </c>
      <c r="O303" s="35" t="s">
        <v>405</v>
      </c>
      <c r="P303" s="35" t="s">
        <v>406</v>
      </c>
      <c r="Q303" s="35" t="s">
        <v>407</v>
      </c>
      <c r="R303" s="35" t="s">
        <v>143</v>
      </c>
      <c r="S303" s="36">
        <f t="shared" si="8"/>
        <v>1</v>
      </c>
      <c r="T303" s="36">
        <f t="shared" si="9"/>
        <v>250</v>
      </c>
    </row>
    <row r="304" spans="1:20">
      <c r="A304" s="35">
        <v>303</v>
      </c>
      <c r="B304" s="36" t="str">
        <f>IF(H304&lt;&gt;H303,MAX($B$1:B303)+1,"")</f>
        <v/>
      </c>
      <c r="C304" s="36">
        <f>COUNT(F304:H304,B$2:$B304," ")</f>
        <v>72</v>
      </c>
      <c r="D304" s="35" t="s">
        <v>227</v>
      </c>
      <c r="E304" s="35" t="s">
        <v>403</v>
      </c>
      <c r="F304" s="35" t="s">
        <v>404</v>
      </c>
      <c r="G304" s="35" t="s">
        <v>405</v>
      </c>
      <c r="H304" s="35" t="s">
        <v>406</v>
      </c>
      <c r="I304" s="37">
        <v>79.92</v>
      </c>
      <c r="J304" s="37">
        <v>1</v>
      </c>
      <c r="K304" s="37">
        <v>1</v>
      </c>
      <c r="N304" s="37">
        <v>50</v>
      </c>
      <c r="O304" s="35" t="s">
        <v>405</v>
      </c>
      <c r="P304" s="35" t="s">
        <v>406</v>
      </c>
      <c r="Q304" s="35" t="s">
        <v>407</v>
      </c>
      <c r="R304" s="35" t="s">
        <v>144</v>
      </c>
      <c r="S304" s="36" t="str">
        <f t="shared" si="8"/>
        <v/>
      </c>
      <c r="T304" s="36" t="str">
        <f t="shared" si="9"/>
        <v/>
      </c>
    </row>
    <row r="305" spans="1:20">
      <c r="A305" s="35">
        <v>304</v>
      </c>
      <c r="B305" s="36" t="str">
        <f>IF(H305&lt;&gt;H304,MAX($B$1:B304)+1,"")</f>
        <v/>
      </c>
      <c r="C305" s="36">
        <f>COUNT(F305:H305,B$2:$B305," ")</f>
        <v>72</v>
      </c>
      <c r="D305" s="35" t="s">
        <v>227</v>
      </c>
      <c r="E305" s="35" t="s">
        <v>403</v>
      </c>
      <c r="F305" s="35" t="s">
        <v>404</v>
      </c>
      <c r="G305" s="35" t="s">
        <v>405</v>
      </c>
      <c r="H305" s="35" t="s">
        <v>406</v>
      </c>
      <c r="I305" s="37">
        <v>79.91</v>
      </c>
      <c r="J305" s="37">
        <v>1</v>
      </c>
      <c r="K305" s="37">
        <v>1</v>
      </c>
      <c r="N305" s="37">
        <v>50</v>
      </c>
      <c r="O305" s="35" t="s">
        <v>405</v>
      </c>
      <c r="P305" s="35" t="s">
        <v>406</v>
      </c>
      <c r="Q305" s="35" t="s">
        <v>407</v>
      </c>
      <c r="R305" s="35" t="s">
        <v>145</v>
      </c>
      <c r="S305" s="36" t="str">
        <f t="shared" si="8"/>
        <v/>
      </c>
      <c r="T305" s="36" t="str">
        <f t="shared" si="9"/>
        <v/>
      </c>
    </row>
    <row r="306" spans="1:20">
      <c r="A306" s="35">
        <v>305</v>
      </c>
      <c r="B306" s="36" t="str">
        <f>IF(H306&lt;&gt;H305,MAX($B$1:B305)+1,"")</f>
        <v/>
      </c>
      <c r="C306" s="36">
        <f>COUNT(F306:H306,B$2:$B306," ")</f>
        <v>72</v>
      </c>
      <c r="D306" s="35" t="s">
        <v>227</v>
      </c>
      <c r="E306" s="35" t="s">
        <v>403</v>
      </c>
      <c r="F306" s="35" t="s">
        <v>404</v>
      </c>
      <c r="G306" s="35" t="s">
        <v>405</v>
      </c>
      <c r="H306" s="35" t="s">
        <v>406</v>
      </c>
      <c r="I306" s="37">
        <v>79.9</v>
      </c>
      <c r="J306" s="37">
        <v>1</v>
      </c>
      <c r="K306" s="37">
        <v>1</v>
      </c>
      <c r="N306" s="37">
        <v>50</v>
      </c>
      <c r="O306" s="35" t="s">
        <v>405</v>
      </c>
      <c r="P306" s="35" t="s">
        <v>406</v>
      </c>
      <c r="Q306" s="35" t="s">
        <v>407</v>
      </c>
      <c r="R306" s="35" t="s">
        <v>146</v>
      </c>
      <c r="S306" s="36" t="str">
        <f t="shared" si="8"/>
        <v/>
      </c>
      <c r="T306" s="36" t="str">
        <f t="shared" si="9"/>
        <v/>
      </c>
    </row>
    <row r="307" spans="1:20">
      <c r="A307" s="35">
        <v>306</v>
      </c>
      <c r="B307" s="36" t="str">
        <f>IF(H307&lt;&gt;H306,MAX($B$1:B306)+1,"")</f>
        <v/>
      </c>
      <c r="C307" s="36">
        <f>COUNT(F307:H307,B$2:$B307," ")</f>
        <v>72</v>
      </c>
      <c r="D307" s="35" t="s">
        <v>227</v>
      </c>
      <c r="E307" s="35" t="s">
        <v>403</v>
      </c>
      <c r="F307" s="35" t="s">
        <v>404</v>
      </c>
      <c r="G307" s="35" t="s">
        <v>405</v>
      </c>
      <c r="H307" s="35" t="s">
        <v>406</v>
      </c>
      <c r="I307" s="37">
        <v>79.89</v>
      </c>
      <c r="J307" s="37">
        <v>1</v>
      </c>
      <c r="K307" s="37">
        <v>1</v>
      </c>
      <c r="N307" s="37">
        <v>50</v>
      </c>
      <c r="O307" s="35" t="s">
        <v>405</v>
      </c>
      <c r="P307" s="35" t="s">
        <v>406</v>
      </c>
      <c r="Q307" s="35" t="s">
        <v>407</v>
      </c>
      <c r="R307" s="35" t="s">
        <v>147</v>
      </c>
      <c r="S307" s="36" t="str">
        <f t="shared" si="8"/>
        <v/>
      </c>
      <c r="T307" s="36" t="str">
        <f t="shared" si="9"/>
        <v/>
      </c>
    </row>
    <row r="308" spans="1:20">
      <c r="A308" s="35">
        <v>307</v>
      </c>
      <c r="B308" s="36">
        <f>IF(H308&lt;&gt;H307,MAX($B$1:B307)+1,"")</f>
        <v>73</v>
      </c>
      <c r="C308" s="36">
        <f>COUNT(F308:H308,B$2:$B308," ")</f>
        <v>73</v>
      </c>
      <c r="D308" s="35" t="s">
        <v>408</v>
      </c>
      <c r="E308" s="35" t="s">
        <v>409</v>
      </c>
      <c r="F308" s="35" t="s">
        <v>410</v>
      </c>
      <c r="G308" s="35" t="s">
        <v>411</v>
      </c>
      <c r="H308" s="35" t="s">
        <v>412</v>
      </c>
      <c r="I308" s="37">
        <v>79.98</v>
      </c>
      <c r="J308" s="37">
        <v>1</v>
      </c>
      <c r="K308" s="37">
        <v>1</v>
      </c>
      <c r="N308" s="37">
        <v>50</v>
      </c>
      <c r="O308" s="35" t="s">
        <v>411</v>
      </c>
      <c r="P308" s="35" t="s">
        <v>412</v>
      </c>
      <c r="Q308" s="35" t="s">
        <v>413</v>
      </c>
      <c r="R308" s="35" t="s">
        <v>143</v>
      </c>
      <c r="S308" s="36">
        <f t="shared" si="8"/>
        <v>1</v>
      </c>
      <c r="T308" s="36">
        <f t="shared" si="9"/>
        <v>250</v>
      </c>
    </row>
    <row r="309" spans="1:20">
      <c r="A309" s="35">
        <v>308</v>
      </c>
      <c r="B309" s="36" t="str">
        <f>IF(H309&lt;&gt;H308,MAX($B$1:B308)+1,"")</f>
        <v/>
      </c>
      <c r="C309" s="36">
        <f>COUNT(F309:H309,B$2:$B309," ")</f>
        <v>73</v>
      </c>
      <c r="D309" s="35" t="s">
        <v>408</v>
      </c>
      <c r="E309" s="35" t="s">
        <v>409</v>
      </c>
      <c r="F309" s="35" t="s">
        <v>410</v>
      </c>
      <c r="G309" s="35" t="s">
        <v>411</v>
      </c>
      <c r="H309" s="35" t="s">
        <v>412</v>
      </c>
      <c r="I309" s="37">
        <v>79.97</v>
      </c>
      <c r="J309" s="37">
        <v>1</v>
      </c>
      <c r="K309" s="37">
        <v>1</v>
      </c>
      <c r="N309" s="37">
        <v>50</v>
      </c>
      <c r="O309" s="35" t="s">
        <v>411</v>
      </c>
      <c r="P309" s="35" t="s">
        <v>412</v>
      </c>
      <c r="Q309" s="35" t="s">
        <v>413</v>
      </c>
      <c r="R309" s="35" t="s">
        <v>144</v>
      </c>
      <c r="S309" s="36" t="str">
        <f t="shared" si="8"/>
        <v/>
      </c>
      <c r="T309" s="36" t="str">
        <f t="shared" si="9"/>
        <v/>
      </c>
    </row>
    <row r="310" spans="1:20">
      <c r="A310" s="35">
        <v>309</v>
      </c>
      <c r="B310" s="36" t="str">
        <f>IF(H310&lt;&gt;H309,MAX($B$1:B309)+1,"")</f>
        <v/>
      </c>
      <c r="C310" s="36">
        <f>COUNT(F310:H310,B$2:$B310," ")</f>
        <v>73</v>
      </c>
      <c r="D310" s="35" t="s">
        <v>408</v>
      </c>
      <c r="E310" s="35" t="s">
        <v>409</v>
      </c>
      <c r="F310" s="35" t="s">
        <v>410</v>
      </c>
      <c r="G310" s="35" t="s">
        <v>411</v>
      </c>
      <c r="H310" s="35" t="s">
        <v>412</v>
      </c>
      <c r="I310" s="37">
        <v>79.96</v>
      </c>
      <c r="J310" s="37">
        <v>1</v>
      </c>
      <c r="K310" s="37">
        <v>1</v>
      </c>
      <c r="N310" s="37">
        <v>50</v>
      </c>
      <c r="O310" s="35" t="s">
        <v>411</v>
      </c>
      <c r="P310" s="35" t="s">
        <v>412</v>
      </c>
      <c r="Q310" s="35" t="s">
        <v>413</v>
      </c>
      <c r="R310" s="35" t="s">
        <v>145</v>
      </c>
      <c r="S310" s="36" t="str">
        <f t="shared" si="8"/>
        <v/>
      </c>
      <c r="T310" s="36" t="str">
        <f t="shared" si="9"/>
        <v/>
      </c>
    </row>
    <row r="311" spans="1:20">
      <c r="A311" s="35">
        <v>310</v>
      </c>
      <c r="B311" s="36" t="str">
        <f>IF(H311&lt;&gt;H310,MAX($B$1:B310)+1,"")</f>
        <v/>
      </c>
      <c r="C311" s="36">
        <f>COUNT(F311:H311,B$2:$B311," ")</f>
        <v>73</v>
      </c>
      <c r="D311" s="35" t="s">
        <v>408</v>
      </c>
      <c r="E311" s="35" t="s">
        <v>409</v>
      </c>
      <c r="F311" s="35" t="s">
        <v>410</v>
      </c>
      <c r="G311" s="35" t="s">
        <v>411</v>
      </c>
      <c r="H311" s="35" t="s">
        <v>412</v>
      </c>
      <c r="I311" s="37">
        <v>79.95</v>
      </c>
      <c r="J311" s="37">
        <v>1</v>
      </c>
      <c r="K311" s="37">
        <v>1</v>
      </c>
      <c r="N311" s="37">
        <v>50</v>
      </c>
      <c r="O311" s="35" t="s">
        <v>411</v>
      </c>
      <c r="P311" s="35" t="s">
        <v>412</v>
      </c>
      <c r="Q311" s="35" t="s">
        <v>413</v>
      </c>
      <c r="R311" s="35" t="s">
        <v>146</v>
      </c>
      <c r="S311" s="36" t="str">
        <f t="shared" si="8"/>
        <v/>
      </c>
      <c r="T311" s="36" t="str">
        <f t="shared" si="9"/>
        <v/>
      </c>
    </row>
    <row r="312" spans="1:20">
      <c r="A312" s="35">
        <v>311</v>
      </c>
      <c r="B312" s="36" t="str">
        <f>IF(H312&lt;&gt;H311,MAX($B$1:B311)+1,"")</f>
        <v/>
      </c>
      <c r="C312" s="36">
        <f>COUNT(F312:H312,B$2:$B312," ")</f>
        <v>73</v>
      </c>
      <c r="D312" s="35" t="s">
        <v>408</v>
      </c>
      <c r="E312" s="35" t="s">
        <v>409</v>
      </c>
      <c r="F312" s="35" t="s">
        <v>410</v>
      </c>
      <c r="G312" s="35" t="s">
        <v>411</v>
      </c>
      <c r="H312" s="35" t="s">
        <v>412</v>
      </c>
      <c r="I312" s="37">
        <v>79.94</v>
      </c>
      <c r="J312" s="37">
        <v>1</v>
      </c>
      <c r="K312" s="37">
        <v>1</v>
      </c>
      <c r="N312" s="37">
        <v>50</v>
      </c>
      <c r="O312" s="35" t="s">
        <v>411</v>
      </c>
      <c r="P312" s="35" t="s">
        <v>412</v>
      </c>
      <c r="Q312" s="35" t="s">
        <v>413</v>
      </c>
      <c r="R312" s="35" t="s">
        <v>147</v>
      </c>
      <c r="S312" s="36" t="str">
        <f t="shared" si="8"/>
        <v/>
      </c>
      <c r="T312" s="36" t="str">
        <f t="shared" si="9"/>
        <v/>
      </c>
    </row>
    <row r="313" spans="1:20">
      <c r="A313" s="35">
        <v>312</v>
      </c>
      <c r="B313" s="36">
        <f>IF(H313&lt;&gt;H312,MAX($B$1:B312)+1,"")</f>
        <v>74</v>
      </c>
      <c r="C313" s="36">
        <f>COUNT(F313:H313,B$2:$B313," ")</f>
        <v>74</v>
      </c>
      <c r="D313" s="35" t="s">
        <v>408</v>
      </c>
      <c r="E313" s="35" t="s">
        <v>414</v>
      </c>
      <c r="F313" s="35" t="s">
        <v>415</v>
      </c>
      <c r="G313" s="35" t="s">
        <v>416</v>
      </c>
      <c r="H313" s="35" t="s">
        <v>417</v>
      </c>
      <c r="I313" s="37">
        <v>79.99</v>
      </c>
      <c r="J313" s="37">
        <v>1</v>
      </c>
      <c r="K313" s="37">
        <v>1</v>
      </c>
      <c r="N313" s="37">
        <v>50</v>
      </c>
      <c r="O313" s="35" t="s">
        <v>416</v>
      </c>
      <c r="P313" s="35" t="s">
        <v>417</v>
      </c>
      <c r="Q313" s="35" t="s">
        <v>418</v>
      </c>
      <c r="R313" s="35" t="s">
        <v>147</v>
      </c>
      <c r="S313" s="36">
        <f t="shared" si="8"/>
        <v>1</v>
      </c>
      <c r="T313" s="36">
        <f t="shared" si="9"/>
        <v>50</v>
      </c>
    </row>
    <row r="314" spans="1:20">
      <c r="A314" s="35">
        <v>313</v>
      </c>
      <c r="B314" s="36">
        <f>IF(H314&lt;&gt;H313,MAX($B$1:B313)+1,"")</f>
        <v>75</v>
      </c>
      <c r="C314" s="36">
        <f>COUNT(F314:H314,B$2:$B314," ")</f>
        <v>75</v>
      </c>
      <c r="D314" s="35" t="s">
        <v>408</v>
      </c>
      <c r="E314" s="35" t="s">
        <v>414</v>
      </c>
      <c r="F314" s="35" t="s">
        <v>415</v>
      </c>
      <c r="G314" s="35" t="s">
        <v>419</v>
      </c>
      <c r="H314" s="35" t="s">
        <v>420</v>
      </c>
      <c r="I314" s="37">
        <v>79.99</v>
      </c>
      <c r="J314" s="37">
        <v>1</v>
      </c>
      <c r="K314" s="37">
        <v>1</v>
      </c>
      <c r="N314" s="37">
        <v>50</v>
      </c>
      <c r="O314" s="35" t="s">
        <v>419</v>
      </c>
      <c r="P314" s="35" t="s">
        <v>420</v>
      </c>
      <c r="Q314" s="35" t="s">
        <v>421</v>
      </c>
      <c r="R314" s="35" t="s">
        <v>145</v>
      </c>
      <c r="S314" s="36">
        <f t="shared" si="8"/>
        <v>1</v>
      </c>
      <c r="T314" s="36">
        <f t="shared" si="9"/>
        <v>150</v>
      </c>
    </row>
    <row r="315" spans="1:20">
      <c r="A315" s="35">
        <v>314</v>
      </c>
      <c r="B315" s="36" t="str">
        <f>IF(H315&lt;&gt;H314,MAX($B$1:B314)+1,"")</f>
        <v/>
      </c>
      <c r="C315" s="36">
        <f>COUNT(F315:H315,B$2:$B315," ")</f>
        <v>75</v>
      </c>
      <c r="D315" s="35" t="s">
        <v>408</v>
      </c>
      <c r="E315" s="35" t="s">
        <v>414</v>
      </c>
      <c r="F315" s="35" t="s">
        <v>415</v>
      </c>
      <c r="G315" s="35" t="s">
        <v>419</v>
      </c>
      <c r="H315" s="35" t="s">
        <v>420</v>
      </c>
      <c r="I315" s="37">
        <v>79.98</v>
      </c>
      <c r="J315" s="37">
        <v>1</v>
      </c>
      <c r="K315" s="37">
        <v>1</v>
      </c>
      <c r="N315" s="37">
        <v>50</v>
      </c>
      <c r="O315" s="35" t="s">
        <v>419</v>
      </c>
      <c r="P315" s="35" t="s">
        <v>420</v>
      </c>
      <c r="Q315" s="35" t="s">
        <v>421</v>
      </c>
      <c r="R315" s="35" t="s">
        <v>146</v>
      </c>
      <c r="S315" s="36" t="str">
        <f t="shared" si="8"/>
        <v/>
      </c>
      <c r="T315" s="36" t="str">
        <f t="shared" si="9"/>
        <v/>
      </c>
    </row>
    <row r="316" spans="1:20">
      <c r="A316" s="35">
        <v>315</v>
      </c>
      <c r="B316" s="36" t="str">
        <f>IF(H316&lt;&gt;H315,MAX($B$1:B315)+1,"")</f>
        <v/>
      </c>
      <c r="C316" s="36">
        <f>COUNT(F316:H316,B$2:$B316," ")</f>
        <v>75</v>
      </c>
      <c r="D316" s="35" t="s">
        <v>408</v>
      </c>
      <c r="E316" s="35" t="s">
        <v>414</v>
      </c>
      <c r="F316" s="35" t="s">
        <v>415</v>
      </c>
      <c r="G316" s="35" t="s">
        <v>419</v>
      </c>
      <c r="H316" s="35" t="s">
        <v>420</v>
      </c>
      <c r="I316" s="37">
        <v>79.97</v>
      </c>
      <c r="J316" s="37">
        <v>1</v>
      </c>
      <c r="K316" s="37">
        <v>1</v>
      </c>
      <c r="N316" s="37">
        <v>50</v>
      </c>
      <c r="O316" s="35" t="s">
        <v>419</v>
      </c>
      <c r="P316" s="35" t="s">
        <v>420</v>
      </c>
      <c r="Q316" s="35" t="s">
        <v>421</v>
      </c>
      <c r="R316" s="35" t="s">
        <v>147</v>
      </c>
      <c r="S316" s="36" t="str">
        <f t="shared" si="8"/>
        <v/>
      </c>
      <c r="T316" s="36" t="str">
        <f t="shared" si="9"/>
        <v/>
      </c>
    </row>
    <row r="317" spans="1:20">
      <c r="A317" s="35">
        <v>316</v>
      </c>
      <c r="B317" s="36">
        <f>IF(H317&lt;&gt;H316,MAX($B$1:B316)+1,"")</f>
        <v>76</v>
      </c>
      <c r="C317" s="36">
        <f>COUNT(F317:H317,B$2:$B317," ")</f>
        <v>76</v>
      </c>
      <c r="D317" s="35" t="s">
        <v>408</v>
      </c>
      <c r="E317" s="35" t="s">
        <v>414</v>
      </c>
      <c r="F317" s="35" t="s">
        <v>415</v>
      </c>
      <c r="G317" s="35" t="s">
        <v>422</v>
      </c>
      <c r="H317" s="35" t="s">
        <v>423</v>
      </c>
      <c r="I317" s="37">
        <v>79.99</v>
      </c>
      <c r="J317" s="37">
        <v>1</v>
      </c>
      <c r="K317" s="37">
        <v>1</v>
      </c>
      <c r="N317" s="37">
        <v>50</v>
      </c>
      <c r="O317" s="35" t="s">
        <v>422</v>
      </c>
      <c r="P317" s="35" t="s">
        <v>423</v>
      </c>
      <c r="Q317" s="35" t="s">
        <v>424</v>
      </c>
      <c r="R317" s="35" t="s">
        <v>145</v>
      </c>
      <c r="S317" s="36">
        <f t="shared" si="8"/>
        <v>1</v>
      </c>
      <c r="T317" s="36">
        <f t="shared" si="9"/>
        <v>150</v>
      </c>
    </row>
    <row r="318" spans="1:20">
      <c r="A318" s="35">
        <v>317</v>
      </c>
      <c r="B318" s="36" t="str">
        <f>IF(H318&lt;&gt;H317,MAX($B$1:B317)+1,"")</f>
        <v/>
      </c>
      <c r="C318" s="36">
        <f>COUNT(F318:H318,B$2:$B318," ")</f>
        <v>76</v>
      </c>
      <c r="D318" s="35" t="s">
        <v>408</v>
      </c>
      <c r="E318" s="35" t="s">
        <v>414</v>
      </c>
      <c r="F318" s="35" t="s">
        <v>415</v>
      </c>
      <c r="G318" s="35" t="s">
        <v>422</v>
      </c>
      <c r="H318" s="35" t="s">
        <v>423</v>
      </c>
      <c r="I318" s="37">
        <v>79.98</v>
      </c>
      <c r="J318" s="37">
        <v>1</v>
      </c>
      <c r="K318" s="37">
        <v>1</v>
      </c>
      <c r="N318" s="37">
        <v>50</v>
      </c>
      <c r="O318" s="35" t="s">
        <v>422</v>
      </c>
      <c r="P318" s="35" t="s">
        <v>423</v>
      </c>
      <c r="Q318" s="35" t="s">
        <v>424</v>
      </c>
      <c r="R318" s="35" t="s">
        <v>146</v>
      </c>
      <c r="S318" s="36" t="str">
        <f t="shared" si="8"/>
        <v/>
      </c>
      <c r="T318" s="36" t="str">
        <f t="shared" si="9"/>
        <v/>
      </c>
    </row>
    <row r="319" spans="1:20">
      <c r="A319" s="35">
        <v>318</v>
      </c>
      <c r="B319" s="36" t="str">
        <f>IF(H319&lt;&gt;H318,MAX($B$1:B318)+1,"")</f>
        <v/>
      </c>
      <c r="C319" s="36">
        <f>COUNT(F319:H319,B$2:$B319," ")</f>
        <v>76</v>
      </c>
      <c r="D319" s="35" t="s">
        <v>408</v>
      </c>
      <c r="E319" s="35" t="s">
        <v>414</v>
      </c>
      <c r="F319" s="35" t="s">
        <v>415</v>
      </c>
      <c r="G319" s="35" t="s">
        <v>422</v>
      </c>
      <c r="H319" s="35" t="s">
        <v>423</v>
      </c>
      <c r="I319" s="37">
        <v>79.97</v>
      </c>
      <c r="J319" s="37">
        <v>1</v>
      </c>
      <c r="K319" s="37">
        <v>1</v>
      </c>
      <c r="N319" s="37">
        <v>50</v>
      </c>
      <c r="O319" s="35" t="s">
        <v>422</v>
      </c>
      <c r="P319" s="35" t="s">
        <v>423</v>
      </c>
      <c r="Q319" s="35" t="s">
        <v>424</v>
      </c>
      <c r="R319" s="35" t="s">
        <v>147</v>
      </c>
      <c r="S319" s="36" t="str">
        <f t="shared" si="8"/>
        <v/>
      </c>
      <c r="T319" s="36" t="str">
        <f t="shared" si="9"/>
        <v/>
      </c>
    </row>
    <row r="320" spans="1:20">
      <c r="A320" s="35">
        <v>319</v>
      </c>
      <c r="B320" s="36">
        <f>IF(H320&lt;&gt;H319,MAX($B$1:B319)+1,"")</f>
        <v>77</v>
      </c>
      <c r="C320" s="36">
        <f>COUNT(F320:H320,B$2:$B320," ")</f>
        <v>77</v>
      </c>
      <c r="D320" s="35" t="s">
        <v>408</v>
      </c>
      <c r="E320" s="35" t="s">
        <v>414</v>
      </c>
      <c r="F320" s="35" t="s">
        <v>415</v>
      </c>
      <c r="G320" s="35" t="s">
        <v>425</v>
      </c>
      <c r="H320" s="35" t="s">
        <v>426</v>
      </c>
      <c r="I320" s="37">
        <v>79.98</v>
      </c>
      <c r="J320" s="37">
        <v>1</v>
      </c>
      <c r="K320" s="37">
        <v>1</v>
      </c>
      <c r="N320" s="37">
        <v>50</v>
      </c>
      <c r="O320" s="35" t="s">
        <v>425</v>
      </c>
      <c r="P320" s="35" t="s">
        <v>426</v>
      </c>
      <c r="Q320" s="35" t="s">
        <v>427</v>
      </c>
      <c r="R320" s="35" t="s">
        <v>143</v>
      </c>
      <c r="S320" s="36">
        <f t="shared" si="8"/>
        <v>1</v>
      </c>
      <c r="T320" s="36">
        <f t="shared" si="9"/>
        <v>250</v>
      </c>
    </row>
    <row r="321" spans="1:20">
      <c r="A321" s="35">
        <v>320</v>
      </c>
      <c r="B321" s="36" t="str">
        <f>IF(H321&lt;&gt;H320,MAX($B$1:B320)+1,"")</f>
        <v/>
      </c>
      <c r="C321" s="36">
        <f>COUNT(F321:H321,B$2:$B321," ")</f>
        <v>77</v>
      </c>
      <c r="D321" s="35" t="s">
        <v>408</v>
      </c>
      <c r="E321" s="35" t="s">
        <v>414</v>
      </c>
      <c r="F321" s="35" t="s">
        <v>415</v>
      </c>
      <c r="G321" s="35" t="s">
        <v>425</v>
      </c>
      <c r="H321" s="35" t="s">
        <v>426</v>
      </c>
      <c r="I321" s="37">
        <v>79.97</v>
      </c>
      <c r="J321" s="37">
        <v>1</v>
      </c>
      <c r="K321" s="37">
        <v>1</v>
      </c>
      <c r="N321" s="37">
        <v>50</v>
      </c>
      <c r="O321" s="35" t="s">
        <v>425</v>
      </c>
      <c r="P321" s="35" t="s">
        <v>426</v>
      </c>
      <c r="Q321" s="35" t="s">
        <v>427</v>
      </c>
      <c r="R321" s="35" t="s">
        <v>144</v>
      </c>
      <c r="S321" s="36" t="str">
        <f t="shared" si="8"/>
        <v/>
      </c>
      <c r="T321" s="36" t="str">
        <f t="shared" si="9"/>
        <v/>
      </c>
    </row>
    <row r="322" spans="1:20">
      <c r="A322" s="35">
        <v>321</v>
      </c>
      <c r="B322" s="36" t="str">
        <f>IF(H322&lt;&gt;H321,MAX($B$1:B321)+1,"")</f>
        <v/>
      </c>
      <c r="C322" s="36">
        <f>COUNT(F322:H322,B$2:$B322," ")</f>
        <v>77</v>
      </c>
      <c r="D322" s="35" t="s">
        <v>408</v>
      </c>
      <c r="E322" s="35" t="s">
        <v>414</v>
      </c>
      <c r="F322" s="35" t="s">
        <v>415</v>
      </c>
      <c r="G322" s="35" t="s">
        <v>425</v>
      </c>
      <c r="H322" s="35" t="s">
        <v>426</v>
      </c>
      <c r="I322" s="37">
        <v>79.96</v>
      </c>
      <c r="J322" s="37">
        <v>1</v>
      </c>
      <c r="K322" s="37">
        <v>1</v>
      </c>
      <c r="N322" s="37">
        <v>50</v>
      </c>
      <c r="O322" s="35" t="s">
        <v>425</v>
      </c>
      <c r="P322" s="35" t="s">
        <v>426</v>
      </c>
      <c r="Q322" s="35" t="s">
        <v>427</v>
      </c>
      <c r="R322" s="35" t="s">
        <v>145</v>
      </c>
      <c r="S322" s="36" t="str">
        <f t="shared" si="8"/>
        <v/>
      </c>
      <c r="T322" s="36" t="str">
        <f t="shared" si="9"/>
        <v/>
      </c>
    </row>
    <row r="323" spans="1:20">
      <c r="A323" s="35">
        <v>322</v>
      </c>
      <c r="B323" s="36" t="str">
        <f>IF(H323&lt;&gt;H322,MAX($B$1:B322)+1,"")</f>
        <v/>
      </c>
      <c r="C323" s="36">
        <f>COUNT(F323:H323,B$2:$B323," ")</f>
        <v>77</v>
      </c>
      <c r="D323" s="35" t="s">
        <v>408</v>
      </c>
      <c r="E323" s="35" t="s">
        <v>414</v>
      </c>
      <c r="F323" s="35" t="s">
        <v>415</v>
      </c>
      <c r="G323" s="35" t="s">
        <v>425</v>
      </c>
      <c r="H323" s="35" t="s">
        <v>426</v>
      </c>
      <c r="I323" s="37">
        <v>79.95</v>
      </c>
      <c r="J323" s="37">
        <v>1</v>
      </c>
      <c r="K323" s="37">
        <v>1</v>
      </c>
      <c r="N323" s="37">
        <v>50</v>
      </c>
      <c r="O323" s="35" t="s">
        <v>425</v>
      </c>
      <c r="P323" s="35" t="s">
        <v>426</v>
      </c>
      <c r="Q323" s="35" t="s">
        <v>427</v>
      </c>
      <c r="R323" s="35" t="s">
        <v>146</v>
      </c>
      <c r="S323" s="36" t="str">
        <f t="shared" ref="S323:S386" si="10">IF(B323&lt;&gt;"",1,"")</f>
        <v/>
      </c>
      <c r="T323" s="36" t="str">
        <f t="shared" ref="T323:T386" si="11">IF(B323&lt;&gt;"",SUMIF(C:C,B323,N:N),"")</f>
        <v/>
      </c>
    </row>
    <row r="324" spans="1:20">
      <c r="A324" s="35">
        <v>323</v>
      </c>
      <c r="B324" s="36" t="str">
        <f>IF(H324&lt;&gt;H323,MAX($B$1:B323)+1,"")</f>
        <v/>
      </c>
      <c r="C324" s="36">
        <f>COUNT(F324:H324,B$2:$B324," ")</f>
        <v>77</v>
      </c>
      <c r="D324" s="35" t="s">
        <v>408</v>
      </c>
      <c r="E324" s="35" t="s">
        <v>414</v>
      </c>
      <c r="F324" s="35" t="s">
        <v>415</v>
      </c>
      <c r="G324" s="35" t="s">
        <v>425</v>
      </c>
      <c r="H324" s="35" t="s">
        <v>426</v>
      </c>
      <c r="I324" s="37">
        <v>79.94</v>
      </c>
      <c r="J324" s="37">
        <v>1</v>
      </c>
      <c r="K324" s="37">
        <v>1</v>
      </c>
      <c r="N324" s="37">
        <v>50</v>
      </c>
      <c r="O324" s="35" t="s">
        <v>425</v>
      </c>
      <c r="P324" s="35" t="s">
        <v>426</v>
      </c>
      <c r="Q324" s="35" t="s">
        <v>427</v>
      </c>
      <c r="R324" s="35" t="s">
        <v>147</v>
      </c>
      <c r="S324" s="36" t="str">
        <f t="shared" si="10"/>
        <v/>
      </c>
      <c r="T324" s="36" t="str">
        <f t="shared" si="11"/>
        <v/>
      </c>
    </row>
    <row r="325" spans="1:20">
      <c r="A325" s="35">
        <v>324</v>
      </c>
      <c r="B325" s="36">
        <f>IF(H325&lt;&gt;H324,MAX($B$1:B324)+1,"")</f>
        <v>78</v>
      </c>
      <c r="C325" s="36">
        <f>COUNT(F325:H325,B$2:$B325," ")</f>
        <v>78</v>
      </c>
      <c r="D325" s="35" t="s">
        <v>408</v>
      </c>
      <c r="E325" s="35" t="s">
        <v>414</v>
      </c>
      <c r="F325" s="35" t="s">
        <v>415</v>
      </c>
      <c r="G325" s="35" t="s">
        <v>428</v>
      </c>
      <c r="H325" s="35" t="s">
        <v>429</v>
      </c>
      <c r="I325" s="37">
        <v>79.96</v>
      </c>
      <c r="J325" s="37">
        <v>1</v>
      </c>
      <c r="K325" s="37">
        <v>1</v>
      </c>
      <c r="N325" s="37">
        <v>50</v>
      </c>
      <c r="O325" s="35" t="s">
        <v>428</v>
      </c>
      <c r="P325" s="35" t="s">
        <v>429</v>
      </c>
      <c r="Q325" s="35" t="s">
        <v>430</v>
      </c>
      <c r="R325" s="35" t="s">
        <v>143</v>
      </c>
      <c r="S325" s="36">
        <f t="shared" si="10"/>
        <v>1</v>
      </c>
      <c r="T325" s="36">
        <f t="shared" si="11"/>
        <v>250</v>
      </c>
    </row>
    <row r="326" spans="1:20">
      <c r="A326" s="35">
        <v>325</v>
      </c>
      <c r="B326" s="36" t="str">
        <f>IF(H326&lt;&gt;H325,MAX($B$1:B325)+1,"")</f>
        <v/>
      </c>
      <c r="C326" s="36">
        <f>COUNT(F326:H326,B$2:$B326," ")</f>
        <v>78</v>
      </c>
      <c r="D326" s="35" t="s">
        <v>408</v>
      </c>
      <c r="E326" s="35" t="s">
        <v>414</v>
      </c>
      <c r="F326" s="35" t="s">
        <v>415</v>
      </c>
      <c r="G326" s="35" t="s">
        <v>428</v>
      </c>
      <c r="H326" s="35" t="s">
        <v>429</v>
      </c>
      <c r="I326" s="37">
        <v>79.95</v>
      </c>
      <c r="J326" s="37">
        <v>1</v>
      </c>
      <c r="K326" s="37">
        <v>1</v>
      </c>
      <c r="N326" s="37">
        <v>50</v>
      </c>
      <c r="O326" s="35" t="s">
        <v>428</v>
      </c>
      <c r="P326" s="35" t="s">
        <v>429</v>
      </c>
      <c r="Q326" s="35" t="s">
        <v>430</v>
      </c>
      <c r="R326" s="35" t="s">
        <v>144</v>
      </c>
      <c r="S326" s="36" t="str">
        <f t="shared" si="10"/>
        <v/>
      </c>
      <c r="T326" s="36" t="str">
        <f t="shared" si="11"/>
        <v/>
      </c>
    </row>
    <row r="327" spans="1:20">
      <c r="A327" s="35">
        <v>326</v>
      </c>
      <c r="B327" s="36" t="str">
        <f>IF(H327&lt;&gt;H326,MAX($B$1:B326)+1,"")</f>
        <v/>
      </c>
      <c r="C327" s="36">
        <f>COUNT(F327:H327,B$2:$B327," ")</f>
        <v>78</v>
      </c>
      <c r="D327" s="35" t="s">
        <v>408</v>
      </c>
      <c r="E327" s="35" t="s">
        <v>414</v>
      </c>
      <c r="F327" s="35" t="s">
        <v>415</v>
      </c>
      <c r="G327" s="35" t="s">
        <v>428</v>
      </c>
      <c r="H327" s="35" t="s">
        <v>429</v>
      </c>
      <c r="I327" s="37">
        <v>79.94</v>
      </c>
      <c r="J327" s="37">
        <v>1</v>
      </c>
      <c r="K327" s="37">
        <v>1</v>
      </c>
      <c r="N327" s="37">
        <v>50</v>
      </c>
      <c r="O327" s="35" t="s">
        <v>428</v>
      </c>
      <c r="P327" s="35" t="s">
        <v>429</v>
      </c>
      <c r="Q327" s="35" t="s">
        <v>430</v>
      </c>
      <c r="R327" s="35" t="s">
        <v>145</v>
      </c>
      <c r="S327" s="36" t="str">
        <f t="shared" si="10"/>
        <v/>
      </c>
      <c r="T327" s="36" t="str">
        <f t="shared" si="11"/>
        <v/>
      </c>
    </row>
    <row r="328" spans="1:20">
      <c r="A328" s="35">
        <v>327</v>
      </c>
      <c r="B328" s="36" t="str">
        <f>IF(H328&lt;&gt;H327,MAX($B$1:B327)+1,"")</f>
        <v/>
      </c>
      <c r="C328" s="36">
        <f>COUNT(F328:H328,B$2:$B328," ")</f>
        <v>78</v>
      </c>
      <c r="D328" s="35" t="s">
        <v>408</v>
      </c>
      <c r="E328" s="35" t="s">
        <v>414</v>
      </c>
      <c r="F328" s="35" t="s">
        <v>415</v>
      </c>
      <c r="G328" s="35" t="s">
        <v>428</v>
      </c>
      <c r="H328" s="35" t="s">
        <v>429</v>
      </c>
      <c r="I328" s="37">
        <v>79.93</v>
      </c>
      <c r="J328" s="37">
        <v>1</v>
      </c>
      <c r="K328" s="37">
        <v>1</v>
      </c>
      <c r="N328" s="37">
        <v>50</v>
      </c>
      <c r="O328" s="35" t="s">
        <v>428</v>
      </c>
      <c r="P328" s="35" t="s">
        <v>429</v>
      </c>
      <c r="Q328" s="35" t="s">
        <v>430</v>
      </c>
      <c r="R328" s="35" t="s">
        <v>146</v>
      </c>
      <c r="S328" s="36" t="str">
        <f t="shared" si="10"/>
        <v/>
      </c>
      <c r="T328" s="36" t="str">
        <f t="shared" si="11"/>
        <v/>
      </c>
    </row>
    <row r="329" spans="1:20">
      <c r="A329" s="35">
        <v>328</v>
      </c>
      <c r="B329" s="36" t="str">
        <f>IF(H329&lt;&gt;H328,MAX($B$1:B328)+1,"")</f>
        <v/>
      </c>
      <c r="C329" s="36">
        <f>COUNT(F329:H329,B$2:$B329," ")</f>
        <v>78</v>
      </c>
      <c r="D329" s="35" t="s">
        <v>408</v>
      </c>
      <c r="E329" s="35" t="s">
        <v>414</v>
      </c>
      <c r="F329" s="35" t="s">
        <v>415</v>
      </c>
      <c r="G329" s="35" t="s">
        <v>428</v>
      </c>
      <c r="H329" s="35" t="s">
        <v>429</v>
      </c>
      <c r="I329" s="37">
        <v>79.92</v>
      </c>
      <c r="J329" s="37">
        <v>1</v>
      </c>
      <c r="K329" s="37">
        <v>1</v>
      </c>
      <c r="N329" s="37">
        <v>50</v>
      </c>
      <c r="O329" s="35" t="s">
        <v>428</v>
      </c>
      <c r="P329" s="35" t="s">
        <v>429</v>
      </c>
      <c r="Q329" s="35" t="s">
        <v>430</v>
      </c>
      <c r="R329" s="35" t="s">
        <v>147</v>
      </c>
      <c r="S329" s="36" t="str">
        <f t="shared" si="10"/>
        <v/>
      </c>
      <c r="T329" s="36" t="str">
        <f t="shared" si="11"/>
        <v/>
      </c>
    </row>
    <row r="330" spans="1:20">
      <c r="A330" s="35">
        <v>329</v>
      </c>
      <c r="B330" s="36">
        <f>IF(H330&lt;&gt;H329,MAX($B$1:B329)+1,"")</f>
        <v>79</v>
      </c>
      <c r="C330" s="36">
        <f>COUNT(F330:H330,B$2:$B330," ")</f>
        <v>79</v>
      </c>
      <c r="D330" s="35" t="s">
        <v>408</v>
      </c>
      <c r="E330" s="35" t="s">
        <v>431</v>
      </c>
      <c r="F330" s="35" t="s">
        <v>432</v>
      </c>
      <c r="G330" s="35" t="s">
        <v>433</v>
      </c>
      <c r="H330" s="35" t="s">
        <v>434</v>
      </c>
      <c r="I330" s="37">
        <v>79.99</v>
      </c>
      <c r="J330" s="37">
        <v>1</v>
      </c>
      <c r="K330" s="37">
        <v>1</v>
      </c>
      <c r="N330" s="37">
        <v>50</v>
      </c>
      <c r="O330" s="35" t="s">
        <v>433</v>
      </c>
      <c r="P330" s="35" t="s">
        <v>434</v>
      </c>
      <c r="Q330" s="35" t="s">
        <v>435</v>
      </c>
      <c r="R330" s="35" t="s">
        <v>144</v>
      </c>
      <c r="S330" s="36">
        <f t="shared" si="10"/>
        <v>1</v>
      </c>
      <c r="T330" s="36">
        <f t="shared" si="11"/>
        <v>200</v>
      </c>
    </row>
    <row r="331" spans="1:20">
      <c r="A331" s="35">
        <v>330</v>
      </c>
      <c r="B331" s="36" t="str">
        <f>IF(H331&lt;&gt;H330,MAX($B$1:B330)+1,"")</f>
        <v/>
      </c>
      <c r="C331" s="36">
        <f>COUNT(F331:H331,B$2:$B331," ")</f>
        <v>79</v>
      </c>
      <c r="D331" s="35" t="s">
        <v>408</v>
      </c>
      <c r="E331" s="35" t="s">
        <v>431</v>
      </c>
      <c r="F331" s="35" t="s">
        <v>432</v>
      </c>
      <c r="G331" s="35" t="s">
        <v>433</v>
      </c>
      <c r="H331" s="35" t="s">
        <v>434</v>
      </c>
      <c r="I331" s="37">
        <v>79.98</v>
      </c>
      <c r="J331" s="37">
        <v>1</v>
      </c>
      <c r="K331" s="37">
        <v>1</v>
      </c>
      <c r="N331" s="37">
        <v>50</v>
      </c>
      <c r="O331" s="35" t="s">
        <v>433</v>
      </c>
      <c r="P331" s="35" t="s">
        <v>434</v>
      </c>
      <c r="Q331" s="35" t="s">
        <v>435</v>
      </c>
      <c r="R331" s="35" t="s">
        <v>145</v>
      </c>
      <c r="S331" s="36" t="str">
        <f t="shared" si="10"/>
        <v/>
      </c>
      <c r="T331" s="36" t="str">
        <f t="shared" si="11"/>
        <v/>
      </c>
    </row>
    <row r="332" spans="1:20">
      <c r="A332" s="35">
        <v>331</v>
      </c>
      <c r="B332" s="36" t="str">
        <f>IF(H332&lt;&gt;H331,MAX($B$1:B331)+1,"")</f>
        <v/>
      </c>
      <c r="C332" s="36">
        <f>COUNT(F332:H332,B$2:$B332," ")</f>
        <v>79</v>
      </c>
      <c r="D332" s="35" t="s">
        <v>408</v>
      </c>
      <c r="E332" s="35" t="s">
        <v>431</v>
      </c>
      <c r="F332" s="35" t="s">
        <v>432</v>
      </c>
      <c r="G332" s="35" t="s">
        <v>433</v>
      </c>
      <c r="H332" s="35" t="s">
        <v>434</v>
      </c>
      <c r="I332" s="37">
        <v>79.97</v>
      </c>
      <c r="J332" s="37">
        <v>1</v>
      </c>
      <c r="K332" s="37">
        <v>1</v>
      </c>
      <c r="N332" s="37">
        <v>50</v>
      </c>
      <c r="O332" s="35" t="s">
        <v>433</v>
      </c>
      <c r="P332" s="35" t="s">
        <v>434</v>
      </c>
      <c r="Q332" s="35" t="s">
        <v>435</v>
      </c>
      <c r="R332" s="35" t="s">
        <v>146</v>
      </c>
      <c r="S332" s="36" t="str">
        <f t="shared" si="10"/>
        <v/>
      </c>
      <c r="T332" s="36" t="str">
        <f t="shared" si="11"/>
        <v/>
      </c>
    </row>
    <row r="333" spans="1:20">
      <c r="A333" s="35">
        <v>332</v>
      </c>
      <c r="B333" s="36" t="str">
        <f>IF(H333&lt;&gt;H332,MAX($B$1:B332)+1,"")</f>
        <v/>
      </c>
      <c r="C333" s="36">
        <f>COUNT(F333:H333,B$2:$B333," ")</f>
        <v>79</v>
      </c>
      <c r="D333" s="35" t="s">
        <v>408</v>
      </c>
      <c r="E333" s="35" t="s">
        <v>431</v>
      </c>
      <c r="F333" s="35" t="s">
        <v>432</v>
      </c>
      <c r="G333" s="35" t="s">
        <v>433</v>
      </c>
      <c r="H333" s="35" t="s">
        <v>434</v>
      </c>
      <c r="I333" s="37">
        <v>79.96</v>
      </c>
      <c r="J333" s="37">
        <v>1</v>
      </c>
      <c r="K333" s="37">
        <v>1</v>
      </c>
      <c r="N333" s="37">
        <v>50</v>
      </c>
      <c r="O333" s="35" t="s">
        <v>433</v>
      </c>
      <c r="P333" s="35" t="s">
        <v>434</v>
      </c>
      <c r="Q333" s="35" t="s">
        <v>435</v>
      </c>
      <c r="R333" s="35" t="s">
        <v>147</v>
      </c>
      <c r="S333" s="36" t="str">
        <f t="shared" si="10"/>
        <v/>
      </c>
      <c r="T333" s="36" t="str">
        <f t="shared" si="11"/>
        <v/>
      </c>
    </row>
    <row r="334" spans="1:20">
      <c r="A334" s="35">
        <v>333</v>
      </c>
      <c r="B334" s="36">
        <f>IF(H334&lt;&gt;H333,MAX($B$1:B333)+1,"")</f>
        <v>80</v>
      </c>
      <c r="C334" s="36">
        <f>COUNT(F334:H334,B$2:$B334," ")</f>
        <v>80</v>
      </c>
      <c r="D334" s="35" t="s">
        <v>408</v>
      </c>
      <c r="E334" s="35" t="s">
        <v>431</v>
      </c>
      <c r="F334" s="35" t="s">
        <v>432</v>
      </c>
      <c r="G334" s="35" t="s">
        <v>436</v>
      </c>
      <c r="H334" s="35" t="s">
        <v>437</v>
      </c>
      <c r="I334" s="37">
        <v>79.99</v>
      </c>
      <c r="J334" s="37">
        <v>1</v>
      </c>
      <c r="K334" s="37">
        <v>1</v>
      </c>
      <c r="N334" s="37">
        <v>50</v>
      </c>
      <c r="O334" s="35" t="s">
        <v>436</v>
      </c>
      <c r="P334" s="35" t="s">
        <v>437</v>
      </c>
      <c r="Q334" s="35" t="s">
        <v>438</v>
      </c>
      <c r="R334" s="35" t="s">
        <v>143</v>
      </c>
      <c r="S334" s="36">
        <f t="shared" si="10"/>
        <v>1</v>
      </c>
      <c r="T334" s="36">
        <f t="shared" si="11"/>
        <v>250</v>
      </c>
    </row>
    <row r="335" spans="1:20">
      <c r="A335" s="35">
        <v>334</v>
      </c>
      <c r="B335" s="36" t="str">
        <f>IF(H335&lt;&gt;H334,MAX($B$1:B334)+1,"")</f>
        <v/>
      </c>
      <c r="C335" s="36">
        <f>COUNT(F335:H335,B$2:$B335," ")</f>
        <v>80</v>
      </c>
      <c r="D335" s="35" t="s">
        <v>408</v>
      </c>
      <c r="E335" s="35" t="s">
        <v>431</v>
      </c>
      <c r="F335" s="35" t="s">
        <v>432</v>
      </c>
      <c r="G335" s="35" t="s">
        <v>436</v>
      </c>
      <c r="H335" s="35" t="s">
        <v>437</v>
      </c>
      <c r="I335" s="37">
        <v>79.98</v>
      </c>
      <c r="J335" s="37">
        <v>1</v>
      </c>
      <c r="K335" s="37">
        <v>1</v>
      </c>
      <c r="N335" s="37">
        <v>50</v>
      </c>
      <c r="O335" s="35" t="s">
        <v>436</v>
      </c>
      <c r="P335" s="35" t="s">
        <v>437</v>
      </c>
      <c r="Q335" s="35" t="s">
        <v>438</v>
      </c>
      <c r="R335" s="35" t="s">
        <v>144</v>
      </c>
      <c r="S335" s="36" t="str">
        <f t="shared" si="10"/>
        <v/>
      </c>
      <c r="T335" s="36" t="str">
        <f t="shared" si="11"/>
        <v/>
      </c>
    </row>
    <row r="336" spans="1:20">
      <c r="A336" s="35">
        <v>335</v>
      </c>
      <c r="B336" s="36" t="str">
        <f>IF(H336&lt;&gt;H335,MAX($B$1:B335)+1,"")</f>
        <v/>
      </c>
      <c r="C336" s="36">
        <f>COUNT(F336:H336,B$2:$B336," ")</f>
        <v>80</v>
      </c>
      <c r="D336" s="35" t="s">
        <v>408</v>
      </c>
      <c r="E336" s="35" t="s">
        <v>431</v>
      </c>
      <c r="F336" s="35" t="s">
        <v>432</v>
      </c>
      <c r="G336" s="35" t="s">
        <v>436</v>
      </c>
      <c r="H336" s="35" t="s">
        <v>437</v>
      </c>
      <c r="I336" s="37">
        <v>79.97</v>
      </c>
      <c r="J336" s="37">
        <v>1</v>
      </c>
      <c r="K336" s="37">
        <v>1</v>
      </c>
      <c r="N336" s="37">
        <v>50</v>
      </c>
      <c r="O336" s="35" t="s">
        <v>436</v>
      </c>
      <c r="P336" s="35" t="s">
        <v>437</v>
      </c>
      <c r="Q336" s="35" t="s">
        <v>438</v>
      </c>
      <c r="R336" s="35" t="s">
        <v>145</v>
      </c>
      <c r="S336" s="36" t="str">
        <f t="shared" si="10"/>
        <v/>
      </c>
      <c r="T336" s="36" t="str">
        <f t="shared" si="11"/>
        <v/>
      </c>
    </row>
    <row r="337" spans="1:20">
      <c r="A337" s="35">
        <v>336</v>
      </c>
      <c r="B337" s="36" t="str">
        <f>IF(H337&lt;&gt;H336,MAX($B$1:B336)+1,"")</f>
        <v/>
      </c>
      <c r="C337" s="36">
        <f>COUNT(F337:H337,B$2:$B337," ")</f>
        <v>80</v>
      </c>
      <c r="D337" s="35" t="s">
        <v>408</v>
      </c>
      <c r="E337" s="35" t="s">
        <v>431</v>
      </c>
      <c r="F337" s="35" t="s">
        <v>432</v>
      </c>
      <c r="G337" s="35" t="s">
        <v>436</v>
      </c>
      <c r="H337" s="35" t="s">
        <v>437</v>
      </c>
      <c r="I337" s="37">
        <v>79.96</v>
      </c>
      <c r="J337" s="37">
        <v>1</v>
      </c>
      <c r="K337" s="37">
        <v>1</v>
      </c>
      <c r="N337" s="37">
        <v>50</v>
      </c>
      <c r="O337" s="35" t="s">
        <v>436</v>
      </c>
      <c r="P337" s="35" t="s">
        <v>437</v>
      </c>
      <c r="Q337" s="35" t="s">
        <v>438</v>
      </c>
      <c r="R337" s="35" t="s">
        <v>146</v>
      </c>
      <c r="S337" s="36" t="str">
        <f t="shared" si="10"/>
        <v/>
      </c>
      <c r="T337" s="36" t="str">
        <f t="shared" si="11"/>
        <v/>
      </c>
    </row>
    <row r="338" spans="1:20">
      <c r="A338" s="35">
        <v>337</v>
      </c>
      <c r="B338" s="36" t="str">
        <f>IF(H338&lt;&gt;H337,MAX($B$1:B337)+1,"")</f>
        <v/>
      </c>
      <c r="C338" s="36">
        <f>COUNT(F338:H338,B$2:$B338," ")</f>
        <v>80</v>
      </c>
      <c r="D338" s="35" t="s">
        <v>408</v>
      </c>
      <c r="E338" s="35" t="s">
        <v>431</v>
      </c>
      <c r="F338" s="35" t="s">
        <v>432</v>
      </c>
      <c r="G338" s="35" t="s">
        <v>436</v>
      </c>
      <c r="H338" s="35" t="s">
        <v>437</v>
      </c>
      <c r="I338" s="37">
        <v>79.95</v>
      </c>
      <c r="J338" s="37">
        <v>1</v>
      </c>
      <c r="K338" s="37">
        <v>1</v>
      </c>
      <c r="N338" s="37">
        <v>50</v>
      </c>
      <c r="O338" s="35" t="s">
        <v>436</v>
      </c>
      <c r="P338" s="35" t="s">
        <v>437</v>
      </c>
      <c r="Q338" s="35" t="s">
        <v>438</v>
      </c>
      <c r="R338" s="35" t="s">
        <v>147</v>
      </c>
      <c r="S338" s="36" t="str">
        <f t="shared" si="10"/>
        <v/>
      </c>
      <c r="T338" s="36" t="str">
        <f t="shared" si="11"/>
        <v/>
      </c>
    </row>
    <row r="339" spans="1:20">
      <c r="A339" s="35">
        <v>338</v>
      </c>
      <c r="B339" s="36">
        <f>IF(H339&lt;&gt;H338,MAX($B$1:B338)+1,"")</f>
        <v>81</v>
      </c>
      <c r="C339" s="36">
        <f>COUNT(F339:H339,B$2:$B339," ")</f>
        <v>81</v>
      </c>
      <c r="D339" s="35" t="s">
        <v>408</v>
      </c>
      <c r="E339" s="35" t="s">
        <v>431</v>
      </c>
      <c r="F339" s="35" t="s">
        <v>432</v>
      </c>
      <c r="G339" s="35" t="s">
        <v>439</v>
      </c>
      <c r="H339" s="35" t="s">
        <v>440</v>
      </c>
      <c r="I339" s="37">
        <v>79.98</v>
      </c>
      <c r="J339" s="37">
        <v>1</v>
      </c>
      <c r="K339" s="37">
        <v>1</v>
      </c>
      <c r="N339" s="37">
        <v>50</v>
      </c>
      <c r="O339" s="35" t="s">
        <v>439</v>
      </c>
      <c r="P339" s="35" t="s">
        <v>440</v>
      </c>
      <c r="Q339" s="35" t="s">
        <v>441</v>
      </c>
      <c r="R339" s="35" t="s">
        <v>143</v>
      </c>
      <c r="S339" s="36">
        <f t="shared" si="10"/>
        <v>1</v>
      </c>
      <c r="T339" s="36">
        <f t="shared" si="11"/>
        <v>250</v>
      </c>
    </row>
    <row r="340" spans="1:20">
      <c r="A340" s="35">
        <v>339</v>
      </c>
      <c r="B340" s="36" t="str">
        <f>IF(H340&lt;&gt;H339,MAX($B$1:B339)+1,"")</f>
        <v/>
      </c>
      <c r="C340" s="36">
        <f>COUNT(F340:H340,B$2:$B340," ")</f>
        <v>81</v>
      </c>
      <c r="D340" s="35" t="s">
        <v>408</v>
      </c>
      <c r="E340" s="35" t="s">
        <v>431</v>
      </c>
      <c r="F340" s="35" t="s">
        <v>432</v>
      </c>
      <c r="G340" s="35" t="s">
        <v>439</v>
      </c>
      <c r="H340" s="35" t="s">
        <v>440</v>
      </c>
      <c r="I340" s="37">
        <v>79.97</v>
      </c>
      <c r="J340" s="37">
        <v>1</v>
      </c>
      <c r="K340" s="37">
        <v>1</v>
      </c>
      <c r="N340" s="37">
        <v>50</v>
      </c>
      <c r="O340" s="35" t="s">
        <v>439</v>
      </c>
      <c r="P340" s="35" t="s">
        <v>440</v>
      </c>
      <c r="Q340" s="35" t="s">
        <v>441</v>
      </c>
      <c r="R340" s="35" t="s">
        <v>144</v>
      </c>
      <c r="S340" s="36" t="str">
        <f t="shared" si="10"/>
        <v/>
      </c>
      <c r="T340" s="36" t="str">
        <f t="shared" si="11"/>
        <v/>
      </c>
    </row>
    <row r="341" spans="1:20">
      <c r="A341" s="35">
        <v>340</v>
      </c>
      <c r="B341" s="36" t="str">
        <f>IF(H341&lt;&gt;H340,MAX($B$1:B340)+1,"")</f>
        <v/>
      </c>
      <c r="C341" s="36">
        <f>COUNT(F341:H341,B$2:$B341," ")</f>
        <v>81</v>
      </c>
      <c r="D341" s="35" t="s">
        <v>408</v>
      </c>
      <c r="E341" s="35" t="s">
        <v>431</v>
      </c>
      <c r="F341" s="35" t="s">
        <v>432</v>
      </c>
      <c r="G341" s="35" t="s">
        <v>439</v>
      </c>
      <c r="H341" s="35" t="s">
        <v>440</v>
      </c>
      <c r="I341" s="37">
        <v>79.96</v>
      </c>
      <c r="J341" s="37">
        <v>1</v>
      </c>
      <c r="K341" s="37">
        <v>1</v>
      </c>
      <c r="N341" s="37">
        <v>50</v>
      </c>
      <c r="O341" s="35" t="s">
        <v>439</v>
      </c>
      <c r="P341" s="35" t="s">
        <v>440</v>
      </c>
      <c r="Q341" s="35" t="s">
        <v>441</v>
      </c>
      <c r="R341" s="35" t="s">
        <v>145</v>
      </c>
      <c r="S341" s="36" t="str">
        <f t="shared" si="10"/>
        <v/>
      </c>
      <c r="T341" s="36" t="str">
        <f t="shared" si="11"/>
        <v/>
      </c>
    </row>
    <row r="342" spans="1:20">
      <c r="A342" s="35">
        <v>341</v>
      </c>
      <c r="B342" s="36" t="str">
        <f>IF(H342&lt;&gt;H341,MAX($B$1:B341)+1,"")</f>
        <v/>
      </c>
      <c r="C342" s="36">
        <f>COUNT(F342:H342,B$2:$B342," ")</f>
        <v>81</v>
      </c>
      <c r="D342" s="35" t="s">
        <v>408</v>
      </c>
      <c r="E342" s="35" t="s">
        <v>431</v>
      </c>
      <c r="F342" s="35" t="s">
        <v>432</v>
      </c>
      <c r="G342" s="35" t="s">
        <v>439</v>
      </c>
      <c r="H342" s="35" t="s">
        <v>440</v>
      </c>
      <c r="I342" s="37">
        <v>79.95</v>
      </c>
      <c r="J342" s="37">
        <v>1</v>
      </c>
      <c r="K342" s="37">
        <v>1</v>
      </c>
      <c r="N342" s="37">
        <v>50</v>
      </c>
      <c r="O342" s="35" t="s">
        <v>439</v>
      </c>
      <c r="P342" s="35" t="s">
        <v>440</v>
      </c>
      <c r="Q342" s="35" t="s">
        <v>441</v>
      </c>
      <c r="R342" s="35" t="s">
        <v>146</v>
      </c>
      <c r="S342" s="36" t="str">
        <f t="shared" si="10"/>
        <v/>
      </c>
      <c r="T342" s="36" t="str">
        <f t="shared" si="11"/>
        <v/>
      </c>
    </row>
    <row r="343" spans="1:20">
      <c r="A343" s="35">
        <v>342</v>
      </c>
      <c r="B343" s="36" t="str">
        <f>IF(H343&lt;&gt;H342,MAX($B$1:B342)+1,"")</f>
        <v/>
      </c>
      <c r="C343" s="36">
        <f>COUNT(F343:H343,B$2:$B343," ")</f>
        <v>81</v>
      </c>
      <c r="D343" s="35" t="s">
        <v>408</v>
      </c>
      <c r="E343" s="35" t="s">
        <v>431</v>
      </c>
      <c r="F343" s="35" t="s">
        <v>432</v>
      </c>
      <c r="G343" s="35" t="s">
        <v>439</v>
      </c>
      <c r="H343" s="35" t="s">
        <v>440</v>
      </c>
      <c r="I343" s="37">
        <v>79.94</v>
      </c>
      <c r="J343" s="37">
        <v>1</v>
      </c>
      <c r="K343" s="37">
        <v>1</v>
      </c>
      <c r="N343" s="37">
        <v>50</v>
      </c>
      <c r="O343" s="35" t="s">
        <v>439</v>
      </c>
      <c r="P343" s="35" t="s">
        <v>440</v>
      </c>
      <c r="Q343" s="35" t="s">
        <v>441</v>
      </c>
      <c r="R343" s="35" t="s">
        <v>147</v>
      </c>
      <c r="S343" s="36" t="str">
        <f t="shared" si="10"/>
        <v/>
      </c>
      <c r="T343" s="36" t="str">
        <f t="shared" si="11"/>
        <v/>
      </c>
    </row>
    <row r="344" spans="1:20">
      <c r="A344" s="35">
        <v>343</v>
      </c>
      <c r="B344" s="36">
        <f>IF(H344&lt;&gt;H343,MAX($B$1:B343)+1,"")</f>
        <v>82</v>
      </c>
      <c r="C344" s="36">
        <f>COUNT(F344:H344,B$2:$B344," ")</f>
        <v>82</v>
      </c>
      <c r="D344" s="35" t="s">
        <v>408</v>
      </c>
      <c r="E344" s="35" t="s">
        <v>442</v>
      </c>
      <c r="F344" s="35" t="s">
        <v>443</v>
      </c>
      <c r="G344" s="35" t="s">
        <v>444</v>
      </c>
      <c r="H344" s="35" t="s">
        <v>445</v>
      </c>
      <c r="I344" s="37">
        <v>79.99</v>
      </c>
      <c r="J344" s="37">
        <v>1</v>
      </c>
      <c r="K344" s="37">
        <v>1</v>
      </c>
      <c r="N344" s="37">
        <v>50</v>
      </c>
      <c r="O344" s="35" t="s">
        <v>444</v>
      </c>
      <c r="P344" s="35" t="s">
        <v>445</v>
      </c>
      <c r="Q344" s="35" t="s">
        <v>446</v>
      </c>
      <c r="R344" s="35" t="s">
        <v>146</v>
      </c>
      <c r="S344" s="36">
        <f t="shared" si="10"/>
        <v>1</v>
      </c>
      <c r="T344" s="36">
        <f t="shared" si="11"/>
        <v>100</v>
      </c>
    </row>
    <row r="345" spans="1:20">
      <c r="A345" s="35">
        <v>344</v>
      </c>
      <c r="B345" s="36" t="str">
        <f>IF(H345&lt;&gt;H344,MAX($B$1:B344)+1,"")</f>
        <v/>
      </c>
      <c r="C345" s="36">
        <f>COUNT(F345:H345,B$2:$B345," ")</f>
        <v>82</v>
      </c>
      <c r="D345" s="35" t="s">
        <v>408</v>
      </c>
      <c r="E345" s="35" t="s">
        <v>442</v>
      </c>
      <c r="F345" s="35" t="s">
        <v>443</v>
      </c>
      <c r="G345" s="35" t="s">
        <v>444</v>
      </c>
      <c r="H345" s="35" t="s">
        <v>445</v>
      </c>
      <c r="I345" s="37">
        <v>79.98</v>
      </c>
      <c r="J345" s="37">
        <v>1</v>
      </c>
      <c r="K345" s="37">
        <v>1</v>
      </c>
      <c r="N345" s="37">
        <v>50</v>
      </c>
      <c r="O345" s="35" t="s">
        <v>444</v>
      </c>
      <c r="P345" s="35" t="s">
        <v>445</v>
      </c>
      <c r="Q345" s="35" t="s">
        <v>446</v>
      </c>
      <c r="R345" s="35" t="s">
        <v>147</v>
      </c>
      <c r="S345" s="36" t="str">
        <f t="shared" si="10"/>
        <v/>
      </c>
      <c r="T345" s="36" t="str">
        <f t="shared" si="11"/>
        <v/>
      </c>
    </row>
    <row r="346" spans="1:20">
      <c r="A346" s="35">
        <v>345</v>
      </c>
      <c r="B346" s="36">
        <f>IF(H346&lt;&gt;H345,MAX($B$1:B345)+1,"")</f>
        <v>83</v>
      </c>
      <c r="C346" s="36">
        <f>COUNT(F346:H346,B$2:$B346," ")</f>
        <v>83</v>
      </c>
      <c r="D346" s="35" t="s">
        <v>408</v>
      </c>
      <c r="E346" s="35" t="s">
        <v>183</v>
      </c>
      <c r="F346" s="35" t="s">
        <v>447</v>
      </c>
      <c r="G346" s="35" t="s">
        <v>448</v>
      </c>
      <c r="H346" s="35" t="s">
        <v>449</v>
      </c>
      <c r="I346" s="37">
        <v>79.99</v>
      </c>
      <c r="J346" s="37">
        <v>1</v>
      </c>
      <c r="K346" s="37">
        <v>1</v>
      </c>
      <c r="N346" s="37">
        <v>50</v>
      </c>
      <c r="O346" s="35" t="s">
        <v>448</v>
      </c>
      <c r="P346" s="35" t="s">
        <v>449</v>
      </c>
      <c r="Q346" s="35" t="s">
        <v>450</v>
      </c>
      <c r="R346" s="35" t="s">
        <v>147</v>
      </c>
      <c r="S346" s="36">
        <f t="shared" si="10"/>
        <v>1</v>
      </c>
      <c r="T346" s="36">
        <f t="shared" si="11"/>
        <v>50</v>
      </c>
    </row>
    <row r="347" spans="1:20">
      <c r="A347" s="35">
        <v>346</v>
      </c>
      <c r="B347" s="36">
        <f>IF(H347&lt;&gt;H346,MAX($B$1:B346)+1,"")</f>
        <v>84</v>
      </c>
      <c r="C347" s="36">
        <f>COUNT(F347:H347,B$2:$B347," ")</f>
        <v>84</v>
      </c>
      <c r="D347" s="35" t="s">
        <v>408</v>
      </c>
      <c r="E347" s="35" t="s">
        <v>183</v>
      </c>
      <c r="F347" s="35" t="s">
        <v>447</v>
      </c>
      <c r="G347" s="35" t="s">
        <v>451</v>
      </c>
      <c r="H347" s="35" t="s">
        <v>452</v>
      </c>
      <c r="I347" s="37">
        <v>79.99</v>
      </c>
      <c r="J347" s="37">
        <v>1</v>
      </c>
      <c r="K347" s="37">
        <v>1</v>
      </c>
      <c r="N347" s="37">
        <v>50</v>
      </c>
      <c r="O347" s="35" t="s">
        <v>451</v>
      </c>
      <c r="P347" s="35" t="s">
        <v>452</v>
      </c>
      <c r="Q347" s="35" t="s">
        <v>453</v>
      </c>
      <c r="R347" s="35" t="s">
        <v>144</v>
      </c>
      <c r="S347" s="36">
        <f t="shared" si="10"/>
        <v>1</v>
      </c>
      <c r="T347" s="36">
        <f t="shared" si="11"/>
        <v>200</v>
      </c>
    </row>
    <row r="348" spans="1:20">
      <c r="A348" s="35">
        <v>347</v>
      </c>
      <c r="B348" s="36" t="str">
        <f>IF(H348&lt;&gt;H347,MAX($B$1:B347)+1,"")</f>
        <v/>
      </c>
      <c r="C348" s="36">
        <f>COUNT(F348:H348,B$2:$B348," ")</f>
        <v>84</v>
      </c>
      <c r="D348" s="35" t="s">
        <v>408</v>
      </c>
      <c r="E348" s="35" t="s">
        <v>183</v>
      </c>
      <c r="F348" s="35" t="s">
        <v>447</v>
      </c>
      <c r="G348" s="35" t="s">
        <v>451</v>
      </c>
      <c r="H348" s="35" t="s">
        <v>452</v>
      </c>
      <c r="I348" s="37">
        <v>79.98</v>
      </c>
      <c r="J348" s="37">
        <v>1</v>
      </c>
      <c r="K348" s="37">
        <v>1</v>
      </c>
      <c r="N348" s="37">
        <v>50</v>
      </c>
      <c r="O348" s="35" t="s">
        <v>451</v>
      </c>
      <c r="P348" s="35" t="s">
        <v>452</v>
      </c>
      <c r="Q348" s="35" t="s">
        <v>453</v>
      </c>
      <c r="R348" s="35" t="s">
        <v>145</v>
      </c>
      <c r="S348" s="36" t="str">
        <f t="shared" si="10"/>
        <v/>
      </c>
      <c r="T348" s="36" t="str">
        <f t="shared" si="11"/>
        <v/>
      </c>
    </row>
    <row r="349" spans="1:20">
      <c r="A349" s="35">
        <v>348</v>
      </c>
      <c r="B349" s="36" t="str">
        <f>IF(H349&lt;&gt;H348,MAX($B$1:B348)+1,"")</f>
        <v/>
      </c>
      <c r="C349" s="36">
        <f>COUNT(F349:H349,B$2:$B349," ")</f>
        <v>84</v>
      </c>
      <c r="D349" s="35" t="s">
        <v>408</v>
      </c>
      <c r="E349" s="35" t="s">
        <v>183</v>
      </c>
      <c r="F349" s="35" t="s">
        <v>447</v>
      </c>
      <c r="G349" s="35" t="s">
        <v>451</v>
      </c>
      <c r="H349" s="35" t="s">
        <v>452</v>
      </c>
      <c r="I349" s="37">
        <v>79.97</v>
      </c>
      <c r="J349" s="37">
        <v>1</v>
      </c>
      <c r="K349" s="37">
        <v>1</v>
      </c>
      <c r="N349" s="37">
        <v>50</v>
      </c>
      <c r="O349" s="35" t="s">
        <v>451</v>
      </c>
      <c r="P349" s="35" t="s">
        <v>452</v>
      </c>
      <c r="Q349" s="35" t="s">
        <v>453</v>
      </c>
      <c r="R349" s="35" t="s">
        <v>146</v>
      </c>
      <c r="S349" s="36" t="str">
        <f t="shared" si="10"/>
        <v/>
      </c>
      <c r="T349" s="36" t="str">
        <f t="shared" si="11"/>
        <v/>
      </c>
    </row>
    <row r="350" spans="1:20">
      <c r="A350" s="35">
        <v>349</v>
      </c>
      <c r="B350" s="36" t="str">
        <f>IF(H350&lt;&gt;H349,MAX($B$1:B349)+1,"")</f>
        <v/>
      </c>
      <c r="C350" s="36">
        <f>COUNT(F350:H350,B$2:$B350," ")</f>
        <v>84</v>
      </c>
      <c r="D350" s="35" t="s">
        <v>408</v>
      </c>
      <c r="E350" s="35" t="s">
        <v>183</v>
      </c>
      <c r="F350" s="35" t="s">
        <v>447</v>
      </c>
      <c r="G350" s="35" t="s">
        <v>451</v>
      </c>
      <c r="H350" s="35" t="s">
        <v>452</v>
      </c>
      <c r="I350" s="37">
        <v>79.96</v>
      </c>
      <c r="J350" s="37">
        <v>1</v>
      </c>
      <c r="K350" s="37">
        <v>1</v>
      </c>
      <c r="N350" s="37">
        <v>50</v>
      </c>
      <c r="O350" s="35" t="s">
        <v>451</v>
      </c>
      <c r="P350" s="35" t="s">
        <v>452</v>
      </c>
      <c r="Q350" s="35" t="s">
        <v>453</v>
      </c>
      <c r="R350" s="35" t="s">
        <v>147</v>
      </c>
      <c r="S350" s="36" t="str">
        <f t="shared" si="10"/>
        <v/>
      </c>
      <c r="T350" s="36" t="str">
        <f t="shared" si="11"/>
        <v/>
      </c>
    </row>
    <row r="351" spans="1:20">
      <c r="A351" s="35">
        <v>350</v>
      </c>
      <c r="B351" s="36">
        <f>IF(H351&lt;&gt;H350,MAX($B$1:B350)+1,"")</f>
        <v>85</v>
      </c>
      <c r="C351" s="36">
        <f>COUNT(F351:H351,B$2:$B351," ")</f>
        <v>85</v>
      </c>
      <c r="D351" s="35" t="s">
        <v>408</v>
      </c>
      <c r="E351" s="35" t="s">
        <v>183</v>
      </c>
      <c r="F351" s="35" t="s">
        <v>447</v>
      </c>
      <c r="G351" s="35" t="s">
        <v>454</v>
      </c>
      <c r="H351" s="35" t="s">
        <v>455</v>
      </c>
      <c r="I351" s="37">
        <v>79.98</v>
      </c>
      <c r="J351" s="37">
        <v>1</v>
      </c>
      <c r="K351" s="37">
        <v>1</v>
      </c>
      <c r="N351" s="37">
        <v>50</v>
      </c>
      <c r="O351" s="35" t="s">
        <v>454</v>
      </c>
      <c r="P351" s="35" t="s">
        <v>455</v>
      </c>
      <c r="Q351" s="35" t="s">
        <v>456</v>
      </c>
      <c r="R351" s="35" t="s">
        <v>143</v>
      </c>
      <c r="S351" s="36">
        <f t="shared" si="10"/>
        <v>1</v>
      </c>
      <c r="T351" s="36">
        <f t="shared" si="11"/>
        <v>250</v>
      </c>
    </row>
    <row r="352" spans="1:20">
      <c r="A352" s="35">
        <v>351</v>
      </c>
      <c r="B352" s="36" t="str">
        <f>IF(H352&lt;&gt;H351,MAX($B$1:B351)+1,"")</f>
        <v/>
      </c>
      <c r="C352" s="36">
        <f>COUNT(F352:H352,B$2:$B352," ")</f>
        <v>85</v>
      </c>
      <c r="D352" s="35" t="s">
        <v>408</v>
      </c>
      <c r="E352" s="35" t="s">
        <v>183</v>
      </c>
      <c r="F352" s="35" t="s">
        <v>447</v>
      </c>
      <c r="G352" s="35" t="s">
        <v>454</v>
      </c>
      <c r="H352" s="35" t="s">
        <v>455</v>
      </c>
      <c r="I352" s="37">
        <v>79.97</v>
      </c>
      <c r="J352" s="37">
        <v>1</v>
      </c>
      <c r="K352" s="37">
        <v>1</v>
      </c>
      <c r="N352" s="37">
        <v>50</v>
      </c>
      <c r="O352" s="35" t="s">
        <v>454</v>
      </c>
      <c r="P352" s="35" t="s">
        <v>455</v>
      </c>
      <c r="Q352" s="35" t="s">
        <v>456</v>
      </c>
      <c r="R352" s="35" t="s">
        <v>144</v>
      </c>
      <c r="S352" s="36" t="str">
        <f t="shared" si="10"/>
        <v/>
      </c>
      <c r="T352" s="36" t="str">
        <f t="shared" si="11"/>
        <v/>
      </c>
    </row>
    <row r="353" spans="1:20">
      <c r="A353" s="35">
        <v>352</v>
      </c>
      <c r="B353" s="36" t="str">
        <f>IF(H353&lt;&gt;H352,MAX($B$1:B352)+1,"")</f>
        <v/>
      </c>
      <c r="C353" s="36">
        <f>COUNT(F353:H353,B$2:$B353," ")</f>
        <v>85</v>
      </c>
      <c r="D353" s="35" t="s">
        <v>408</v>
      </c>
      <c r="E353" s="35" t="s">
        <v>183</v>
      </c>
      <c r="F353" s="35" t="s">
        <v>447</v>
      </c>
      <c r="G353" s="35" t="s">
        <v>454</v>
      </c>
      <c r="H353" s="35" t="s">
        <v>455</v>
      </c>
      <c r="I353" s="37">
        <v>79.96</v>
      </c>
      <c r="J353" s="37">
        <v>1</v>
      </c>
      <c r="K353" s="37">
        <v>1</v>
      </c>
      <c r="N353" s="37">
        <v>50</v>
      </c>
      <c r="O353" s="35" t="s">
        <v>454</v>
      </c>
      <c r="P353" s="35" t="s">
        <v>455</v>
      </c>
      <c r="Q353" s="35" t="s">
        <v>456</v>
      </c>
      <c r="R353" s="35" t="s">
        <v>145</v>
      </c>
      <c r="S353" s="36" t="str">
        <f t="shared" si="10"/>
        <v/>
      </c>
      <c r="T353" s="36" t="str">
        <f t="shared" si="11"/>
        <v/>
      </c>
    </row>
    <row r="354" spans="1:20">
      <c r="A354" s="35">
        <v>353</v>
      </c>
      <c r="B354" s="36" t="str">
        <f>IF(H354&lt;&gt;H353,MAX($B$1:B353)+1,"")</f>
        <v/>
      </c>
      <c r="C354" s="36">
        <f>COUNT(F354:H354,B$2:$B354," ")</f>
        <v>85</v>
      </c>
      <c r="D354" s="35" t="s">
        <v>408</v>
      </c>
      <c r="E354" s="35" t="s">
        <v>183</v>
      </c>
      <c r="F354" s="35" t="s">
        <v>447</v>
      </c>
      <c r="G354" s="35" t="s">
        <v>454</v>
      </c>
      <c r="H354" s="35" t="s">
        <v>455</v>
      </c>
      <c r="I354" s="37">
        <v>79.95</v>
      </c>
      <c r="J354" s="37">
        <v>1</v>
      </c>
      <c r="K354" s="37">
        <v>1</v>
      </c>
      <c r="N354" s="37">
        <v>50</v>
      </c>
      <c r="O354" s="35" t="s">
        <v>454</v>
      </c>
      <c r="P354" s="35" t="s">
        <v>455</v>
      </c>
      <c r="Q354" s="35" t="s">
        <v>456</v>
      </c>
      <c r="R354" s="35" t="s">
        <v>146</v>
      </c>
      <c r="S354" s="36" t="str">
        <f t="shared" si="10"/>
        <v/>
      </c>
      <c r="T354" s="36" t="str">
        <f t="shared" si="11"/>
        <v/>
      </c>
    </row>
    <row r="355" spans="1:20">
      <c r="A355" s="35">
        <v>354</v>
      </c>
      <c r="B355" s="36" t="str">
        <f>IF(H355&lt;&gt;H354,MAX($B$1:B354)+1,"")</f>
        <v/>
      </c>
      <c r="C355" s="36">
        <f>COUNT(F355:H355,B$2:$B355," ")</f>
        <v>85</v>
      </c>
      <c r="D355" s="35" t="s">
        <v>408</v>
      </c>
      <c r="E355" s="35" t="s">
        <v>183</v>
      </c>
      <c r="F355" s="35" t="s">
        <v>447</v>
      </c>
      <c r="G355" s="35" t="s">
        <v>454</v>
      </c>
      <c r="H355" s="35" t="s">
        <v>455</v>
      </c>
      <c r="I355" s="37">
        <v>79.94</v>
      </c>
      <c r="J355" s="37">
        <v>1</v>
      </c>
      <c r="K355" s="37">
        <v>1</v>
      </c>
      <c r="N355" s="37">
        <v>50</v>
      </c>
      <c r="O355" s="35" t="s">
        <v>454</v>
      </c>
      <c r="P355" s="35" t="s">
        <v>455</v>
      </c>
      <c r="Q355" s="35" t="s">
        <v>456</v>
      </c>
      <c r="R355" s="35" t="s">
        <v>147</v>
      </c>
      <c r="S355" s="36" t="str">
        <f t="shared" si="10"/>
        <v/>
      </c>
      <c r="T355" s="36" t="str">
        <f t="shared" si="11"/>
        <v/>
      </c>
    </row>
    <row r="356" spans="1:20">
      <c r="A356" s="35">
        <v>355</v>
      </c>
      <c r="B356" s="36">
        <f>IF(H356&lt;&gt;H355,MAX($B$1:B355)+1,"")</f>
        <v>86</v>
      </c>
      <c r="C356" s="36">
        <f>COUNT(F356:H356,B$2:$B356," ")</f>
        <v>86</v>
      </c>
      <c r="D356" s="35" t="s">
        <v>408</v>
      </c>
      <c r="E356" s="35" t="s">
        <v>457</v>
      </c>
      <c r="F356" s="35" t="s">
        <v>458</v>
      </c>
      <c r="G356" s="35" t="s">
        <v>459</v>
      </c>
      <c r="H356" s="35" t="s">
        <v>460</v>
      </c>
      <c r="I356" s="37">
        <v>79.99</v>
      </c>
      <c r="J356" s="37">
        <v>1</v>
      </c>
      <c r="K356" s="37">
        <v>1</v>
      </c>
      <c r="N356" s="37">
        <v>50</v>
      </c>
      <c r="O356" s="35" t="s">
        <v>459</v>
      </c>
      <c r="P356" s="35" t="s">
        <v>460</v>
      </c>
      <c r="Q356" s="35" t="s">
        <v>461</v>
      </c>
      <c r="R356" s="35" t="s">
        <v>147</v>
      </c>
      <c r="S356" s="36">
        <f t="shared" si="10"/>
        <v>1</v>
      </c>
      <c r="T356" s="36">
        <f t="shared" si="11"/>
        <v>50</v>
      </c>
    </row>
    <row r="357" spans="1:20">
      <c r="A357" s="35">
        <v>356</v>
      </c>
      <c r="B357" s="36">
        <f>IF(H357&lt;&gt;H356,MAX($B$1:B356)+1,"")</f>
        <v>87</v>
      </c>
      <c r="C357" s="36">
        <f>COUNT(F357:H357,B$2:$B357," ")</f>
        <v>87</v>
      </c>
      <c r="D357" s="35" t="s">
        <v>408</v>
      </c>
      <c r="E357" s="35" t="s">
        <v>462</v>
      </c>
      <c r="F357" s="35" t="s">
        <v>463</v>
      </c>
      <c r="G357" s="35" t="s">
        <v>464</v>
      </c>
      <c r="H357" s="35" t="s">
        <v>465</v>
      </c>
      <c r="I357" s="37">
        <v>79.99</v>
      </c>
      <c r="J357" s="37">
        <v>1</v>
      </c>
      <c r="K357" s="37">
        <v>1</v>
      </c>
      <c r="N357" s="37">
        <v>50</v>
      </c>
      <c r="O357" s="35" t="s">
        <v>464</v>
      </c>
      <c r="P357" s="35" t="s">
        <v>465</v>
      </c>
      <c r="Q357" s="35" t="s">
        <v>466</v>
      </c>
      <c r="R357" s="35" t="s">
        <v>145</v>
      </c>
      <c r="S357" s="36">
        <f t="shared" si="10"/>
        <v>1</v>
      </c>
      <c r="T357" s="36">
        <f t="shared" si="11"/>
        <v>150</v>
      </c>
    </row>
    <row r="358" spans="1:20">
      <c r="A358" s="35">
        <v>357</v>
      </c>
      <c r="B358" s="36" t="str">
        <f>IF(H358&lt;&gt;H357,MAX($B$1:B357)+1,"")</f>
        <v/>
      </c>
      <c r="C358" s="36">
        <f>COUNT(F358:H358,B$2:$B358," ")</f>
        <v>87</v>
      </c>
      <c r="D358" s="35" t="s">
        <v>408</v>
      </c>
      <c r="E358" s="35" t="s">
        <v>462</v>
      </c>
      <c r="F358" s="35" t="s">
        <v>463</v>
      </c>
      <c r="G358" s="35" t="s">
        <v>464</v>
      </c>
      <c r="H358" s="35" t="s">
        <v>465</v>
      </c>
      <c r="I358" s="37">
        <v>79.98</v>
      </c>
      <c r="J358" s="37">
        <v>1</v>
      </c>
      <c r="K358" s="37">
        <v>1</v>
      </c>
      <c r="N358" s="37">
        <v>50</v>
      </c>
      <c r="O358" s="35" t="s">
        <v>464</v>
      </c>
      <c r="P358" s="35" t="s">
        <v>465</v>
      </c>
      <c r="Q358" s="35" t="s">
        <v>466</v>
      </c>
      <c r="R358" s="35" t="s">
        <v>146</v>
      </c>
      <c r="S358" s="36" t="str">
        <f t="shared" si="10"/>
        <v/>
      </c>
      <c r="T358" s="36" t="str">
        <f t="shared" si="11"/>
        <v/>
      </c>
    </row>
    <row r="359" spans="1:20">
      <c r="A359" s="35">
        <v>358</v>
      </c>
      <c r="B359" s="36" t="str">
        <f>IF(H359&lt;&gt;H358,MAX($B$1:B358)+1,"")</f>
        <v/>
      </c>
      <c r="C359" s="36">
        <f>COUNT(F359:H359,B$2:$B359," ")</f>
        <v>87</v>
      </c>
      <c r="D359" s="35" t="s">
        <v>408</v>
      </c>
      <c r="E359" s="35" t="s">
        <v>462</v>
      </c>
      <c r="F359" s="35" t="s">
        <v>463</v>
      </c>
      <c r="G359" s="35" t="s">
        <v>464</v>
      </c>
      <c r="H359" s="35" t="s">
        <v>465</v>
      </c>
      <c r="I359" s="37">
        <v>79.97</v>
      </c>
      <c r="J359" s="37">
        <v>1</v>
      </c>
      <c r="K359" s="37">
        <v>1</v>
      </c>
      <c r="N359" s="37">
        <v>50</v>
      </c>
      <c r="O359" s="35" t="s">
        <v>464</v>
      </c>
      <c r="P359" s="35" t="s">
        <v>465</v>
      </c>
      <c r="Q359" s="35" t="s">
        <v>466</v>
      </c>
      <c r="R359" s="35" t="s">
        <v>147</v>
      </c>
      <c r="S359" s="36" t="str">
        <f t="shared" si="10"/>
        <v/>
      </c>
      <c r="T359" s="36" t="str">
        <f t="shared" si="11"/>
        <v/>
      </c>
    </row>
    <row r="360" spans="1:20">
      <c r="A360" s="35">
        <v>359</v>
      </c>
      <c r="B360" s="36">
        <f>IF(H360&lt;&gt;H359,MAX($B$1:B359)+1,"")</f>
        <v>88</v>
      </c>
      <c r="C360" s="36">
        <f>COUNT(F360:H360,B$2:$B360," ")</f>
        <v>88</v>
      </c>
      <c r="D360" s="35" t="s">
        <v>408</v>
      </c>
      <c r="E360" s="35" t="s">
        <v>462</v>
      </c>
      <c r="F360" s="35" t="s">
        <v>463</v>
      </c>
      <c r="G360" s="35" t="s">
        <v>467</v>
      </c>
      <c r="H360" s="35" t="s">
        <v>468</v>
      </c>
      <c r="I360" s="37">
        <v>79.99</v>
      </c>
      <c r="J360" s="37">
        <v>1</v>
      </c>
      <c r="K360" s="37">
        <v>1</v>
      </c>
      <c r="N360" s="37">
        <v>50</v>
      </c>
      <c r="O360" s="35" t="s">
        <v>467</v>
      </c>
      <c r="P360" s="35" t="s">
        <v>468</v>
      </c>
      <c r="Q360" s="35" t="s">
        <v>469</v>
      </c>
      <c r="R360" s="35" t="s">
        <v>145</v>
      </c>
      <c r="S360" s="36">
        <f t="shared" si="10"/>
        <v>1</v>
      </c>
      <c r="T360" s="36">
        <f t="shared" si="11"/>
        <v>150</v>
      </c>
    </row>
    <row r="361" spans="1:20">
      <c r="A361" s="35">
        <v>360</v>
      </c>
      <c r="B361" s="36" t="str">
        <f>IF(H361&lt;&gt;H360,MAX($B$1:B360)+1,"")</f>
        <v/>
      </c>
      <c r="C361" s="36">
        <f>COUNT(F361:H361,B$2:$B361," ")</f>
        <v>88</v>
      </c>
      <c r="D361" s="35" t="s">
        <v>408</v>
      </c>
      <c r="E361" s="35" t="s">
        <v>462</v>
      </c>
      <c r="F361" s="35" t="s">
        <v>463</v>
      </c>
      <c r="G361" s="35" t="s">
        <v>467</v>
      </c>
      <c r="H361" s="35" t="s">
        <v>468</v>
      </c>
      <c r="I361" s="37">
        <v>79.98</v>
      </c>
      <c r="J361" s="37">
        <v>1</v>
      </c>
      <c r="K361" s="37">
        <v>1</v>
      </c>
      <c r="N361" s="37">
        <v>50</v>
      </c>
      <c r="O361" s="35" t="s">
        <v>467</v>
      </c>
      <c r="P361" s="35" t="s">
        <v>468</v>
      </c>
      <c r="Q361" s="35" t="s">
        <v>469</v>
      </c>
      <c r="R361" s="35" t="s">
        <v>146</v>
      </c>
      <c r="S361" s="36" t="str">
        <f t="shared" si="10"/>
        <v/>
      </c>
      <c r="T361" s="36" t="str">
        <f t="shared" si="11"/>
        <v/>
      </c>
    </row>
    <row r="362" spans="1:20">
      <c r="A362" s="35">
        <v>361</v>
      </c>
      <c r="B362" s="36" t="str">
        <f>IF(H362&lt;&gt;H361,MAX($B$1:B361)+1,"")</f>
        <v/>
      </c>
      <c r="C362" s="36">
        <f>COUNT(F362:H362,B$2:$B362," ")</f>
        <v>88</v>
      </c>
      <c r="D362" s="35" t="s">
        <v>408</v>
      </c>
      <c r="E362" s="35" t="s">
        <v>462</v>
      </c>
      <c r="F362" s="35" t="s">
        <v>463</v>
      </c>
      <c r="G362" s="35" t="s">
        <v>467</v>
      </c>
      <c r="H362" s="35" t="s">
        <v>468</v>
      </c>
      <c r="I362" s="37">
        <v>79.97</v>
      </c>
      <c r="J362" s="37">
        <v>1</v>
      </c>
      <c r="K362" s="37">
        <v>1</v>
      </c>
      <c r="N362" s="37">
        <v>50</v>
      </c>
      <c r="O362" s="35" t="s">
        <v>467</v>
      </c>
      <c r="P362" s="35" t="s">
        <v>468</v>
      </c>
      <c r="Q362" s="35" t="s">
        <v>469</v>
      </c>
      <c r="R362" s="35" t="s">
        <v>147</v>
      </c>
      <c r="S362" s="36" t="str">
        <f t="shared" si="10"/>
        <v/>
      </c>
      <c r="T362" s="36" t="str">
        <f t="shared" si="11"/>
        <v/>
      </c>
    </row>
    <row r="363" spans="1:20">
      <c r="A363" s="35">
        <v>362</v>
      </c>
      <c r="B363" s="36">
        <f>IF(H363&lt;&gt;H362,MAX($B$1:B362)+1,"")</f>
        <v>89</v>
      </c>
      <c r="C363" s="36">
        <f>COUNT(F363:H363,B$2:$B363," ")</f>
        <v>89</v>
      </c>
      <c r="D363" s="35" t="s">
        <v>408</v>
      </c>
      <c r="E363" s="35" t="s">
        <v>462</v>
      </c>
      <c r="F363" s="35" t="s">
        <v>463</v>
      </c>
      <c r="G363" s="35" t="s">
        <v>470</v>
      </c>
      <c r="H363" s="35" t="s">
        <v>471</v>
      </c>
      <c r="I363" s="37">
        <v>79.94</v>
      </c>
      <c r="J363" s="37">
        <v>1</v>
      </c>
      <c r="K363" s="37">
        <v>1</v>
      </c>
      <c r="N363" s="37">
        <v>50</v>
      </c>
      <c r="O363" s="35" t="s">
        <v>470</v>
      </c>
      <c r="P363" s="35" t="s">
        <v>471</v>
      </c>
      <c r="Q363" s="35" t="s">
        <v>472</v>
      </c>
      <c r="R363" s="35" t="s">
        <v>143</v>
      </c>
      <c r="S363" s="36">
        <f t="shared" si="10"/>
        <v>1</v>
      </c>
      <c r="T363" s="36">
        <f t="shared" si="11"/>
        <v>250</v>
      </c>
    </row>
    <row r="364" spans="1:20">
      <c r="A364" s="35">
        <v>363</v>
      </c>
      <c r="B364" s="36" t="str">
        <f>IF(H364&lt;&gt;H363,MAX($B$1:B363)+1,"")</f>
        <v/>
      </c>
      <c r="C364" s="36">
        <f>COUNT(F364:H364,B$2:$B364," ")</f>
        <v>89</v>
      </c>
      <c r="D364" s="35" t="s">
        <v>408</v>
      </c>
      <c r="E364" s="35" t="s">
        <v>462</v>
      </c>
      <c r="F364" s="35" t="s">
        <v>463</v>
      </c>
      <c r="G364" s="35" t="s">
        <v>470</v>
      </c>
      <c r="H364" s="35" t="s">
        <v>471</v>
      </c>
      <c r="I364" s="37">
        <v>79.93</v>
      </c>
      <c r="J364" s="37">
        <v>1</v>
      </c>
      <c r="K364" s="37">
        <v>1</v>
      </c>
      <c r="N364" s="37">
        <v>50</v>
      </c>
      <c r="O364" s="35" t="s">
        <v>470</v>
      </c>
      <c r="P364" s="35" t="s">
        <v>471</v>
      </c>
      <c r="Q364" s="35" t="s">
        <v>472</v>
      </c>
      <c r="R364" s="35" t="s">
        <v>144</v>
      </c>
      <c r="S364" s="36" t="str">
        <f t="shared" si="10"/>
        <v/>
      </c>
      <c r="T364" s="36" t="str">
        <f t="shared" si="11"/>
        <v/>
      </c>
    </row>
    <row r="365" spans="1:20">
      <c r="A365" s="35">
        <v>364</v>
      </c>
      <c r="B365" s="36" t="str">
        <f>IF(H365&lt;&gt;H364,MAX($B$1:B364)+1,"")</f>
        <v/>
      </c>
      <c r="C365" s="36">
        <f>COUNT(F365:H365,B$2:$B365," ")</f>
        <v>89</v>
      </c>
      <c r="D365" s="35" t="s">
        <v>408</v>
      </c>
      <c r="E365" s="35" t="s">
        <v>462</v>
      </c>
      <c r="F365" s="35" t="s">
        <v>463</v>
      </c>
      <c r="G365" s="35" t="s">
        <v>470</v>
      </c>
      <c r="H365" s="35" t="s">
        <v>471</v>
      </c>
      <c r="I365" s="37">
        <v>79.92</v>
      </c>
      <c r="J365" s="37">
        <v>1</v>
      </c>
      <c r="K365" s="37">
        <v>1</v>
      </c>
      <c r="N365" s="37">
        <v>50</v>
      </c>
      <c r="O365" s="35" t="s">
        <v>470</v>
      </c>
      <c r="P365" s="35" t="s">
        <v>471</v>
      </c>
      <c r="Q365" s="35" t="s">
        <v>472</v>
      </c>
      <c r="R365" s="35" t="s">
        <v>145</v>
      </c>
      <c r="S365" s="36" t="str">
        <f t="shared" si="10"/>
        <v/>
      </c>
      <c r="T365" s="36" t="str">
        <f t="shared" si="11"/>
        <v/>
      </c>
    </row>
    <row r="366" spans="1:20">
      <c r="A366" s="35">
        <v>365</v>
      </c>
      <c r="B366" s="36" t="str">
        <f>IF(H366&lt;&gt;H365,MAX($B$1:B365)+1,"")</f>
        <v/>
      </c>
      <c r="C366" s="36">
        <f>COUNT(F366:H366,B$2:$B366," ")</f>
        <v>89</v>
      </c>
      <c r="D366" s="35" t="s">
        <v>408</v>
      </c>
      <c r="E366" s="35" t="s">
        <v>462</v>
      </c>
      <c r="F366" s="35" t="s">
        <v>463</v>
      </c>
      <c r="G366" s="35" t="s">
        <v>470</v>
      </c>
      <c r="H366" s="35" t="s">
        <v>471</v>
      </c>
      <c r="I366" s="37">
        <v>79.91</v>
      </c>
      <c r="J366" s="37">
        <v>1</v>
      </c>
      <c r="K366" s="37">
        <v>1</v>
      </c>
      <c r="N366" s="37">
        <v>50</v>
      </c>
      <c r="O366" s="35" t="s">
        <v>470</v>
      </c>
      <c r="P366" s="35" t="s">
        <v>471</v>
      </c>
      <c r="Q366" s="35" t="s">
        <v>472</v>
      </c>
      <c r="R366" s="35" t="s">
        <v>146</v>
      </c>
      <c r="S366" s="36" t="str">
        <f t="shared" si="10"/>
        <v/>
      </c>
      <c r="T366" s="36" t="str">
        <f t="shared" si="11"/>
        <v/>
      </c>
    </row>
    <row r="367" spans="1:20">
      <c r="A367" s="35">
        <v>366</v>
      </c>
      <c r="B367" s="36" t="str">
        <f>IF(H367&lt;&gt;H366,MAX($B$1:B366)+1,"")</f>
        <v/>
      </c>
      <c r="C367" s="36">
        <f>COUNT(F367:H367,B$2:$B367," ")</f>
        <v>89</v>
      </c>
      <c r="D367" s="35" t="s">
        <v>408</v>
      </c>
      <c r="E367" s="35" t="s">
        <v>462</v>
      </c>
      <c r="F367" s="35" t="s">
        <v>463</v>
      </c>
      <c r="G367" s="35" t="s">
        <v>470</v>
      </c>
      <c r="H367" s="35" t="s">
        <v>471</v>
      </c>
      <c r="I367" s="37">
        <v>79.9</v>
      </c>
      <c r="J367" s="37">
        <v>1</v>
      </c>
      <c r="K367" s="37">
        <v>1</v>
      </c>
      <c r="N367" s="37">
        <v>50</v>
      </c>
      <c r="O367" s="35" t="s">
        <v>470</v>
      </c>
      <c r="P367" s="35" t="s">
        <v>471</v>
      </c>
      <c r="Q367" s="35" t="s">
        <v>472</v>
      </c>
      <c r="R367" s="35" t="s">
        <v>147</v>
      </c>
      <c r="S367" s="36" t="str">
        <f t="shared" si="10"/>
        <v/>
      </c>
      <c r="T367" s="36" t="str">
        <f t="shared" si="11"/>
        <v/>
      </c>
    </row>
    <row r="368" spans="1:20">
      <c r="A368" s="35">
        <v>367</v>
      </c>
      <c r="B368" s="36">
        <f>IF(H368&lt;&gt;H367,MAX($B$1:B367)+1,"")</f>
        <v>90</v>
      </c>
      <c r="C368" s="36">
        <f>COUNT(F368:H368,B$2:$B368," ")</f>
        <v>90</v>
      </c>
      <c r="D368" s="35" t="s">
        <v>473</v>
      </c>
      <c r="E368" s="35" t="s">
        <v>474</v>
      </c>
      <c r="F368" s="35" t="s">
        <v>475</v>
      </c>
      <c r="G368" s="35" t="s">
        <v>476</v>
      </c>
      <c r="H368" s="35" t="s">
        <v>477</v>
      </c>
      <c r="I368" s="37">
        <v>79.97</v>
      </c>
      <c r="J368" s="37">
        <v>1</v>
      </c>
      <c r="K368" s="37">
        <v>1</v>
      </c>
      <c r="N368" s="37">
        <v>50</v>
      </c>
      <c r="O368" s="35" t="s">
        <v>476</v>
      </c>
      <c r="P368" s="35" t="s">
        <v>477</v>
      </c>
      <c r="Q368" s="35" t="s">
        <v>478</v>
      </c>
      <c r="R368" s="35" t="s">
        <v>143</v>
      </c>
      <c r="S368" s="36">
        <f t="shared" si="10"/>
        <v>1</v>
      </c>
      <c r="T368" s="36">
        <f t="shared" si="11"/>
        <v>250</v>
      </c>
    </row>
    <row r="369" spans="1:20">
      <c r="A369" s="35">
        <v>368</v>
      </c>
      <c r="B369" s="36" t="str">
        <f>IF(H369&lt;&gt;H368,MAX($B$1:B368)+1,"")</f>
        <v/>
      </c>
      <c r="C369" s="36">
        <f>COUNT(F369:H369,B$2:$B369," ")</f>
        <v>90</v>
      </c>
      <c r="D369" s="35" t="s">
        <v>473</v>
      </c>
      <c r="E369" s="35" t="s">
        <v>474</v>
      </c>
      <c r="F369" s="35" t="s">
        <v>475</v>
      </c>
      <c r="G369" s="35" t="s">
        <v>476</v>
      </c>
      <c r="H369" s="35" t="s">
        <v>477</v>
      </c>
      <c r="I369" s="37">
        <v>79.96</v>
      </c>
      <c r="J369" s="37">
        <v>1</v>
      </c>
      <c r="K369" s="37">
        <v>1</v>
      </c>
      <c r="N369" s="37">
        <v>50</v>
      </c>
      <c r="O369" s="35" t="s">
        <v>476</v>
      </c>
      <c r="P369" s="35" t="s">
        <v>477</v>
      </c>
      <c r="Q369" s="35" t="s">
        <v>478</v>
      </c>
      <c r="R369" s="35" t="s">
        <v>144</v>
      </c>
      <c r="S369" s="36" t="str">
        <f t="shared" si="10"/>
        <v/>
      </c>
      <c r="T369" s="36" t="str">
        <f t="shared" si="11"/>
        <v/>
      </c>
    </row>
    <row r="370" spans="1:20">
      <c r="A370" s="35">
        <v>369</v>
      </c>
      <c r="B370" s="36" t="str">
        <f>IF(H370&lt;&gt;H369,MAX($B$1:B369)+1,"")</f>
        <v/>
      </c>
      <c r="C370" s="36">
        <f>COUNT(F370:H370,B$2:$B370," ")</f>
        <v>90</v>
      </c>
      <c r="D370" s="35" t="s">
        <v>473</v>
      </c>
      <c r="E370" s="35" t="s">
        <v>474</v>
      </c>
      <c r="F370" s="35" t="s">
        <v>475</v>
      </c>
      <c r="G370" s="35" t="s">
        <v>476</v>
      </c>
      <c r="H370" s="35" t="s">
        <v>477</v>
      </c>
      <c r="I370" s="37">
        <v>79.95</v>
      </c>
      <c r="J370" s="37">
        <v>1</v>
      </c>
      <c r="K370" s="37">
        <v>1</v>
      </c>
      <c r="N370" s="37">
        <v>50</v>
      </c>
      <c r="O370" s="35" t="s">
        <v>476</v>
      </c>
      <c r="P370" s="35" t="s">
        <v>477</v>
      </c>
      <c r="Q370" s="35" t="s">
        <v>478</v>
      </c>
      <c r="R370" s="35" t="s">
        <v>145</v>
      </c>
      <c r="S370" s="36" t="str">
        <f t="shared" si="10"/>
        <v/>
      </c>
      <c r="T370" s="36" t="str">
        <f t="shared" si="11"/>
        <v/>
      </c>
    </row>
    <row r="371" spans="1:20">
      <c r="A371" s="35">
        <v>370</v>
      </c>
      <c r="B371" s="36" t="str">
        <f>IF(H371&lt;&gt;H370,MAX($B$1:B370)+1,"")</f>
        <v/>
      </c>
      <c r="C371" s="36">
        <f>COUNT(F371:H371,B$2:$B371," ")</f>
        <v>90</v>
      </c>
      <c r="D371" s="35" t="s">
        <v>473</v>
      </c>
      <c r="E371" s="35" t="s">
        <v>474</v>
      </c>
      <c r="F371" s="35" t="s">
        <v>475</v>
      </c>
      <c r="G371" s="35" t="s">
        <v>476</v>
      </c>
      <c r="H371" s="35" t="s">
        <v>477</v>
      </c>
      <c r="I371" s="37">
        <v>79.94</v>
      </c>
      <c r="J371" s="37">
        <v>1</v>
      </c>
      <c r="K371" s="37">
        <v>1</v>
      </c>
      <c r="N371" s="37">
        <v>50</v>
      </c>
      <c r="O371" s="35" t="s">
        <v>476</v>
      </c>
      <c r="P371" s="35" t="s">
        <v>477</v>
      </c>
      <c r="Q371" s="35" t="s">
        <v>478</v>
      </c>
      <c r="R371" s="35" t="s">
        <v>146</v>
      </c>
      <c r="S371" s="36" t="str">
        <f t="shared" si="10"/>
        <v/>
      </c>
      <c r="T371" s="36" t="str">
        <f t="shared" si="11"/>
        <v/>
      </c>
    </row>
    <row r="372" spans="1:20">
      <c r="A372" s="35">
        <v>371</v>
      </c>
      <c r="B372" s="36" t="str">
        <f>IF(H372&lt;&gt;H371,MAX($B$1:B371)+1,"")</f>
        <v/>
      </c>
      <c r="C372" s="36">
        <f>COUNT(F372:H372,B$2:$B372," ")</f>
        <v>90</v>
      </c>
      <c r="D372" s="35" t="s">
        <v>473</v>
      </c>
      <c r="E372" s="35" t="s">
        <v>474</v>
      </c>
      <c r="F372" s="35" t="s">
        <v>475</v>
      </c>
      <c r="G372" s="35" t="s">
        <v>476</v>
      </c>
      <c r="H372" s="35" t="s">
        <v>477</v>
      </c>
      <c r="I372" s="37">
        <v>79.93</v>
      </c>
      <c r="J372" s="37">
        <v>1</v>
      </c>
      <c r="K372" s="37">
        <v>1</v>
      </c>
      <c r="N372" s="37">
        <v>50</v>
      </c>
      <c r="O372" s="35" t="s">
        <v>476</v>
      </c>
      <c r="P372" s="35" t="s">
        <v>477</v>
      </c>
      <c r="Q372" s="35" t="s">
        <v>478</v>
      </c>
      <c r="R372" s="35" t="s">
        <v>147</v>
      </c>
      <c r="S372" s="36" t="str">
        <f t="shared" si="10"/>
        <v/>
      </c>
      <c r="T372" s="36" t="str">
        <f t="shared" si="11"/>
        <v/>
      </c>
    </row>
    <row r="373" spans="1:20">
      <c r="A373" s="35">
        <v>372</v>
      </c>
      <c r="B373" s="36">
        <f>IF(H373&lt;&gt;H372,MAX($B$1:B372)+1,"")</f>
        <v>91</v>
      </c>
      <c r="C373" s="36">
        <f>COUNT(F373:H373,B$2:$B373," ")</f>
        <v>91</v>
      </c>
      <c r="D373" s="35" t="s">
        <v>473</v>
      </c>
      <c r="E373" s="35" t="s">
        <v>479</v>
      </c>
      <c r="F373" s="35" t="s">
        <v>480</v>
      </c>
      <c r="G373" s="35" t="s">
        <v>481</v>
      </c>
      <c r="H373" s="35" t="s">
        <v>482</v>
      </c>
      <c r="I373" s="37">
        <v>79.97</v>
      </c>
      <c r="J373" s="37">
        <v>1</v>
      </c>
      <c r="K373" s="37">
        <v>1</v>
      </c>
      <c r="N373" s="37">
        <v>50</v>
      </c>
      <c r="O373" s="35" t="s">
        <v>481</v>
      </c>
      <c r="P373" s="35" t="s">
        <v>482</v>
      </c>
      <c r="Q373" s="35" t="s">
        <v>483</v>
      </c>
      <c r="R373" s="35" t="s">
        <v>143</v>
      </c>
      <c r="S373" s="36">
        <f t="shared" si="10"/>
        <v>1</v>
      </c>
      <c r="T373" s="36">
        <f t="shared" si="11"/>
        <v>250</v>
      </c>
    </row>
    <row r="374" spans="1:20">
      <c r="A374" s="35">
        <v>373</v>
      </c>
      <c r="B374" s="36" t="str">
        <f>IF(H374&lt;&gt;H373,MAX($B$1:B373)+1,"")</f>
        <v/>
      </c>
      <c r="C374" s="36">
        <f>COUNT(F374:H374,B$2:$B374," ")</f>
        <v>91</v>
      </c>
      <c r="D374" s="35" t="s">
        <v>473</v>
      </c>
      <c r="E374" s="35" t="s">
        <v>479</v>
      </c>
      <c r="F374" s="35" t="s">
        <v>480</v>
      </c>
      <c r="G374" s="35" t="s">
        <v>481</v>
      </c>
      <c r="H374" s="35" t="s">
        <v>482</v>
      </c>
      <c r="I374" s="37">
        <v>79.96</v>
      </c>
      <c r="J374" s="37">
        <v>1</v>
      </c>
      <c r="K374" s="37">
        <v>1</v>
      </c>
      <c r="N374" s="37">
        <v>50</v>
      </c>
      <c r="O374" s="35" t="s">
        <v>481</v>
      </c>
      <c r="P374" s="35" t="s">
        <v>482</v>
      </c>
      <c r="Q374" s="35" t="s">
        <v>483</v>
      </c>
      <c r="R374" s="35" t="s">
        <v>144</v>
      </c>
      <c r="S374" s="36" t="str">
        <f t="shared" si="10"/>
        <v/>
      </c>
      <c r="T374" s="36" t="str">
        <f t="shared" si="11"/>
        <v/>
      </c>
    </row>
    <row r="375" spans="1:20">
      <c r="A375" s="35">
        <v>374</v>
      </c>
      <c r="B375" s="36" t="str">
        <f>IF(H375&lt;&gt;H374,MAX($B$1:B374)+1,"")</f>
        <v/>
      </c>
      <c r="C375" s="36">
        <f>COUNT(F375:H375,B$2:$B375," ")</f>
        <v>91</v>
      </c>
      <c r="D375" s="35" t="s">
        <v>473</v>
      </c>
      <c r="E375" s="35" t="s">
        <v>479</v>
      </c>
      <c r="F375" s="35" t="s">
        <v>480</v>
      </c>
      <c r="G375" s="35" t="s">
        <v>481</v>
      </c>
      <c r="H375" s="35" t="s">
        <v>482</v>
      </c>
      <c r="I375" s="37">
        <v>79.95</v>
      </c>
      <c r="J375" s="37">
        <v>1</v>
      </c>
      <c r="K375" s="37">
        <v>1</v>
      </c>
      <c r="N375" s="37">
        <v>50</v>
      </c>
      <c r="O375" s="35" t="s">
        <v>481</v>
      </c>
      <c r="P375" s="35" t="s">
        <v>482</v>
      </c>
      <c r="Q375" s="35" t="s">
        <v>483</v>
      </c>
      <c r="R375" s="35" t="s">
        <v>145</v>
      </c>
      <c r="S375" s="36" t="str">
        <f t="shared" si="10"/>
        <v/>
      </c>
      <c r="T375" s="36" t="str">
        <f t="shared" si="11"/>
        <v/>
      </c>
    </row>
    <row r="376" spans="1:20">
      <c r="A376" s="35">
        <v>375</v>
      </c>
      <c r="B376" s="36" t="str">
        <f>IF(H376&lt;&gt;H375,MAX($B$1:B375)+1,"")</f>
        <v/>
      </c>
      <c r="C376" s="36">
        <f>COUNT(F376:H376,B$2:$B376," ")</f>
        <v>91</v>
      </c>
      <c r="D376" s="35" t="s">
        <v>473</v>
      </c>
      <c r="E376" s="35" t="s">
        <v>479</v>
      </c>
      <c r="F376" s="35" t="s">
        <v>480</v>
      </c>
      <c r="G376" s="35" t="s">
        <v>481</v>
      </c>
      <c r="H376" s="35" t="s">
        <v>482</v>
      </c>
      <c r="I376" s="37">
        <v>79.94</v>
      </c>
      <c r="J376" s="37">
        <v>1</v>
      </c>
      <c r="K376" s="37">
        <v>1</v>
      </c>
      <c r="N376" s="37">
        <v>50</v>
      </c>
      <c r="O376" s="35" t="s">
        <v>481</v>
      </c>
      <c r="P376" s="35" t="s">
        <v>482</v>
      </c>
      <c r="Q376" s="35" t="s">
        <v>483</v>
      </c>
      <c r="R376" s="35" t="s">
        <v>146</v>
      </c>
      <c r="S376" s="36" t="str">
        <f t="shared" si="10"/>
        <v/>
      </c>
      <c r="T376" s="36" t="str">
        <f t="shared" si="11"/>
        <v/>
      </c>
    </row>
    <row r="377" spans="1:20">
      <c r="A377" s="35">
        <v>376</v>
      </c>
      <c r="B377" s="36" t="str">
        <f>IF(H377&lt;&gt;H376,MAX($B$1:B376)+1,"")</f>
        <v/>
      </c>
      <c r="C377" s="36">
        <f>COUNT(F377:H377,B$2:$B377," ")</f>
        <v>91</v>
      </c>
      <c r="D377" s="35" t="s">
        <v>473</v>
      </c>
      <c r="E377" s="35" t="s">
        <v>479</v>
      </c>
      <c r="F377" s="35" t="s">
        <v>480</v>
      </c>
      <c r="G377" s="35" t="s">
        <v>481</v>
      </c>
      <c r="H377" s="35" t="s">
        <v>482</v>
      </c>
      <c r="I377" s="37">
        <v>79.93</v>
      </c>
      <c r="J377" s="37">
        <v>1</v>
      </c>
      <c r="K377" s="37">
        <v>1</v>
      </c>
      <c r="N377" s="37">
        <v>50</v>
      </c>
      <c r="O377" s="35" t="s">
        <v>481</v>
      </c>
      <c r="P377" s="35" t="s">
        <v>482</v>
      </c>
      <c r="Q377" s="35" t="s">
        <v>483</v>
      </c>
      <c r="R377" s="35" t="s">
        <v>147</v>
      </c>
      <c r="S377" s="36" t="str">
        <f t="shared" si="10"/>
        <v/>
      </c>
      <c r="T377" s="36" t="str">
        <f t="shared" si="11"/>
        <v/>
      </c>
    </row>
    <row r="378" spans="1:20">
      <c r="A378" s="35">
        <v>377</v>
      </c>
      <c r="B378" s="36">
        <f>IF(H378&lt;&gt;H377,MAX($B$1:B377)+1,"")</f>
        <v>92</v>
      </c>
      <c r="C378" s="36">
        <f>COUNT(F378:H378,B$2:$B378," ")</f>
        <v>92</v>
      </c>
      <c r="D378" s="35" t="s">
        <v>473</v>
      </c>
      <c r="E378" s="35" t="s">
        <v>484</v>
      </c>
      <c r="F378" s="35" t="s">
        <v>485</v>
      </c>
      <c r="G378" s="35" t="s">
        <v>486</v>
      </c>
      <c r="H378" s="35" t="s">
        <v>487</v>
      </c>
      <c r="I378" s="37">
        <v>79.95</v>
      </c>
      <c r="J378" s="37">
        <v>1</v>
      </c>
      <c r="K378" s="37">
        <v>1</v>
      </c>
      <c r="N378" s="37">
        <v>50</v>
      </c>
      <c r="O378" s="35" t="s">
        <v>486</v>
      </c>
      <c r="P378" s="35" t="s">
        <v>487</v>
      </c>
      <c r="Q378" s="35" t="s">
        <v>488</v>
      </c>
      <c r="R378" s="35" t="s">
        <v>143</v>
      </c>
      <c r="S378" s="36">
        <f t="shared" si="10"/>
        <v>1</v>
      </c>
      <c r="T378" s="36">
        <f t="shared" si="11"/>
        <v>250</v>
      </c>
    </row>
    <row r="379" spans="1:20">
      <c r="A379" s="35">
        <v>378</v>
      </c>
      <c r="B379" s="36" t="str">
        <f>IF(H379&lt;&gt;H378,MAX($B$1:B378)+1,"")</f>
        <v/>
      </c>
      <c r="C379" s="36">
        <f>COUNT(F379:H379,B$2:$B379," ")</f>
        <v>92</v>
      </c>
      <c r="D379" s="35" t="s">
        <v>473</v>
      </c>
      <c r="E379" s="35" t="s">
        <v>484</v>
      </c>
      <c r="F379" s="35" t="s">
        <v>485</v>
      </c>
      <c r="G379" s="35" t="s">
        <v>486</v>
      </c>
      <c r="H379" s="35" t="s">
        <v>487</v>
      </c>
      <c r="I379" s="37">
        <v>79.94</v>
      </c>
      <c r="J379" s="37">
        <v>1</v>
      </c>
      <c r="K379" s="37">
        <v>1</v>
      </c>
      <c r="N379" s="37">
        <v>50</v>
      </c>
      <c r="O379" s="35" t="s">
        <v>486</v>
      </c>
      <c r="P379" s="35" t="s">
        <v>487</v>
      </c>
      <c r="Q379" s="35" t="s">
        <v>488</v>
      </c>
      <c r="R379" s="35" t="s">
        <v>144</v>
      </c>
      <c r="S379" s="36" t="str">
        <f t="shared" si="10"/>
        <v/>
      </c>
      <c r="T379" s="36" t="str">
        <f t="shared" si="11"/>
        <v/>
      </c>
    </row>
    <row r="380" spans="1:20">
      <c r="A380" s="35">
        <v>379</v>
      </c>
      <c r="B380" s="36" t="str">
        <f>IF(H380&lt;&gt;H379,MAX($B$1:B379)+1,"")</f>
        <v/>
      </c>
      <c r="C380" s="36">
        <f>COUNT(F380:H380,B$2:$B380," ")</f>
        <v>92</v>
      </c>
      <c r="D380" s="35" t="s">
        <v>473</v>
      </c>
      <c r="E380" s="35" t="s">
        <v>484</v>
      </c>
      <c r="F380" s="35" t="s">
        <v>485</v>
      </c>
      <c r="G380" s="35" t="s">
        <v>486</v>
      </c>
      <c r="H380" s="35" t="s">
        <v>487</v>
      </c>
      <c r="I380" s="37">
        <v>79.93</v>
      </c>
      <c r="J380" s="37">
        <v>1</v>
      </c>
      <c r="K380" s="37">
        <v>1</v>
      </c>
      <c r="N380" s="37">
        <v>50</v>
      </c>
      <c r="O380" s="35" t="s">
        <v>486</v>
      </c>
      <c r="P380" s="35" t="s">
        <v>487</v>
      </c>
      <c r="Q380" s="35" t="s">
        <v>488</v>
      </c>
      <c r="R380" s="35" t="s">
        <v>145</v>
      </c>
      <c r="S380" s="36" t="str">
        <f t="shared" si="10"/>
        <v/>
      </c>
      <c r="T380" s="36" t="str">
        <f t="shared" si="11"/>
        <v/>
      </c>
    </row>
    <row r="381" spans="1:20">
      <c r="A381" s="35">
        <v>380</v>
      </c>
      <c r="B381" s="36" t="str">
        <f>IF(H381&lt;&gt;H380,MAX($B$1:B380)+1,"")</f>
        <v/>
      </c>
      <c r="C381" s="36">
        <f>COUNT(F381:H381,B$2:$B381," ")</f>
        <v>92</v>
      </c>
      <c r="D381" s="35" t="s">
        <v>473</v>
      </c>
      <c r="E381" s="35" t="s">
        <v>484</v>
      </c>
      <c r="F381" s="35" t="s">
        <v>485</v>
      </c>
      <c r="G381" s="35" t="s">
        <v>486</v>
      </c>
      <c r="H381" s="35" t="s">
        <v>487</v>
      </c>
      <c r="I381" s="37">
        <v>79.92</v>
      </c>
      <c r="J381" s="37">
        <v>1</v>
      </c>
      <c r="K381" s="37">
        <v>1</v>
      </c>
      <c r="N381" s="37">
        <v>50</v>
      </c>
      <c r="O381" s="35" t="s">
        <v>486</v>
      </c>
      <c r="P381" s="35" t="s">
        <v>487</v>
      </c>
      <c r="Q381" s="35" t="s">
        <v>488</v>
      </c>
      <c r="R381" s="35" t="s">
        <v>146</v>
      </c>
      <c r="S381" s="36" t="str">
        <f t="shared" si="10"/>
        <v/>
      </c>
      <c r="T381" s="36" t="str">
        <f t="shared" si="11"/>
        <v/>
      </c>
    </row>
    <row r="382" spans="1:20">
      <c r="A382" s="35">
        <v>381</v>
      </c>
      <c r="B382" s="36" t="str">
        <f>IF(H382&lt;&gt;H381,MAX($B$1:B381)+1,"")</f>
        <v/>
      </c>
      <c r="C382" s="36">
        <f>COUNT(F382:H382,B$2:$B382," ")</f>
        <v>92</v>
      </c>
      <c r="D382" s="35" t="s">
        <v>473</v>
      </c>
      <c r="E382" s="35" t="s">
        <v>484</v>
      </c>
      <c r="F382" s="35" t="s">
        <v>485</v>
      </c>
      <c r="G382" s="35" t="s">
        <v>486</v>
      </c>
      <c r="H382" s="35" t="s">
        <v>487</v>
      </c>
      <c r="I382" s="37">
        <v>79.91</v>
      </c>
      <c r="J382" s="37">
        <v>1</v>
      </c>
      <c r="K382" s="37">
        <v>1</v>
      </c>
      <c r="N382" s="37">
        <v>50</v>
      </c>
      <c r="O382" s="35" t="s">
        <v>486</v>
      </c>
      <c r="P382" s="35" t="s">
        <v>487</v>
      </c>
      <c r="Q382" s="35" t="s">
        <v>488</v>
      </c>
      <c r="R382" s="35" t="s">
        <v>147</v>
      </c>
      <c r="S382" s="36" t="str">
        <f t="shared" si="10"/>
        <v/>
      </c>
      <c r="T382" s="36" t="str">
        <f t="shared" si="11"/>
        <v/>
      </c>
    </row>
    <row r="383" spans="1:20">
      <c r="A383" s="35">
        <v>382</v>
      </c>
      <c r="B383" s="36">
        <f>IF(H383&lt;&gt;H382,MAX($B$1:B382)+1,"")</f>
        <v>93</v>
      </c>
      <c r="C383" s="36">
        <f>COUNT(F383:H383,B$2:$B383," ")</f>
        <v>93</v>
      </c>
      <c r="D383" s="35" t="s">
        <v>473</v>
      </c>
      <c r="E383" s="35" t="s">
        <v>489</v>
      </c>
      <c r="F383" s="35" t="s">
        <v>490</v>
      </c>
      <c r="G383" s="35" t="s">
        <v>491</v>
      </c>
      <c r="H383" s="35" t="s">
        <v>492</v>
      </c>
      <c r="I383" s="37">
        <v>79.94</v>
      </c>
      <c r="J383" s="37">
        <v>1</v>
      </c>
      <c r="K383" s="37">
        <v>1</v>
      </c>
      <c r="N383" s="37">
        <v>50</v>
      </c>
      <c r="O383" s="35" t="s">
        <v>491</v>
      </c>
      <c r="P383" s="35" t="s">
        <v>492</v>
      </c>
      <c r="Q383" s="35" t="s">
        <v>493</v>
      </c>
      <c r="R383" s="35" t="s">
        <v>143</v>
      </c>
      <c r="S383" s="36">
        <f t="shared" si="10"/>
        <v>1</v>
      </c>
      <c r="T383" s="36">
        <f t="shared" si="11"/>
        <v>250</v>
      </c>
    </row>
    <row r="384" spans="1:20">
      <c r="A384" s="35">
        <v>383</v>
      </c>
      <c r="B384" s="36" t="str">
        <f>IF(H384&lt;&gt;H383,MAX($B$1:B383)+1,"")</f>
        <v/>
      </c>
      <c r="C384" s="36">
        <f>COUNT(F384:H384,B$2:$B384," ")</f>
        <v>93</v>
      </c>
      <c r="D384" s="35" t="s">
        <v>473</v>
      </c>
      <c r="E384" s="35" t="s">
        <v>489</v>
      </c>
      <c r="F384" s="35" t="s">
        <v>490</v>
      </c>
      <c r="G384" s="35" t="s">
        <v>491</v>
      </c>
      <c r="H384" s="35" t="s">
        <v>492</v>
      </c>
      <c r="I384" s="37">
        <v>79.93</v>
      </c>
      <c r="J384" s="37">
        <v>1</v>
      </c>
      <c r="K384" s="37">
        <v>1</v>
      </c>
      <c r="N384" s="37">
        <v>50</v>
      </c>
      <c r="O384" s="35" t="s">
        <v>491</v>
      </c>
      <c r="P384" s="35" t="s">
        <v>492</v>
      </c>
      <c r="Q384" s="35" t="s">
        <v>493</v>
      </c>
      <c r="R384" s="35" t="s">
        <v>144</v>
      </c>
      <c r="S384" s="36" t="str">
        <f t="shared" si="10"/>
        <v/>
      </c>
      <c r="T384" s="36" t="str">
        <f t="shared" si="11"/>
        <v/>
      </c>
    </row>
    <row r="385" spans="1:20">
      <c r="A385" s="35">
        <v>384</v>
      </c>
      <c r="B385" s="36" t="str">
        <f>IF(H385&lt;&gt;H384,MAX($B$1:B384)+1,"")</f>
        <v/>
      </c>
      <c r="C385" s="36">
        <f>COUNT(F385:H385,B$2:$B385," ")</f>
        <v>93</v>
      </c>
      <c r="D385" s="35" t="s">
        <v>473</v>
      </c>
      <c r="E385" s="35" t="s">
        <v>489</v>
      </c>
      <c r="F385" s="35" t="s">
        <v>490</v>
      </c>
      <c r="G385" s="35" t="s">
        <v>491</v>
      </c>
      <c r="H385" s="35" t="s">
        <v>492</v>
      </c>
      <c r="I385" s="37">
        <v>79.92</v>
      </c>
      <c r="J385" s="37">
        <v>1</v>
      </c>
      <c r="K385" s="37">
        <v>1</v>
      </c>
      <c r="N385" s="37">
        <v>50</v>
      </c>
      <c r="O385" s="35" t="s">
        <v>491</v>
      </c>
      <c r="P385" s="35" t="s">
        <v>492</v>
      </c>
      <c r="Q385" s="35" t="s">
        <v>493</v>
      </c>
      <c r="R385" s="35" t="s">
        <v>145</v>
      </c>
      <c r="S385" s="36" t="str">
        <f t="shared" si="10"/>
        <v/>
      </c>
      <c r="T385" s="36" t="str">
        <f t="shared" si="11"/>
        <v/>
      </c>
    </row>
    <row r="386" spans="1:20">
      <c r="A386" s="35">
        <v>385</v>
      </c>
      <c r="B386" s="36" t="str">
        <f>IF(H386&lt;&gt;H385,MAX($B$1:B385)+1,"")</f>
        <v/>
      </c>
      <c r="C386" s="36">
        <f>COUNT(F386:H386,B$2:$B386," ")</f>
        <v>93</v>
      </c>
      <c r="D386" s="35" t="s">
        <v>473</v>
      </c>
      <c r="E386" s="35" t="s">
        <v>489</v>
      </c>
      <c r="F386" s="35" t="s">
        <v>490</v>
      </c>
      <c r="G386" s="35" t="s">
        <v>491</v>
      </c>
      <c r="H386" s="35" t="s">
        <v>492</v>
      </c>
      <c r="I386" s="37">
        <v>79.91</v>
      </c>
      <c r="J386" s="37">
        <v>1</v>
      </c>
      <c r="K386" s="37">
        <v>1</v>
      </c>
      <c r="N386" s="37">
        <v>50</v>
      </c>
      <c r="O386" s="35" t="s">
        <v>491</v>
      </c>
      <c r="P386" s="35" t="s">
        <v>492</v>
      </c>
      <c r="Q386" s="35" t="s">
        <v>493</v>
      </c>
      <c r="R386" s="35" t="s">
        <v>146</v>
      </c>
      <c r="S386" s="36" t="str">
        <f t="shared" si="10"/>
        <v/>
      </c>
      <c r="T386" s="36" t="str">
        <f t="shared" si="11"/>
        <v/>
      </c>
    </row>
    <row r="387" spans="1:20">
      <c r="A387" s="35">
        <v>386</v>
      </c>
      <c r="B387" s="36" t="str">
        <f>IF(H387&lt;&gt;H386,MAX($B$1:B386)+1,"")</f>
        <v/>
      </c>
      <c r="C387" s="36">
        <f>COUNT(F387:H387,B$2:$B387," ")</f>
        <v>93</v>
      </c>
      <c r="D387" s="35" t="s">
        <v>473</v>
      </c>
      <c r="E387" s="35" t="s">
        <v>489</v>
      </c>
      <c r="F387" s="35" t="s">
        <v>490</v>
      </c>
      <c r="G387" s="35" t="s">
        <v>491</v>
      </c>
      <c r="H387" s="35" t="s">
        <v>492</v>
      </c>
      <c r="I387" s="37">
        <v>79.9</v>
      </c>
      <c r="J387" s="37">
        <v>1</v>
      </c>
      <c r="K387" s="37">
        <v>1</v>
      </c>
      <c r="N387" s="37">
        <v>50</v>
      </c>
      <c r="O387" s="35" t="s">
        <v>491</v>
      </c>
      <c r="P387" s="35" t="s">
        <v>492</v>
      </c>
      <c r="Q387" s="35" t="s">
        <v>493</v>
      </c>
      <c r="R387" s="35" t="s">
        <v>147</v>
      </c>
      <c r="S387" s="36" t="str">
        <f t="shared" ref="S387:S450" si="12">IF(B387&lt;&gt;"",1,"")</f>
        <v/>
      </c>
      <c r="T387" s="36" t="str">
        <f t="shared" ref="T387:T450" si="13">IF(B387&lt;&gt;"",SUMIF(C:C,B387,N:N),"")</f>
        <v/>
      </c>
    </row>
    <row r="388" spans="1:20">
      <c r="A388" s="35">
        <v>387</v>
      </c>
      <c r="B388" s="36">
        <f>IF(H388&lt;&gt;H387,MAX($B$1:B387)+1,"")</f>
        <v>94</v>
      </c>
      <c r="C388" s="36">
        <f>COUNT(F388:H388,B$2:$B388," ")</f>
        <v>94</v>
      </c>
      <c r="D388" s="35" t="s">
        <v>473</v>
      </c>
      <c r="E388" s="35" t="s">
        <v>489</v>
      </c>
      <c r="F388" s="35" t="s">
        <v>490</v>
      </c>
      <c r="G388" s="35" t="s">
        <v>494</v>
      </c>
      <c r="H388" s="35" t="s">
        <v>495</v>
      </c>
      <c r="I388" s="37">
        <v>79.99</v>
      </c>
      <c r="J388" s="37">
        <v>1</v>
      </c>
      <c r="K388" s="37">
        <v>1</v>
      </c>
      <c r="N388" s="37">
        <v>50</v>
      </c>
      <c r="O388" s="35" t="s">
        <v>494</v>
      </c>
      <c r="P388" s="35" t="s">
        <v>495</v>
      </c>
      <c r="Q388" s="35" t="s">
        <v>496</v>
      </c>
      <c r="R388" s="35" t="s">
        <v>146</v>
      </c>
      <c r="S388" s="36">
        <f t="shared" si="12"/>
        <v>1</v>
      </c>
      <c r="T388" s="36">
        <f t="shared" si="13"/>
        <v>100</v>
      </c>
    </row>
    <row r="389" spans="1:20">
      <c r="A389" s="35">
        <v>388</v>
      </c>
      <c r="B389" s="36" t="str">
        <f>IF(H389&lt;&gt;H388,MAX($B$1:B388)+1,"")</f>
        <v/>
      </c>
      <c r="C389" s="36">
        <f>COUNT(F389:H389,B$2:$B389," ")</f>
        <v>94</v>
      </c>
      <c r="D389" s="35" t="s">
        <v>473</v>
      </c>
      <c r="E389" s="35" t="s">
        <v>489</v>
      </c>
      <c r="F389" s="35" t="s">
        <v>490</v>
      </c>
      <c r="G389" s="35" t="s">
        <v>494</v>
      </c>
      <c r="H389" s="35" t="s">
        <v>495</v>
      </c>
      <c r="I389" s="37">
        <v>79.98</v>
      </c>
      <c r="J389" s="37">
        <v>1</v>
      </c>
      <c r="K389" s="37">
        <v>1</v>
      </c>
      <c r="N389" s="37">
        <v>50</v>
      </c>
      <c r="O389" s="35" t="s">
        <v>494</v>
      </c>
      <c r="P389" s="35" t="s">
        <v>495</v>
      </c>
      <c r="Q389" s="35" t="s">
        <v>496</v>
      </c>
      <c r="R389" s="35" t="s">
        <v>147</v>
      </c>
      <c r="S389" s="36" t="str">
        <f t="shared" si="12"/>
        <v/>
      </c>
      <c r="T389" s="36" t="str">
        <f t="shared" si="13"/>
        <v/>
      </c>
    </row>
    <row r="390" spans="1:20">
      <c r="A390" s="35">
        <v>389</v>
      </c>
      <c r="B390" s="36">
        <f>IF(H390&lt;&gt;H389,MAX($B$1:B389)+1,"")</f>
        <v>95</v>
      </c>
      <c r="C390" s="36">
        <f>COUNT(F390:H390,B$2:$B390," ")</f>
        <v>95</v>
      </c>
      <c r="D390" s="35" t="s">
        <v>473</v>
      </c>
      <c r="E390" s="35" t="s">
        <v>489</v>
      </c>
      <c r="F390" s="35" t="s">
        <v>490</v>
      </c>
      <c r="G390" s="35" t="s">
        <v>497</v>
      </c>
      <c r="H390" s="35" t="s">
        <v>498</v>
      </c>
      <c r="I390" s="37">
        <v>79.97</v>
      </c>
      <c r="J390" s="37">
        <v>1</v>
      </c>
      <c r="K390" s="37">
        <v>1</v>
      </c>
      <c r="N390" s="37">
        <v>50</v>
      </c>
      <c r="O390" s="35" t="s">
        <v>497</v>
      </c>
      <c r="P390" s="35" t="s">
        <v>498</v>
      </c>
      <c r="Q390" s="35" t="s">
        <v>499</v>
      </c>
      <c r="R390" s="35" t="s">
        <v>143</v>
      </c>
      <c r="S390" s="36">
        <f t="shared" si="12"/>
        <v>1</v>
      </c>
      <c r="T390" s="36">
        <f t="shared" si="13"/>
        <v>250</v>
      </c>
    </row>
    <row r="391" spans="1:20">
      <c r="A391" s="35">
        <v>390</v>
      </c>
      <c r="B391" s="36" t="str">
        <f>IF(H391&lt;&gt;H390,MAX($B$1:B390)+1,"")</f>
        <v/>
      </c>
      <c r="C391" s="36">
        <f>COUNT(F391:H391,B$2:$B391," ")</f>
        <v>95</v>
      </c>
      <c r="D391" s="35" t="s">
        <v>473</v>
      </c>
      <c r="E391" s="35" t="s">
        <v>489</v>
      </c>
      <c r="F391" s="35" t="s">
        <v>490</v>
      </c>
      <c r="G391" s="35" t="s">
        <v>497</v>
      </c>
      <c r="H391" s="35" t="s">
        <v>498</v>
      </c>
      <c r="I391" s="37">
        <v>79.96</v>
      </c>
      <c r="J391" s="37">
        <v>1</v>
      </c>
      <c r="K391" s="37">
        <v>1</v>
      </c>
      <c r="N391" s="37">
        <v>50</v>
      </c>
      <c r="O391" s="35" t="s">
        <v>497</v>
      </c>
      <c r="P391" s="35" t="s">
        <v>498</v>
      </c>
      <c r="Q391" s="35" t="s">
        <v>499</v>
      </c>
      <c r="R391" s="35" t="s">
        <v>144</v>
      </c>
      <c r="S391" s="36" t="str">
        <f t="shared" si="12"/>
        <v/>
      </c>
      <c r="T391" s="36" t="str">
        <f t="shared" si="13"/>
        <v/>
      </c>
    </row>
    <row r="392" spans="1:20">
      <c r="A392" s="35">
        <v>391</v>
      </c>
      <c r="B392" s="36" t="str">
        <f>IF(H392&lt;&gt;H391,MAX($B$1:B391)+1,"")</f>
        <v/>
      </c>
      <c r="C392" s="36">
        <f>COUNT(F392:H392,B$2:$B392," ")</f>
        <v>95</v>
      </c>
      <c r="D392" s="35" t="s">
        <v>473</v>
      </c>
      <c r="E392" s="35" t="s">
        <v>489</v>
      </c>
      <c r="F392" s="35" t="s">
        <v>490</v>
      </c>
      <c r="G392" s="35" t="s">
        <v>497</v>
      </c>
      <c r="H392" s="35" t="s">
        <v>498</v>
      </c>
      <c r="I392" s="37">
        <v>79.95</v>
      </c>
      <c r="J392" s="37">
        <v>1</v>
      </c>
      <c r="K392" s="37">
        <v>1</v>
      </c>
      <c r="N392" s="37">
        <v>50</v>
      </c>
      <c r="O392" s="35" t="s">
        <v>497</v>
      </c>
      <c r="P392" s="35" t="s">
        <v>498</v>
      </c>
      <c r="Q392" s="35" t="s">
        <v>499</v>
      </c>
      <c r="R392" s="35" t="s">
        <v>145</v>
      </c>
      <c r="S392" s="36" t="str">
        <f t="shared" si="12"/>
        <v/>
      </c>
      <c r="T392" s="36" t="str">
        <f t="shared" si="13"/>
        <v/>
      </c>
    </row>
    <row r="393" spans="1:20">
      <c r="A393" s="35">
        <v>392</v>
      </c>
      <c r="B393" s="36" t="str">
        <f>IF(H393&lt;&gt;H392,MAX($B$1:B392)+1,"")</f>
        <v/>
      </c>
      <c r="C393" s="36">
        <f>COUNT(F393:H393,B$2:$B393," ")</f>
        <v>95</v>
      </c>
      <c r="D393" s="35" t="s">
        <v>473</v>
      </c>
      <c r="E393" s="35" t="s">
        <v>489</v>
      </c>
      <c r="F393" s="35" t="s">
        <v>490</v>
      </c>
      <c r="G393" s="35" t="s">
        <v>497</v>
      </c>
      <c r="H393" s="35" t="s">
        <v>498</v>
      </c>
      <c r="I393" s="37">
        <v>79.94</v>
      </c>
      <c r="J393" s="37">
        <v>1</v>
      </c>
      <c r="K393" s="37">
        <v>1</v>
      </c>
      <c r="N393" s="37">
        <v>50</v>
      </c>
      <c r="O393" s="35" t="s">
        <v>497</v>
      </c>
      <c r="P393" s="35" t="s">
        <v>498</v>
      </c>
      <c r="Q393" s="35" t="s">
        <v>499</v>
      </c>
      <c r="R393" s="35" t="s">
        <v>146</v>
      </c>
      <c r="S393" s="36" t="str">
        <f t="shared" si="12"/>
        <v/>
      </c>
      <c r="T393" s="36" t="str">
        <f t="shared" si="13"/>
        <v/>
      </c>
    </row>
    <row r="394" spans="1:20">
      <c r="A394" s="35">
        <v>393</v>
      </c>
      <c r="B394" s="36" t="str">
        <f>IF(H394&lt;&gt;H393,MAX($B$1:B393)+1,"")</f>
        <v/>
      </c>
      <c r="C394" s="36">
        <f>COUNT(F394:H394,B$2:$B394," ")</f>
        <v>95</v>
      </c>
      <c r="D394" s="35" t="s">
        <v>473</v>
      </c>
      <c r="E394" s="35" t="s">
        <v>489</v>
      </c>
      <c r="F394" s="35" t="s">
        <v>490</v>
      </c>
      <c r="G394" s="35" t="s">
        <v>497</v>
      </c>
      <c r="H394" s="35" t="s">
        <v>498</v>
      </c>
      <c r="I394" s="37">
        <v>79.93</v>
      </c>
      <c r="J394" s="37">
        <v>1</v>
      </c>
      <c r="K394" s="37">
        <v>1</v>
      </c>
      <c r="N394" s="37">
        <v>50</v>
      </c>
      <c r="O394" s="35" t="s">
        <v>497</v>
      </c>
      <c r="P394" s="35" t="s">
        <v>498</v>
      </c>
      <c r="Q394" s="35" t="s">
        <v>499</v>
      </c>
      <c r="R394" s="35" t="s">
        <v>147</v>
      </c>
      <c r="S394" s="36" t="str">
        <f t="shared" si="12"/>
        <v/>
      </c>
      <c r="T394" s="36" t="str">
        <f t="shared" si="13"/>
        <v/>
      </c>
    </row>
    <row r="395" spans="1:20">
      <c r="A395" s="35">
        <v>394</v>
      </c>
      <c r="B395" s="36">
        <f>IF(H395&lt;&gt;H394,MAX($B$1:B394)+1,"")</f>
        <v>96</v>
      </c>
      <c r="C395" s="36">
        <f>COUNT(F395:H395,B$2:$B395," ")</f>
        <v>96</v>
      </c>
      <c r="D395" s="35" t="s">
        <v>473</v>
      </c>
      <c r="E395" s="35" t="s">
        <v>489</v>
      </c>
      <c r="F395" s="35" t="s">
        <v>490</v>
      </c>
      <c r="G395" s="35" t="s">
        <v>500</v>
      </c>
      <c r="H395" s="35" t="s">
        <v>501</v>
      </c>
      <c r="I395" s="37">
        <v>79.96</v>
      </c>
      <c r="J395" s="37">
        <v>1</v>
      </c>
      <c r="K395" s="37">
        <v>1</v>
      </c>
      <c r="N395" s="37">
        <v>50</v>
      </c>
      <c r="O395" s="35" t="s">
        <v>500</v>
      </c>
      <c r="P395" s="35" t="s">
        <v>501</v>
      </c>
      <c r="Q395" s="35" t="s">
        <v>502</v>
      </c>
      <c r="R395" s="35" t="s">
        <v>143</v>
      </c>
      <c r="S395" s="36">
        <f t="shared" si="12"/>
        <v>1</v>
      </c>
      <c r="T395" s="36">
        <f t="shared" si="13"/>
        <v>250</v>
      </c>
    </row>
    <row r="396" spans="1:20">
      <c r="A396" s="35">
        <v>395</v>
      </c>
      <c r="B396" s="36" t="str">
        <f>IF(H396&lt;&gt;H395,MAX($B$1:B395)+1,"")</f>
        <v/>
      </c>
      <c r="C396" s="36">
        <f>COUNT(F396:H396,B$2:$B396," ")</f>
        <v>96</v>
      </c>
      <c r="D396" s="35" t="s">
        <v>473</v>
      </c>
      <c r="E396" s="35" t="s">
        <v>489</v>
      </c>
      <c r="F396" s="35" t="s">
        <v>490</v>
      </c>
      <c r="G396" s="35" t="s">
        <v>500</v>
      </c>
      <c r="H396" s="35" t="s">
        <v>501</v>
      </c>
      <c r="I396" s="37">
        <v>79.95</v>
      </c>
      <c r="J396" s="37">
        <v>1</v>
      </c>
      <c r="K396" s="37">
        <v>1</v>
      </c>
      <c r="N396" s="37">
        <v>50</v>
      </c>
      <c r="O396" s="35" t="s">
        <v>500</v>
      </c>
      <c r="P396" s="35" t="s">
        <v>501</v>
      </c>
      <c r="Q396" s="35" t="s">
        <v>502</v>
      </c>
      <c r="R396" s="35" t="s">
        <v>144</v>
      </c>
      <c r="S396" s="36" t="str">
        <f t="shared" si="12"/>
        <v/>
      </c>
      <c r="T396" s="36" t="str">
        <f t="shared" si="13"/>
        <v/>
      </c>
    </row>
    <row r="397" spans="1:20">
      <c r="A397" s="35">
        <v>396</v>
      </c>
      <c r="B397" s="36" t="str">
        <f>IF(H397&lt;&gt;H396,MAX($B$1:B396)+1,"")</f>
        <v/>
      </c>
      <c r="C397" s="36">
        <f>COUNT(F397:H397,B$2:$B397," ")</f>
        <v>96</v>
      </c>
      <c r="D397" s="35" t="s">
        <v>473</v>
      </c>
      <c r="E397" s="35" t="s">
        <v>489</v>
      </c>
      <c r="F397" s="35" t="s">
        <v>490</v>
      </c>
      <c r="G397" s="35" t="s">
        <v>500</v>
      </c>
      <c r="H397" s="35" t="s">
        <v>501</v>
      </c>
      <c r="I397" s="37">
        <v>79.94</v>
      </c>
      <c r="J397" s="37">
        <v>1</v>
      </c>
      <c r="K397" s="37">
        <v>1</v>
      </c>
      <c r="N397" s="37">
        <v>50</v>
      </c>
      <c r="O397" s="35" t="s">
        <v>500</v>
      </c>
      <c r="P397" s="35" t="s">
        <v>501</v>
      </c>
      <c r="Q397" s="35" t="s">
        <v>502</v>
      </c>
      <c r="R397" s="35" t="s">
        <v>145</v>
      </c>
      <c r="S397" s="36" t="str">
        <f t="shared" si="12"/>
        <v/>
      </c>
      <c r="T397" s="36" t="str">
        <f t="shared" si="13"/>
        <v/>
      </c>
    </row>
    <row r="398" spans="1:20">
      <c r="A398" s="35">
        <v>397</v>
      </c>
      <c r="B398" s="36" t="str">
        <f>IF(H398&lt;&gt;H397,MAX($B$1:B397)+1,"")</f>
        <v/>
      </c>
      <c r="C398" s="36">
        <f>COUNT(F398:H398,B$2:$B398," ")</f>
        <v>96</v>
      </c>
      <c r="D398" s="35" t="s">
        <v>473</v>
      </c>
      <c r="E398" s="35" t="s">
        <v>489</v>
      </c>
      <c r="F398" s="35" t="s">
        <v>490</v>
      </c>
      <c r="G398" s="35" t="s">
        <v>500</v>
      </c>
      <c r="H398" s="35" t="s">
        <v>501</v>
      </c>
      <c r="I398" s="37">
        <v>79.93</v>
      </c>
      <c r="J398" s="37">
        <v>1</v>
      </c>
      <c r="K398" s="37">
        <v>1</v>
      </c>
      <c r="N398" s="37">
        <v>50</v>
      </c>
      <c r="O398" s="35" t="s">
        <v>500</v>
      </c>
      <c r="P398" s="35" t="s">
        <v>501</v>
      </c>
      <c r="Q398" s="35" t="s">
        <v>502</v>
      </c>
      <c r="R398" s="35" t="s">
        <v>146</v>
      </c>
      <c r="S398" s="36" t="str">
        <f t="shared" si="12"/>
        <v/>
      </c>
      <c r="T398" s="36" t="str">
        <f t="shared" si="13"/>
        <v/>
      </c>
    </row>
    <row r="399" spans="1:20">
      <c r="A399" s="35">
        <v>398</v>
      </c>
      <c r="B399" s="36" t="str">
        <f>IF(H399&lt;&gt;H398,MAX($B$1:B398)+1,"")</f>
        <v/>
      </c>
      <c r="C399" s="36">
        <f>COUNT(F399:H399,B$2:$B399," ")</f>
        <v>96</v>
      </c>
      <c r="D399" s="35" t="s">
        <v>473</v>
      </c>
      <c r="E399" s="35" t="s">
        <v>489</v>
      </c>
      <c r="F399" s="35" t="s">
        <v>490</v>
      </c>
      <c r="G399" s="35" t="s">
        <v>500</v>
      </c>
      <c r="H399" s="35" t="s">
        <v>501</v>
      </c>
      <c r="I399" s="37">
        <v>79.92</v>
      </c>
      <c r="J399" s="37">
        <v>1</v>
      </c>
      <c r="K399" s="37">
        <v>1</v>
      </c>
      <c r="N399" s="37">
        <v>50</v>
      </c>
      <c r="O399" s="35" t="s">
        <v>500</v>
      </c>
      <c r="P399" s="35" t="s">
        <v>501</v>
      </c>
      <c r="Q399" s="35" t="s">
        <v>502</v>
      </c>
      <c r="R399" s="35" t="s">
        <v>147</v>
      </c>
      <c r="S399" s="36" t="str">
        <f t="shared" si="12"/>
        <v/>
      </c>
      <c r="T399" s="36" t="str">
        <f t="shared" si="13"/>
        <v/>
      </c>
    </row>
    <row r="400" spans="1:20">
      <c r="A400" s="35">
        <v>399</v>
      </c>
      <c r="B400" s="36">
        <f>IF(H400&lt;&gt;H399,MAX($B$1:B399)+1,"")</f>
        <v>97</v>
      </c>
      <c r="C400" s="36">
        <f>COUNT(F400:H400,B$2:$B400," ")</f>
        <v>97</v>
      </c>
      <c r="D400" s="35" t="s">
        <v>473</v>
      </c>
      <c r="E400" s="35" t="s">
        <v>503</v>
      </c>
      <c r="F400" s="35" t="s">
        <v>504</v>
      </c>
      <c r="G400" s="35" t="s">
        <v>505</v>
      </c>
      <c r="H400" s="35" t="s">
        <v>506</v>
      </c>
      <c r="I400" s="37">
        <v>79.96</v>
      </c>
      <c r="J400" s="37">
        <v>1</v>
      </c>
      <c r="K400" s="37">
        <v>1</v>
      </c>
      <c r="N400" s="37">
        <v>50</v>
      </c>
      <c r="O400" s="35" t="s">
        <v>505</v>
      </c>
      <c r="P400" s="35" t="s">
        <v>506</v>
      </c>
      <c r="Q400" s="35" t="s">
        <v>507</v>
      </c>
      <c r="R400" s="35" t="s">
        <v>143</v>
      </c>
      <c r="S400" s="36">
        <f t="shared" si="12"/>
        <v>1</v>
      </c>
      <c r="T400" s="36">
        <f t="shared" si="13"/>
        <v>250</v>
      </c>
    </row>
    <row r="401" spans="1:20">
      <c r="A401" s="35">
        <v>400</v>
      </c>
      <c r="B401" s="36" t="str">
        <f>IF(H401&lt;&gt;H400,MAX($B$1:B400)+1,"")</f>
        <v/>
      </c>
      <c r="C401" s="36">
        <f>COUNT(F401:H401,B$2:$B401," ")</f>
        <v>97</v>
      </c>
      <c r="D401" s="35" t="s">
        <v>473</v>
      </c>
      <c r="E401" s="35" t="s">
        <v>503</v>
      </c>
      <c r="F401" s="35" t="s">
        <v>504</v>
      </c>
      <c r="G401" s="35" t="s">
        <v>505</v>
      </c>
      <c r="H401" s="35" t="s">
        <v>506</v>
      </c>
      <c r="I401" s="37">
        <v>79.95</v>
      </c>
      <c r="J401" s="37">
        <v>1</v>
      </c>
      <c r="K401" s="37">
        <v>1</v>
      </c>
      <c r="N401" s="37">
        <v>50</v>
      </c>
      <c r="O401" s="35" t="s">
        <v>505</v>
      </c>
      <c r="P401" s="35" t="s">
        <v>506</v>
      </c>
      <c r="Q401" s="35" t="s">
        <v>507</v>
      </c>
      <c r="R401" s="35" t="s">
        <v>144</v>
      </c>
      <c r="S401" s="36" t="str">
        <f t="shared" si="12"/>
        <v/>
      </c>
      <c r="T401" s="36" t="str">
        <f t="shared" si="13"/>
        <v/>
      </c>
    </row>
    <row r="402" spans="1:20">
      <c r="A402" s="35">
        <v>401</v>
      </c>
      <c r="B402" s="36" t="str">
        <f>IF(H402&lt;&gt;H401,MAX($B$1:B401)+1,"")</f>
        <v/>
      </c>
      <c r="C402" s="36">
        <f>COUNT(F402:H402,B$2:$B402," ")</f>
        <v>97</v>
      </c>
      <c r="D402" s="35" t="s">
        <v>473</v>
      </c>
      <c r="E402" s="35" t="s">
        <v>503</v>
      </c>
      <c r="F402" s="35" t="s">
        <v>504</v>
      </c>
      <c r="G402" s="35" t="s">
        <v>505</v>
      </c>
      <c r="H402" s="35" t="s">
        <v>506</v>
      </c>
      <c r="I402" s="37">
        <v>79.94</v>
      </c>
      <c r="J402" s="37">
        <v>1</v>
      </c>
      <c r="K402" s="37">
        <v>1</v>
      </c>
      <c r="N402" s="37">
        <v>50</v>
      </c>
      <c r="O402" s="35" t="s">
        <v>505</v>
      </c>
      <c r="P402" s="35" t="s">
        <v>506</v>
      </c>
      <c r="Q402" s="35" t="s">
        <v>507</v>
      </c>
      <c r="R402" s="35" t="s">
        <v>145</v>
      </c>
      <c r="S402" s="36" t="str">
        <f t="shared" si="12"/>
        <v/>
      </c>
      <c r="T402" s="36" t="str">
        <f t="shared" si="13"/>
        <v/>
      </c>
    </row>
    <row r="403" spans="1:20">
      <c r="A403" s="35">
        <v>402</v>
      </c>
      <c r="B403" s="36" t="str">
        <f>IF(H403&lt;&gt;H402,MAX($B$1:B402)+1,"")</f>
        <v/>
      </c>
      <c r="C403" s="36">
        <f>COUNT(F403:H403,B$2:$B403," ")</f>
        <v>97</v>
      </c>
      <c r="D403" s="35" t="s">
        <v>473</v>
      </c>
      <c r="E403" s="35" t="s">
        <v>503</v>
      </c>
      <c r="F403" s="35" t="s">
        <v>504</v>
      </c>
      <c r="G403" s="35" t="s">
        <v>505</v>
      </c>
      <c r="H403" s="35" t="s">
        <v>506</v>
      </c>
      <c r="I403" s="37">
        <v>79.93</v>
      </c>
      <c r="J403" s="37">
        <v>1</v>
      </c>
      <c r="K403" s="37">
        <v>1</v>
      </c>
      <c r="N403" s="37">
        <v>50</v>
      </c>
      <c r="O403" s="35" t="s">
        <v>505</v>
      </c>
      <c r="P403" s="35" t="s">
        <v>506</v>
      </c>
      <c r="Q403" s="35" t="s">
        <v>507</v>
      </c>
      <c r="R403" s="35" t="s">
        <v>146</v>
      </c>
      <c r="S403" s="36" t="str">
        <f t="shared" si="12"/>
        <v/>
      </c>
      <c r="T403" s="36" t="str">
        <f t="shared" si="13"/>
        <v/>
      </c>
    </row>
    <row r="404" spans="1:20">
      <c r="A404" s="35">
        <v>403</v>
      </c>
      <c r="B404" s="36" t="str">
        <f>IF(H404&lt;&gt;H403,MAX($B$1:B403)+1,"")</f>
        <v/>
      </c>
      <c r="C404" s="36">
        <f>COUNT(F404:H404,B$2:$B404," ")</f>
        <v>97</v>
      </c>
      <c r="D404" s="35" t="s">
        <v>473</v>
      </c>
      <c r="E404" s="35" t="s">
        <v>503</v>
      </c>
      <c r="F404" s="35" t="s">
        <v>504</v>
      </c>
      <c r="G404" s="35" t="s">
        <v>505</v>
      </c>
      <c r="H404" s="35" t="s">
        <v>506</v>
      </c>
      <c r="I404" s="37">
        <v>79.92</v>
      </c>
      <c r="J404" s="37">
        <v>1</v>
      </c>
      <c r="K404" s="37">
        <v>1</v>
      </c>
      <c r="N404" s="37">
        <v>50</v>
      </c>
      <c r="O404" s="35" t="s">
        <v>505</v>
      </c>
      <c r="P404" s="35" t="s">
        <v>506</v>
      </c>
      <c r="Q404" s="35" t="s">
        <v>507</v>
      </c>
      <c r="R404" s="35" t="s">
        <v>147</v>
      </c>
      <c r="S404" s="36" t="str">
        <f t="shared" si="12"/>
        <v/>
      </c>
      <c r="T404" s="36" t="str">
        <f t="shared" si="13"/>
        <v/>
      </c>
    </row>
    <row r="405" spans="1:20">
      <c r="A405" s="35">
        <v>404</v>
      </c>
      <c r="B405" s="36">
        <f>IF(H405&lt;&gt;H404,MAX($B$1:B404)+1,"")</f>
        <v>98</v>
      </c>
      <c r="C405" s="36">
        <f>COUNT(F405:H405,B$2:$B405," ")</f>
        <v>98</v>
      </c>
      <c r="D405" s="35" t="s">
        <v>473</v>
      </c>
      <c r="E405" s="35" t="s">
        <v>508</v>
      </c>
      <c r="F405" s="35" t="s">
        <v>509</v>
      </c>
      <c r="G405" s="35" t="s">
        <v>510</v>
      </c>
      <c r="H405" s="35" t="s">
        <v>511</v>
      </c>
      <c r="I405" s="37">
        <v>79.99</v>
      </c>
      <c r="J405" s="37">
        <v>1</v>
      </c>
      <c r="K405" s="37">
        <v>1</v>
      </c>
      <c r="N405" s="37">
        <v>50</v>
      </c>
      <c r="O405" s="35" t="s">
        <v>510</v>
      </c>
      <c r="P405" s="35" t="s">
        <v>511</v>
      </c>
      <c r="Q405" s="35" t="s">
        <v>512</v>
      </c>
      <c r="R405" s="35" t="s">
        <v>145</v>
      </c>
      <c r="S405" s="36">
        <f t="shared" si="12"/>
        <v>1</v>
      </c>
      <c r="T405" s="36">
        <f t="shared" si="13"/>
        <v>150</v>
      </c>
    </row>
    <row r="406" spans="1:20">
      <c r="A406" s="35">
        <v>405</v>
      </c>
      <c r="B406" s="36" t="str">
        <f>IF(H406&lt;&gt;H405,MAX($B$1:B405)+1,"")</f>
        <v/>
      </c>
      <c r="C406" s="36">
        <f>COUNT(F406:H406,B$2:$B406," ")</f>
        <v>98</v>
      </c>
      <c r="D406" s="35" t="s">
        <v>473</v>
      </c>
      <c r="E406" s="35" t="s">
        <v>508</v>
      </c>
      <c r="F406" s="35" t="s">
        <v>509</v>
      </c>
      <c r="G406" s="35" t="s">
        <v>510</v>
      </c>
      <c r="H406" s="35" t="s">
        <v>511</v>
      </c>
      <c r="I406" s="37">
        <v>79.98</v>
      </c>
      <c r="J406" s="37">
        <v>1</v>
      </c>
      <c r="K406" s="37">
        <v>1</v>
      </c>
      <c r="N406" s="37">
        <v>50</v>
      </c>
      <c r="O406" s="35" t="s">
        <v>510</v>
      </c>
      <c r="P406" s="35" t="s">
        <v>511</v>
      </c>
      <c r="Q406" s="35" t="s">
        <v>512</v>
      </c>
      <c r="R406" s="35" t="s">
        <v>146</v>
      </c>
      <c r="S406" s="36" t="str">
        <f t="shared" si="12"/>
        <v/>
      </c>
      <c r="T406" s="36" t="str">
        <f t="shared" si="13"/>
        <v/>
      </c>
    </row>
    <row r="407" spans="1:20">
      <c r="A407" s="35">
        <v>406</v>
      </c>
      <c r="B407" s="36" t="str">
        <f>IF(H407&lt;&gt;H406,MAX($B$1:B406)+1,"")</f>
        <v/>
      </c>
      <c r="C407" s="36">
        <f>COUNT(F407:H407,B$2:$B407," ")</f>
        <v>98</v>
      </c>
      <c r="D407" s="35" t="s">
        <v>473</v>
      </c>
      <c r="E407" s="35" t="s">
        <v>508</v>
      </c>
      <c r="F407" s="35" t="s">
        <v>509</v>
      </c>
      <c r="G407" s="35" t="s">
        <v>510</v>
      </c>
      <c r="H407" s="35" t="s">
        <v>511</v>
      </c>
      <c r="I407" s="37">
        <v>79.97</v>
      </c>
      <c r="J407" s="37">
        <v>1</v>
      </c>
      <c r="K407" s="37">
        <v>1</v>
      </c>
      <c r="N407" s="37">
        <v>50</v>
      </c>
      <c r="O407" s="35" t="s">
        <v>510</v>
      </c>
      <c r="P407" s="35" t="s">
        <v>511</v>
      </c>
      <c r="Q407" s="35" t="s">
        <v>512</v>
      </c>
      <c r="R407" s="35" t="s">
        <v>147</v>
      </c>
      <c r="S407" s="36" t="str">
        <f t="shared" si="12"/>
        <v/>
      </c>
      <c r="T407" s="36" t="str">
        <f t="shared" si="13"/>
        <v/>
      </c>
    </row>
    <row r="408" spans="1:20">
      <c r="A408" s="35">
        <v>407</v>
      </c>
      <c r="B408" s="36">
        <f>IF(H408&lt;&gt;H407,MAX($B$1:B407)+1,"")</f>
        <v>99</v>
      </c>
      <c r="C408" s="36">
        <f>COUNT(F408:H408,B$2:$B408," ")</f>
        <v>99</v>
      </c>
      <c r="D408" s="35" t="s">
        <v>473</v>
      </c>
      <c r="E408" s="35" t="s">
        <v>508</v>
      </c>
      <c r="F408" s="35" t="s">
        <v>509</v>
      </c>
      <c r="G408" s="35" t="s">
        <v>513</v>
      </c>
      <c r="H408" s="35" t="s">
        <v>514</v>
      </c>
      <c r="I408" s="37">
        <v>79.93</v>
      </c>
      <c r="J408" s="37">
        <v>1</v>
      </c>
      <c r="K408" s="37">
        <v>1</v>
      </c>
      <c r="N408" s="37">
        <v>50</v>
      </c>
      <c r="O408" s="35" t="s">
        <v>513</v>
      </c>
      <c r="P408" s="35" t="s">
        <v>514</v>
      </c>
      <c r="Q408" s="35" t="s">
        <v>515</v>
      </c>
      <c r="R408" s="35" t="s">
        <v>144</v>
      </c>
      <c r="S408" s="36">
        <f t="shared" si="12"/>
        <v>1</v>
      </c>
      <c r="T408" s="36">
        <f t="shared" si="13"/>
        <v>200</v>
      </c>
    </row>
    <row r="409" spans="1:20">
      <c r="A409" s="35">
        <v>408</v>
      </c>
      <c r="B409" s="36" t="str">
        <f>IF(H409&lt;&gt;H408,MAX($B$1:B408)+1,"")</f>
        <v/>
      </c>
      <c r="C409" s="36">
        <f>COUNT(F409:H409,B$2:$B409," ")</f>
        <v>99</v>
      </c>
      <c r="D409" s="35" t="s">
        <v>473</v>
      </c>
      <c r="E409" s="35" t="s">
        <v>508</v>
      </c>
      <c r="F409" s="35" t="s">
        <v>509</v>
      </c>
      <c r="G409" s="35" t="s">
        <v>513</v>
      </c>
      <c r="H409" s="35" t="s">
        <v>514</v>
      </c>
      <c r="I409" s="37">
        <v>79.92</v>
      </c>
      <c r="J409" s="37">
        <v>1</v>
      </c>
      <c r="K409" s="37">
        <v>1</v>
      </c>
      <c r="N409" s="37">
        <v>50</v>
      </c>
      <c r="O409" s="35" t="s">
        <v>513</v>
      </c>
      <c r="P409" s="35" t="s">
        <v>514</v>
      </c>
      <c r="Q409" s="35" t="s">
        <v>515</v>
      </c>
      <c r="R409" s="35" t="s">
        <v>145</v>
      </c>
      <c r="S409" s="36" t="str">
        <f t="shared" si="12"/>
        <v/>
      </c>
      <c r="T409" s="36" t="str">
        <f t="shared" si="13"/>
        <v/>
      </c>
    </row>
    <row r="410" spans="1:20">
      <c r="A410" s="35">
        <v>409</v>
      </c>
      <c r="B410" s="36" t="str">
        <f>IF(H410&lt;&gt;H409,MAX($B$1:B409)+1,"")</f>
        <v/>
      </c>
      <c r="C410" s="36">
        <f>COUNT(F410:H410,B$2:$B410," ")</f>
        <v>99</v>
      </c>
      <c r="D410" s="35" t="s">
        <v>473</v>
      </c>
      <c r="E410" s="35" t="s">
        <v>508</v>
      </c>
      <c r="F410" s="35" t="s">
        <v>509</v>
      </c>
      <c r="G410" s="35" t="s">
        <v>513</v>
      </c>
      <c r="H410" s="35" t="s">
        <v>514</v>
      </c>
      <c r="I410" s="37">
        <v>79.91</v>
      </c>
      <c r="J410" s="37">
        <v>1</v>
      </c>
      <c r="K410" s="37">
        <v>1</v>
      </c>
      <c r="N410" s="37">
        <v>50</v>
      </c>
      <c r="O410" s="35" t="s">
        <v>513</v>
      </c>
      <c r="P410" s="35" t="s">
        <v>514</v>
      </c>
      <c r="Q410" s="35" t="s">
        <v>515</v>
      </c>
      <c r="R410" s="35" t="s">
        <v>146</v>
      </c>
      <c r="S410" s="36" t="str">
        <f t="shared" si="12"/>
        <v/>
      </c>
      <c r="T410" s="36" t="str">
        <f t="shared" si="13"/>
        <v/>
      </c>
    </row>
    <row r="411" spans="1:20">
      <c r="A411" s="35">
        <v>410</v>
      </c>
      <c r="B411" s="36" t="str">
        <f>IF(H411&lt;&gt;H410,MAX($B$1:B410)+1,"")</f>
        <v/>
      </c>
      <c r="C411" s="36">
        <f>COUNT(F411:H411,B$2:$B411," ")</f>
        <v>99</v>
      </c>
      <c r="D411" s="35" t="s">
        <v>473</v>
      </c>
      <c r="E411" s="35" t="s">
        <v>508</v>
      </c>
      <c r="F411" s="35" t="s">
        <v>509</v>
      </c>
      <c r="G411" s="35" t="s">
        <v>513</v>
      </c>
      <c r="H411" s="35" t="s">
        <v>514</v>
      </c>
      <c r="I411" s="37">
        <v>79.9</v>
      </c>
      <c r="J411" s="37">
        <v>1</v>
      </c>
      <c r="K411" s="37">
        <v>1</v>
      </c>
      <c r="N411" s="37">
        <v>50</v>
      </c>
      <c r="O411" s="35" t="s">
        <v>513</v>
      </c>
      <c r="P411" s="35" t="s">
        <v>514</v>
      </c>
      <c r="Q411" s="35" t="s">
        <v>515</v>
      </c>
      <c r="R411" s="35" t="s">
        <v>147</v>
      </c>
      <c r="S411" s="36" t="str">
        <f t="shared" si="12"/>
        <v/>
      </c>
      <c r="T411" s="36" t="str">
        <f t="shared" si="13"/>
        <v/>
      </c>
    </row>
    <row r="412" spans="1:20">
      <c r="A412" s="35">
        <v>411</v>
      </c>
      <c r="B412" s="36">
        <f>IF(H412&lt;&gt;H411,MAX($B$1:B411)+1,"")</f>
        <v>100</v>
      </c>
      <c r="C412" s="36">
        <f>COUNT(F412:H412,B$2:$B412," ")</f>
        <v>100</v>
      </c>
      <c r="D412" s="35" t="s">
        <v>473</v>
      </c>
      <c r="E412" s="35" t="s">
        <v>516</v>
      </c>
      <c r="F412" s="35" t="s">
        <v>517</v>
      </c>
      <c r="G412" s="35" t="s">
        <v>518</v>
      </c>
      <c r="H412" s="35" t="s">
        <v>519</v>
      </c>
      <c r="I412" s="37">
        <v>79.96</v>
      </c>
      <c r="J412" s="37">
        <v>1</v>
      </c>
      <c r="K412" s="37">
        <v>1</v>
      </c>
      <c r="N412" s="37">
        <v>50</v>
      </c>
      <c r="O412" s="35" t="s">
        <v>518</v>
      </c>
      <c r="P412" s="35" t="s">
        <v>519</v>
      </c>
      <c r="Q412" s="35" t="s">
        <v>520</v>
      </c>
      <c r="R412" s="35" t="s">
        <v>143</v>
      </c>
      <c r="S412" s="36">
        <f t="shared" si="12"/>
        <v>1</v>
      </c>
      <c r="T412" s="36">
        <f t="shared" si="13"/>
        <v>250</v>
      </c>
    </row>
    <row r="413" spans="1:20">
      <c r="A413" s="35">
        <v>412</v>
      </c>
      <c r="B413" s="36" t="str">
        <f>IF(H413&lt;&gt;H412,MAX($B$1:B412)+1,"")</f>
        <v/>
      </c>
      <c r="C413" s="36">
        <f>COUNT(F413:H413,B$2:$B413," ")</f>
        <v>100</v>
      </c>
      <c r="D413" s="35" t="s">
        <v>473</v>
      </c>
      <c r="E413" s="35" t="s">
        <v>516</v>
      </c>
      <c r="F413" s="35" t="s">
        <v>517</v>
      </c>
      <c r="G413" s="35" t="s">
        <v>518</v>
      </c>
      <c r="H413" s="35" t="s">
        <v>519</v>
      </c>
      <c r="I413" s="37">
        <v>79.95</v>
      </c>
      <c r="J413" s="37">
        <v>1</v>
      </c>
      <c r="K413" s="37">
        <v>1</v>
      </c>
      <c r="N413" s="37">
        <v>50</v>
      </c>
      <c r="O413" s="35" t="s">
        <v>518</v>
      </c>
      <c r="P413" s="35" t="s">
        <v>519</v>
      </c>
      <c r="Q413" s="35" t="s">
        <v>520</v>
      </c>
      <c r="R413" s="35" t="s">
        <v>144</v>
      </c>
      <c r="S413" s="36" t="str">
        <f t="shared" si="12"/>
        <v/>
      </c>
      <c r="T413" s="36" t="str">
        <f t="shared" si="13"/>
        <v/>
      </c>
    </row>
    <row r="414" spans="1:20">
      <c r="A414" s="35">
        <v>413</v>
      </c>
      <c r="B414" s="36" t="str">
        <f>IF(H414&lt;&gt;H413,MAX($B$1:B413)+1,"")</f>
        <v/>
      </c>
      <c r="C414" s="36">
        <f>COUNT(F414:H414,B$2:$B414," ")</f>
        <v>100</v>
      </c>
      <c r="D414" s="35" t="s">
        <v>473</v>
      </c>
      <c r="E414" s="35" t="s">
        <v>516</v>
      </c>
      <c r="F414" s="35" t="s">
        <v>517</v>
      </c>
      <c r="G414" s="35" t="s">
        <v>518</v>
      </c>
      <c r="H414" s="35" t="s">
        <v>519</v>
      </c>
      <c r="I414" s="37">
        <v>79.94</v>
      </c>
      <c r="J414" s="37">
        <v>1</v>
      </c>
      <c r="K414" s="37">
        <v>1</v>
      </c>
      <c r="N414" s="37">
        <v>50</v>
      </c>
      <c r="O414" s="35" t="s">
        <v>518</v>
      </c>
      <c r="P414" s="35" t="s">
        <v>519</v>
      </c>
      <c r="Q414" s="35" t="s">
        <v>520</v>
      </c>
      <c r="R414" s="35" t="s">
        <v>145</v>
      </c>
      <c r="S414" s="36" t="str">
        <f t="shared" si="12"/>
        <v/>
      </c>
      <c r="T414" s="36" t="str">
        <f t="shared" si="13"/>
        <v/>
      </c>
    </row>
    <row r="415" spans="1:20">
      <c r="A415" s="35">
        <v>414</v>
      </c>
      <c r="B415" s="36" t="str">
        <f>IF(H415&lt;&gt;H414,MAX($B$1:B414)+1,"")</f>
        <v/>
      </c>
      <c r="C415" s="36">
        <f>COUNT(F415:H415,B$2:$B415," ")</f>
        <v>100</v>
      </c>
      <c r="D415" s="35" t="s">
        <v>473</v>
      </c>
      <c r="E415" s="35" t="s">
        <v>516</v>
      </c>
      <c r="F415" s="35" t="s">
        <v>517</v>
      </c>
      <c r="G415" s="35" t="s">
        <v>518</v>
      </c>
      <c r="H415" s="35" t="s">
        <v>519</v>
      </c>
      <c r="I415" s="37">
        <v>79.93</v>
      </c>
      <c r="J415" s="37">
        <v>1</v>
      </c>
      <c r="K415" s="37">
        <v>1</v>
      </c>
      <c r="N415" s="37">
        <v>50</v>
      </c>
      <c r="O415" s="35" t="s">
        <v>518</v>
      </c>
      <c r="P415" s="35" t="s">
        <v>519</v>
      </c>
      <c r="Q415" s="35" t="s">
        <v>520</v>
      </c>
      <c r="R415" s="35" t="s">
        <v>146</v>
      </c>
      <c r="S415" s="36" t="str">
        <f t="shared" si="12"/>
        <v/>
      </c>
      <c r="T415" s="36" t="str">
        <f t="shared" si="13"/>
        <v/>
      </c>
    </row>
    <row r="416" spans="1:20">
      <c r="A416" s="35">
        <v>415</v>
      </c>
      <c r="B416" s="36" t="str">
        <f>IF(H416&lt;&gt;H415,MAX($B$1:B415)+1,"")</f>
        <v/>
      </c>
      <c r="C416" s="36">
        <f>COUNT(F416:H416,B$2:$B416," ")</f>
        <v>100</v>
      </c>
      <c r="D416" s="35" t="s">
        <v>473</v>
      </c>
      <c r="E416" s="35" t="s">
        <v>516</v>
      </c>
      <c r="F416" s="35" t="s">
        <v>517</v>
      </c>
      <c r="G416" s="35" t="s">
        <v>518</v>
      </c>
      <c r="H416" s="35" t="s">
        <v>519</v>
      </c>
      <c r="I416" s="37">
        <v>79.92</v>
      </c>
      <c r="J416" s="37">
        <v>1</v>
      </c>
      <c r="K416" s="37">
        <v>1</v>
      </c>
      <c r="N416" s="37">
        <v>50</v>
      </c>
      <c r="O416" s="35" t="s">
        <v>518</v>
      </c>
      <c r="P416" s="35" t="s">
        <v>519</v>
      </c>
      <c r="Q416" s="35" t="s">
        <v>520</v>
      </c>
      <c r="R416" s="35" t="s">
        <v>147</v>
      </c>
      <c r="S416" s="36" t="str">
        <f t="shared" si="12"/>
        <v/>
      </c>
      <c r="T416" s="36" t="str">
        <f t="shared" si="13"/>
        <v/>
      </c>
    </row>
    <row r="417" spans="1:20">
      <c r="A417" s="35">
        <v>416</v>
      </c>
      <c r="B417" s="36">
        <f>IF(H417&lt;&gt;H416,MAX($B$1:B416)+1,"")</f>
        <v>101</v>
      </c>
      <c r="C417" s="36">
        <f>COUNT(F417:H417,B$2:$B417," ")</f>
        <v>101</v>
      </c>
      <c r="D417" s="35" t="s">
        <v>473</v>
      </c>
      <c r="E417" s="35" t="s">
        <v>462</v>
      </c>
      <c r="F417" s="35" t="s">
        <v>521</v>
      </c>
      <c r="G417" s="35" t="s">
        <v>522</v>
      </c>
      <c r="H417" s="35" t="s">
        <v>523</v>
      </c>
      <c r="I417" s="37">
        <v>79.99</v>
      </c>
      <c r="J417" s="37">
        <v>1</v>
      </c>
      <c r="K417" s="37">
        <v>1</v>
      </c>
      <c r="N417" s="37">
        <v>50</v>
      </c>
      <c r="O417" s="35" t="s">
        <v>522</v>
      </c>
      <c r="P417" s="35" t="s">
        <v>523</v>
      </c>
      <c r="Q417" s="35" t="s">
        <v>524</v>
      </c>
      <c r="R417" s="35" t="s">
        <v>146</v>
      </c>
      <c r="S417" s="36">
        <f t="shared" si="12"/>
        <v>1</v>
      </c>
      <c r="T417" s="36">
        <f t="shared" si="13"/>
        <v>100</v>
      </c>
    </row>
    <row r="418" spans="1:20">
      <c r="A418" s="35">
        <v>417</v>
      </c>
      <c r="B418" s="36" t="str">
        <f>IF(H418&lt;&gt;H417,MAX($B$1:B417)+1,"")</f>
        <v/>
      </c>
      <c r="C418" s="36">
        <f>COUNT(F418:H418,B$2:$B418," ")</f>
        <v>101</v>
      </c>
      <c r="D418" s="35" t="s">
        <v>473</v>
      </c>
      <c r="E418" s="35" t="s">
        <v>462</v>
      </c>
      <c r="F418" s="35" t="s">
        <v>521</v>
      </c>
      <c r="G418" s="35" t="s">
        <v>522</v>
      </c>
      <c r="H418" s="35" t="s">
        <v>523</v>
      </c>
      <c r="I418" s="37">
        <v>79.98</v>
      </c>
      <c r="J418" s="37">
        <v>1</v>
      </c>
      <c r="K418" s="37">
        <v>1</v>
      </c>
      <c r="N418" s="37">
        <v>50</v>
      </c>
      <c r="O418" s="35" t="s">
        <v>522</v>
      </c>
      <c r="P418" s="35" t="s">
        <v>523</v>
      </c>
      <c r="Q418" s="35" t="s">
        <v>524</v>
      </c>
      <c r="R418" s="35" t="s">
        <v>147</v>
      </c>
      <c r="S418" s="36" t="str">
        <f t="shared" si="12"/>
        <v/>
      </c>
      <c r="T418" s="36" t="str">
        <f t="shared" si="13"/>
        <v/>
      </c>
    </row>
    <row r="419" spans="1:20">
      <c r="A419" s="35">
        <v>418</v>
      </c>
      <c r="B419" s="36">
        <f>IF(H419&lt;&gt;H418,MAX($B$1:B418)+1,"")</f>
        <v>102</v>
      </c>
      <c r="C419" s="36">
        <f>COUNT(F419:H419,B$2:$B419," ")</f>
        <v>102</v>
      </c>
      <c r="D419" s="35" t="s">
        <v>473</v>
      </c>
      <c r="E419" s="35" t="s">
        <v>525</v>
      </c>
      <c r="F419" s="35" t="s">
        <v>526</v>
      </c>
      <c r="G419" s="35" t="s">
        <v>527</v>
      </c>
      <c r="H419" s="35" t="s">
        <v>528</v>
      </c>
      <c r="I419" s="37">
        <v>79.99</v>
      </c>
      <c r="J419" s="37">
        <v>1</v>
      </c>
      <c r="K419" s="37">
        <v>1</v>
      </c>
      <c r="N419" s="37">
        <v>50</v>
      </c>
      <c r="O419" s="35" t="s">
        <v>527</v>
      </c>
      <c r="P419" s="35" t="s">
        <v>528</v>
      </c>
      <c r="Q419" s="35" t="s">
        <v>529</v>
      </c>
      <c r="R419" s="35" t="s">
        <v>146</v>
      </c>
      <c r="S419" s="36">
        <f t="shared" si="12"/>
        <v>1</v>
      </c>
      <c r="T419" s="36">
        <f t="shared" si="13"/>
        <v>100</v>
      </c>
    </row>
    <row r="420" spans="1:20">
      <c r="A420" s="35">
        <v>419</v>
      </c>
      <c r="B420" s="36" t="str">
        <f>IF(H420&lt;&gt;H419,MAX($B$1:B419)+1,"")</f>
        <v/>
      </c>
      <c r="C420" s="36">
        <f>COUNT(F420:H420,B$2:$B420," ")</f>
        <v>102</v>
      </c>
      <c r="D420" s="35" t="s">
        <v>473</v>
      </c>
      <c r="E420" s="35" t="s">
        <v>525</v>
      </c>
      <c r="F420" s="35" t="s">
        <v>526</v>
      </c>
      <c r="G420" s="35" t="s">
        <v>527</v>
      </c>
      <c r="H420" s="35" t="s">
        <v>528</v>
      </c>
      <c r="I420" s="37">
        <v>79.98</v>
      </c>
      <c r="J420" s="37">
        <v>1</v>
      </c>
      <c r="K420" s="37">
        <v>1</v>
      </c>
      <c r="N420" s="37">
        <v>50</v>
      </c>
      <c r="O420" s="35" t="s">
        <v>527</v>
      </c>
      <c r="P420" s="35" t="s">
        <v>528</v>
      </c>
      <c r="Q420" s="35" t="s">
        <v>529</v>
      </c>
      <c r="R420" s="35" t="s">
        <v>147</v>
      </c>
      <c r="S420" s="36" t="str">
        <f t="shared" si="12"/>
        <v/>
      </c>
      <c r="T420" s="36" t="str">
        <f t="shared" si="13"/>
        <v/>
      </c>
    </row>
    <row r="421" spans="1:20">
      <c r="A421" s="35">
        <v>420</v>
      </c>
      <c r="B421" s="36">
        <f>IF(H421&lt;&gt;H420,MAX($B$1:B420)+1,"")</f>
        <v>103</v>
      </c>
      <c r="C421" s="36">
        <f>COUNT(F421:H421,B$2:$B421," ")</f>
        <v>103</v>
      </c>
      <c r="D421" s="35" t="s">
        <v>473</v>
      </c>
      <c r="E421" s="35" t="s">
        <v>525</v>
      </c>
      <c r="F421" s="35" t="s">
        <v>526</v>
      </c>
      <c r="G421" s="35" t="s">
        <v>530</v>
      </c>
      <c r="H421" s="35" t="s">
        <v>531</v>
      </c>
      <c r="I421" s="37">
        <v>79.99</v>
      </c>
      <c r="J421" s="37">
        <v>1</v>
      </c>
      <c r="K421" s="37">
        <v>1</v>
      </c>
      <c r="N421" s="37">
        <v>50</v>
      </c>
      <c r="O421" s="35" t="s">
        <v>530</v>
      </c>
      <c r="P421" s="35" t="s">
        <v>531</v>
      </c>
      <c r="Q421" s="35" t="s">
        <v>532</v>
      </c>
      <c r="R421" s="35" t="s">
        <v>143</v>
      </c>
      <c r="S421" s="36">
        <f t="shared" si="12"/>
        <v>1</v>
      </c>
      <c r="T421" s="36">
        <f t="shared" si="13"/>
        <v>250</v>
      </c>
    </row>
    <row r="422" spans="1:20">
      <c r="A422" s="35">
        <v>421</v>
      </c>
      <c r="B422" s="36" t="str">
        <f>IF(H422&lt;&gt;H421,MAX($B$1:B421)+1,"")</f>
        <v/>
      </c>
      <c r="C422" s="36">
        <f>COUNT(F422:H422,B$2:$B422," ")</f>
        <v>103</v>
      </c>
      <c r="D422" s="35" t="s">
        <v>473</v>
      </c>
      <c r="E422" s="35" t="s">
        <v>525</v>
      </c>
      <c r="F422" s="35" t="s">
        <v>526</v>
      </c>
      <c r="G422" s="35" t="s">
        <v>530</v>
      </c>
      <c r="H422" s="35" t="s">
        <v>531</v>
      </c>
      <c r="I422" s="37">
        <v>79.98</v>
      </c>
      <c r="J422" s="37">
        <v>1</v>
      </c>
      <c r="K422" s="37">
        <v>1</v>
      </c>
      <c r="N422" s="37">
        <v>50</v>
      </c>
      <c r="O422" s="35" t="s">
        <v>530</v>
      </c>
      <c r="P422" s="35" t="s">
        <v>531</v>
      </c>
      <c r="Q422" s="35" t="s">
        <v>532</v>
      </c>
      <c r="R422" s="35" t="s">
        <v>144</v>
      </c>
      <c r="S422" s="36" t="str">
        <f t="shared" si="12"/>
        <v/>
      </c>
      <c r="T422" s="36" t="str">
        <f t="shared" si="13"/>
        <v/>
      </c>
    </row>
    <row r="423" spans="1:20">
      <c r="A423" s="35">
        <v>422</v>
      </c>
      <c r="B423" s="36" t="str">
        <f>IF(H423&lt;&gt;H422,MAX($B$1:B422)+1,"")</f>
        <v/>
      </c>
      <c r="C423" s="36">
        <f>COUNT(F423:H423,B$2:$B423," ")</f>
        <v>103</v>
      </c>
      <c r="D423" s="35" t="s">
        <v>473</v>
      </c>
      <c r="E423" s="35" t="s">
        <v>525</v>
      </c>
      <c r="F423" s="35" t="s">
        <v>526</v>
      </c>
      <c r="G423" s="35" t="s">
        <v>530</v>
      </c>
      <c r="H423" s="35" t="s">
        <v>531</v>
      </c>
      <c r="I423" s="37">
        <v>79.97</v>
      </c>
      <c r="J423" s="37">
        <v>1</v>
      </c>
      <c r="K423" s="37">
        <v>1</v>
      </c>
      <c r="N423" s="37">
        <v>50</v>
      </c>
      <c r="O423" s="35" t="s">
        <v>530</v>
      </c>
      <c r="P423" s="35" t="s">
        <v>531</v>
      </c>
      <c r="Q423" s="35" t="s">
        <v>532</v>
      </c>
      <c r="R423" s="35" t="s">
        <v>145</v>
      </c>
      <c r="S423" s="36" t="str">
        <f t="shared" si="12"/>
        <v/>
      </c>
      <c r="T423" s="36" t="str">
        <f t="shared" si="13"/>
        <v/>
      </c>
    </row>
    <row r="424" spans="1:20">
      <c r="A424" s="35">
        <v>423</v>
      </c>
      <c r="B424" s="36" t="str">
        <f>IF(H424&lt;&gt;H423,MAX($B$1:B423)+1,"")</f>
        <v/>
      </c>
      <c r="C424" s="36">
        <f>COUNT(F424:H424,B$2:$B424," ")</f>
        <v>103</v>
      </c>
      <c r="D424" s="35" t="s">
        <v>473</v>
      </c>
      <c r="E424" s="35" t="s">
        <v>525</v>
      </c>
      <c r="F424" s="35" t="s">
        <v>526</v>
      </c>
      <c r="G424" s="35" t="s">
        <v>530</v>
      </c>
      <c r="H424" s="35" t="s">
        <v>531</v>
      </c>
      <c r="I424" s="37">
        <v>79.96</v>
      </c>
      <c r="J424" s="37">
        <v>1</v>
      </c>
      <c r="K424" s="37">
        <v>1</v>
      </c>
      <c r="N424" s="37">
        <v>50</v>
      </c>
      <c r="O424" s="35" t="s">
        <v>530</v>
      </c>
      <c r="P424" s="35" t="s">
        <v>531</v>
      </c>
      <c r="Q424" s="35" t="s">
        <v>532</v>
      </c>
      <c r="R424" s="35" t="s">
        <v>146</v>
      </c>
      <c r="S424" s="36" t="str">
        <f t="shared" si="12"/>
        <v/>
      </c>
      <c r="T424" s="36" t="str">
        <f t="shared" si="13"/>
        <v/>
      </c>
    </row>
    <row r="425" spans="1:20">
      <c r="A425" s="35">
        <v>424</v>
      </c>
      <c r="B425" s="36" t="str">
        <f>IF(H425&lt;&gt;H424,MAX($B$1:B424)+1,"")</f>
        <v/>
      </c>
      <c r="C425" s="36">
        <f>COUNT(F425:H425,B$2:$B425," ")</f>
        <v>103</v>
      </c>
      <c r="D425" s="35" t="s">
        <v>473</v>
      </c>
      <c r="E425" s="35" t="s">
        <v>525</v>
      </c>
      <c r="F425" s="35" t="s">
        <v>526</v>
      </c>
      <c r="G425" s="35" t="s">
        <v>530</v>
      </c>
      <c r="H425" s="35" t="s">
        <v>531</v>
      </c>
      <c r="I425" s="37">
        <v>79.95</v>
      </c>
      <c r="J425" s="37">
        <v>1</v>
      </c>
      <c r="K425" s="37">
        <v>1</v>
      </c>
      <c r="N425" s="37">
        <v>50</v>
      </c>
      <c r="O425" s="35" t="s">
        <v>530</v>
      </c>
      <c r="P425" s="35" t="s">
        <v>531</v>
      </c>
      <c r="Q425" s="35" t="s">
        <v>532</v>
      </c>
      <c r="R425" s="35" t="s">
        <v>147</v>
      </c>
      <c r="S425" s="36" t="str">
        <f t="shared" si="12"/>
        <v/>
      </c>
      <c r="T425" s="36" t="str">
        <f t="shared" si="13"/>
        <v/>
      </c>
    </row>
    <row r="426" spans="1:20">
      <c r="A426" s="35">
        <v>425</v>
      </c>
      <c r="B426" s="36">
        <f>IF(H426&lt;&gt;H425,MAX($B$1:B425)+1,"")</f>
        <v>104</v>
      </c>
      <c r="C426" s="36">
        <f>COUNT(F426:H426,B$2:$B426," ")</f>
        <v>104</v>
      </c>
      <c r="D426" s="35" t="s">
        <v>473</v>
      </c>
      <c r="E426" s="35" t="s">
        <v>525</v>
      </c>
      <c r="F426" s="35" t="s">
        <v>526</v>
      </c>
      <c r="G426" s="35" t="s">
        <v>533</v>
      </c>
      <c r="H426" s="35" t="s">
        <v>534</v>
      </c>
      <c r="I426" s="37">
        <v>79.98</v>
      </c>
      <c r="J426" s="37">
        <v>1</v>
      </c>
      <c r="K426" s="37">
        <v>1</v>
      </c>
      <c r="N426" s="37">
        <v>50</v>
      </c>
      <c r="O426" s="35" t="s">
        <v>533</v>
      </c>
      <c r="P426" s="35" t="s">
        <v>534</v>
      </c>
      <c r="Q426" s="35" t="s">
        <v>535</v>
      </c>
      <c r="R426" s="35" t="s">
        <v>143</v>
      </c>
      <c r="S426" s="36">
        <f t="shared" si="12"/>
        <v>1</v>
      </c>
      <c r="T426" s="36">
        <f t="shared" si="13"/>
        <v>250</v>
      </c>
    </row>
    <row r="427" spans="1:20">
      <c r="A427" s="35">
        <v>426</v>
      </c>
      <c r="B427" s="36" t="str">
        <f>IF(H427&lt;&gt;H426,MAX($B$1:B426)+1,"")</f>
        <v/>
      </c>
      <c r="C427" s="36">
        <f>COUNT(F427:H427,B$2:$B427," ")</f>
        <v>104</v>
      </c>
      <c r="D427" s="35" t="s">
        <v>473</v>
      </c>
      <c r="E427" s="35" t="s">
        <v>525</v>
      </c>
      <c r="F427" s="35" t="s">
        <v>526</v>
      </c>
      <c r="G427" s="35" t="s">
        <v>533</v>
      </c>
      <c r="H427" s="35" t="s">
        <v>534</v>
      </c>
      <c r="I427" s="37">
        <v>79.97</v>
      </c>
      <c r="J427" s="37">
        <v>1</v>
      </c>
      <c r="K427" s="37">
        <v>1</v>
      </c>
      <c r="N427" s="37">
        <v>50</v>
      </c>
      <c r="O427" s="35" t="s">
        <v>533</v>
      </c>
      <c r="P427" s="35" t="s">
        <v>534</v>
      </c>
      <c r="Q427" s="35" t="s">
        <v>535</v>
      </c>
      <c r="R427" s="35" t="s">
        <v>144</v>
      </c>
      <c r="S427" s="36" t="str">
        <f t="shared" si="12"/>
        <v/>
      </c>
      <c r="T427" s="36" t="str">
        <f t="shared" si="13"/>
        <v/>
      </c>
    </row>
    <row r="428" spans="1:20">
      <c r="A428" s="35">
        <v>427</v>
      </c>
      <c r="B428" s="36" t="str">
        <f>IF(H428&lt;&gt;H427,MAX($B$1:B427)+1,"")</f>
        <v/>
      </c>
      <c r="C428" s="36">
        <f>COUNT(F428:H428,B$2:$B428," ")</f>
        <v>104</v>
      </c>
      <c r="D428" s="35" t="s">
        <v>473</v>
      </c>
      <c r="E428" s="35" t="s">
        <v>525</v>
      </c>
      <c r="F428" s="35" t="s">
        <v>526</v>
      </c>
      <c r="G428" s="35" t="s">
        <v>533</v>
      </c>
      <c r="H428" s="35" t="s">
        <v>534</v>
      </c>
      <c r="I428" s="37">
        <v>79.96</v>
      </c>
      <c r="J428" s="37">
        <v>1</v>
      </c>
      <c r="K428" s="37">
        <v>1</v>
      </c>
      <c r="N428" s="37">
        <v>50</v>
      </c>
      <c r="O428" s="35" t="s">
        <v>533</v>
      </c>
      <c r="P428" s="35" t="s">
        <v>534</v>
      </c>
      <c r="Q428" s="35" t="s">
        <v>535</v>
      </c>
      <c r="R428" s="35" t="s">
        <v>145</v>
      </c>
      <c r="S428" s="36" t="str">
        <f t="shared" si="12"/>
        <v/>
      </c>
      <c r="T428" s="36" t="str">
        <f t="shared" si="13"/>
        <v/>
      </c>
    </row>
    <row r="429" spans="1:20">
      <c r="A429" s="35">
        <v>428</v>
      </c>
      <c r="B429" s="36" t="str">
        <f>IF(H429&lt;&gt;H428,MAX($B$1:B428)+1,"")</f>
        <v/>
      </c>
      <c r="C429" s="36">
        <f>COUNT(F429:H429,B$2:$B429," ")</f>
        <v>104</v>
      </c>
      <c r="D429" s="35" t="s">
        <v>473</v>
      </c>
      <c r="E429" s="35" t="s">
        <v>525</v>
      </c>
      <c r="F429" s="35" t="s">
        <v>526</v>
      </c>
      <c r="G429" s="35" t="s">
        <v>533</v>
      </c>
      <c r="H429" s="35" t="s">
        <v>534</v>
      </c>
      <c r="I429" s="37">
        <v>79.95</v>
      </c>
      <c r="J429" s="37">
        <v>1</v>
      </c>
      <c r="K429" s="37">
        <v>1</v>
      </c>
      <c r="N429" s="37">
        <v>50</v>
      </c>
      <c r="O429" s="35" t="s">
        <v>533</v>
      </c>
      <c r="P429" s="35" t="s">
        <v>534</v>
      </c>
      <c r="Q429" s="35" t="s">
        <v>535</v>
      </c>
      <c r="R429" s="35" t="s">
        <v>146</v>
      </c>
      <c r="S429" s="36" t="str">
        <f t="shared" si="12"/>
        <v/>
      </c>
      <c r="T429" s="36" t="str">
        <f t="shared" si="13"/>
        <v/>
      </c>
    </row>
    <row r="430" spans="1:20">
      <c r="A430" s="35">
        <v>429</v>
      </c>
      <c r="B430" s="36" t="str">
        <f>IF(H430&lt;&gt;H429,MAX($B$1:B429)+1,"")</f>
        <v/>
      </c>
      <c r="C430" s="36">
        <f>COUNT(F430:H430,B$2:$B430," ")</f>
        <v>104</v>
      </c>
      <c r="D430" s="35" t="s">
        <v>473</v>
      </c>
      <c r="E430" s="35" t="s">
        <v>525</v>
      </c>
      <c r="F430" s="35" t="s">
        <v>526</v>
      </c>
      <c r="G430" s="35" t="s">
        <v>533</v>
      </c>
      <c r="H430" s="35" t="s">
        <v>534</v>
      </c>
      <c r="I430" s="37">
        <v>79.94</v>
      </c>
      <c r="J430" s="37">
        <v>1</v>
      </c>
      <c r="K430" s="37">
        <v>1</v>
      </c>
      <c r="N430" s="37">
        <v>50</v>
      </c>
      <c r="O430" s="35" t="s">
        <v>533</v>
      </c>
      <c r="P430" s="35" t="s">
        <v>534</v>
      </c>
      <c r="Q430" s="35" t="s">
        <v>535</v>
      </c>
      <c r="R430" s="35" t="s">
        <v>147</v>
      </c>
      <c r="S430" s="36" t="str">
        <f t="shared" si="12"/>
        <v/>
      </c>
      <c r="T430" s="36" t="str">
        <f t="shared" si="13"/>
        <v/>
      </c>
    </row>
    <row r="431" spans="1:20">
      <c r="A431" s="35">
        <v>430</v>
      </c>
      <c r="B431" s="36">
        <f>IF(H431&lt;&gt;H430,MAX($B$1:B430)+1,"")</f>
        <v>105</v>
      </c>
      <c r="C431" s="36">
        <f>COUNT(F431:H431,B$2:$B431," ")</f>
        <v>105</v>
      </c>
      <c r="D431" s="35" t="s">
        <v>473</v>
      </c>
      <c r="E431" s="35" t="s">
        <v>525</v>
      </c>
      <c r="F431" s="35" t="s">
        <v>526</v>
      </c>
      <c r="G431" s="35" t="s">
        <v>536</v>
      </c>
      <c r="H431" s="35" t="s">
        <v>537</v>
      </c>
      <c r="I431" s="37">
        <v>79.97</v>
      </c>
      <c r="J431" s="37">
        <v>1</v>
      </c>
      <c r="K431" s="37">
        <v>1</v>
      </c>
      <c r="N431" s="37">
        <v>50</v>
      </c>
      <c r="O431" s="35" t="s">
        <v>536</v>
      </c>
      <c r="P431" s="35" t="s">
        <v>537</v>
      </c>
      <c r="Q431" s="35" t="s">
        <v>538</v>
      </c>
      <c r="R431" s="35" t="s">
        <v>143</v>
      </c>
      <c r="S431" s="36">
        <f t="shared" si="12"/>
        <v>1</v>
      </c>
      <c r="T431" s="36">
        <f t="shared" si="13"/>
        <v>250</v>
      </c>
    </row>
    <row r="432" spans="1:20">
      <c r="A432" s="35">
        <v>431</v>
      </c>
      <c r="B432" s="36" t="str">
        <f>IF(H432&lt;&gt;H431,MAX($B$1:B431)+1,"")</f>
        <v/>
      </c>
      <c r="C432" s="36">
        <f>COUNT(F432:H432,B$2:$B432," ")</f>
        <v>105</v>
      </c>
      <c r="D432" s="35" t="s">
        <v>473</v>
      </c>
      <c r="E432" s="35" t="s">
        <v>525</v>
      </c>
      <c r="F432" s="35" t="s">
        <v>526</v>
      </c>
      <c r="G432" s="35" t="s">
        <v>536</v>
      </c>
      <c r="H432" s="35" t="s">
        <v>537</v>
      </c>
      <c r="I432" s="37">
        <v>79.96</v>
      </c>
      <c r="J432" s="37">
        <v>1</v>
      </c>
      <c r="K432" s="37">
        <v>1</v>
      </c>
      <c r="N432" s="37">
        <v>50</v>
      </c>
      <c r="O432" s="35" t="s">
        <v>536</v>
      </c>
      <c r="P432" s="35" t="s">
        <v>537</v>
      </c>
      <c r="Q432" s="35" t="s">
        <v>538</v>
      </c>
      <c r="R432" s="35" t="s">
        <v>144</v>
      </c>
      <c r="S432" s="36" t="str">
        <f t="shared" si="12"/>
        <v/>
      </c>
      <c r="T432" s="36" t="str">
        <f t="shared" si="13"/>
        <v/>
      </c>
    </row>
    <row r="433" spans="1:20">
      <c r="A433" s="35">
        <v>432</v>
      </c>
      <c r="B433" s="36" t="str">
        <f>IF(H433&lt;&gt;H432,MAX($B$1:B432)+1,"")</f>
        <v/>
      </c>
      <c r="C433" s="36">
        <f>COUNT(F433:H433,B$2:$B433," ")</f>
        <v>105</v>
      </c>
      <c r="D433" s="35" t="s">
        <v>473</v>
      </c>
      <c r="E433" s="35" t="s">
        <v>525</v>
      </c>
      <c r="F433" s="35" t="s">
        <v>526</v>
      </c>
      <c r="G433" s="35" t="s">
        <v>536</v>
      </c>
      <c r="H433" s="35" t="s">
        <v>537</v>
      </c>
      <c r="I433" s="37">
        <v>79.95</v>
      </c>
      <c r="J433" s="37">
        <v>1</v>
      </c>
      <c r="K433" s="37">
        <v>1</v>
      </c>
      <c r="N433" s="37">
        <v>50</v>
      </c>
      <c r="O433" s="35" t="s">
        <v>536</v>
      </c>
      <c r="P433" s="35" t="s">
        <v>537</v>
      </c>
      <c r="Q433" s="35" t="s">
        <v>538</v>
      </c>
      <c r="R433" s="35" t="s">
        <v>145</v>
      </c>
      <c r="S433" s="36" t="str">
        <f t="shared" si="12"/>
        <v/>
      </c>
      <c r="T433" s="36" t="str">
        <f t="shared" si="13"/>
        <v/>
      </c>
    </row>
    <row r="434" spans="1:20">
      <c r="A434" s="35">
        <v>433</v>
      </c>
      <c r="B434" s="36" t="str">
        <f>IF(H434&lt;&gt;H433,MAX($B$1:B433)+1,"")</f>
        <v/>
      </c>
      <c r="C434" s="36">
        <f>COUNT(F434:H434,B$2:$B434," ")</f>
        <v>105</v>
      </c>
      <c r="D434" s="35" t="s">
        <v>473</v>
      </c>
      <c r="E434" s="35" t="s">
        <v>525</v>
      </c>
      <c r="F434" s="35" t="s">
        <v>526</v>
      </c>
      <c r="G434" s="35" t="s">
        <v>536</v>
      </c>
      <c r="H434" s="35" t="s">
        <v>537</v>
      </c>
      <c r="I434" s="37">
        <v>79.94</v>
      </c>
      <c r="J434" s="37">
        <v>1</v>
      </c>
      <c r="K434" s="37">
        <v>1</v>
      </c>
      <c r="N434" s="37">
        <v>50</v>
      </c>
      <c r="O434" s="35" t="s">
        <v>536</v>
      </c>
      <c r="P434" s="35" t="s">
        <v>537</v>
      </c>
      <c r="Q434" s="35" t="s">
        <v>538</v>
      </c>
      <c r="R434" s="35" t="s">
        <v>146</v>
      </c>
      <c r="S434" s="36" t="str">
        <f t="shared" si="12"/>
        <v/>
      </c>
      <c r="T434" s="36" t="str">
        <f t="shared" si="13"/>
        <v/>
      </c>
    </row>
    <row r="435" spans="1:20">
      <c r="A435" s="35">
        <v>434</v>
      </c>
      <c r="B435" s="36" t="str">
        <f>IF(H435&lt;&gt;H434,MAX($B$1:B434)+1,"")</f>
        <v/>
      </c>
      <c r="C435" s="36">
        <f>COUNT(F435:H435,B$2:$B435," ")</f>
        <v>105</v>
      </c>
      <c r="D435" s="35" t="s">
        <v>473</v>
      </c>
      <c r="E435" s="35" t="s">
        <v>525</v>
      </c>
      <c r="F435" s="35" t="s">
        <v>526</v>
      </c>
      <c r="G435" s="35" t="s">
        <v>536</v>
      </c>
      <c r="H435" s="35" t="s">
        <v>537</v>
      </c>
      <c r="I435" s="37">
        <v>79.93</v>
      </c>
      <c r="J435" s="37">
        <v>1</v>
      </c>
      <c r="K435" s="37">
        <v>1</v>
      </c>
      <c r="N435" s="37">
        <v>50</v>
      </c>
      <c r="O435" s="35" t="s">
        <v>536</v>
      </c>
      <c r="P435" s="35" t="s">
        <v>537</v>
      </c>
      <c r="Q435" s="35" t="s">
        <v>538</v>
      </c>
      <c r="R435" s="35" t="s">
        <v>147</v>
      </c>
      <c r="S435" s="36" t="str">
        <f t="shared" si="12"/>
        <v/>
      </c>
      <c r="T435" s="36" t="str">
        <f t="shared" si="13"/>
        <v/>
      </c>
    </row>
    <row r="436" spans="1:20">
      <c r="A436" s="35">
        <v>435</v>
      </c>
      <c r="B436" s="36">
        <f>IF(H436&lt;&gt;H435,MAX($B$1:B435)+1,"")</f>
        <v>106</v>
      </c>
      <c r="C436" s="36">
        <f>COUNT(F436:H436,B$2:$B436," ")</f>
        <v>106</v>
      </c>
      <c r="D436" s="35" t="s">
        <v>473</v>
      </c>
      <c r="E436" s="35" t="s">
        <v>539</v>
      </c>
      <c r="F436" s="35" t="s">
        <v>540</v>
      </c>
      <c r="G436" s="35" t="s">
        <v>541</v>
      </c>
      <c r="H436" s="35" t="s">
        <v>542</v>
      </c>
      <c r="I436" s="37">
        <v>79.95</v>
      </c>
      <c r="J436" s="37">
        <v>1</v>
      </c>
      <c r="K436" s="37">
        <v>1</v>
      </c>
      <c r="N436" s="37">
        <v>50</v>
      </c>
      <c r="O436" s="35" t="s">
        <v>541</v>
      </c>
      <c r="P436" s="35" t="s">
        <v>542</v>
      </c>
      <c r="Q436" s="35" t="s">
        <v>543</v>
      </c>
      <c r="R436" s="35" t="s">
        <v>143</v>
      </c>
      <c r="S436" s="36">
        <f t="shared" si="12"/>
        <v>1</v>
      </c>
      <c r="T436" s="36">
        <f t="shared" si="13"/>
        <v>250</v>
      </c>
    </row>
    <row r="437" spans="1:20">
      <c r="A437" s="35">
        <v>436</v>
      </c>
      <c r="B437" s="36" t="str">
        <f>IF(H437&lt;&gt;H436,MAX($B$1:B436)+1,"")</f>
        <v/>
      </c>
      <c r="C437" s="36">
        <f>COUNT(F437:H437,B$2:$B437," ")</f>
        <v>106</v>
      </c>
      <c r="D437" s="35" t="s">
        <v>473</v>
      </c>
      <c r="E437" s="35" t="s">
        <v>539</v>
      </c>
      <c r="F437" s="35" t="s">
        <v>540</v>
      </c>
      <c r="G437" s="35" t="s">
        <v>541</v>
      </c>
      <c r="H437" s="35" t="s">
        <v>542</v>
      </c>
      <c r="I437" s="37">
        <v>79.94</v>
      </c>
      <c r="J437" s="37">
        <v>1</v>
      </c>
      <c r="K437" s="37">
        <v>1</v>
      </c>
      <c r="N437" s="37">
        <v>50</v>
      </c>
      <c r="O437" s="35" t="s">
        <v>541</v>
      </c>
      <c r="P437" s="35" t="s">
        <v>542</v>
      </c>
      <c r="Q437" s="35" t="s">
        <v>543</v>
      </c>
      <c r="R437" s="35" t="s">
        <v>144</v>
      </c>
      <c r="S437" s="36" t="str">
        <f t="shared" si="12"/>
        <v/>
      </c>
      <c r="T437" s="36" t="str">
        <f t="shared" si="13"/>
        <v/>
      </c>
    </row>
    <row r="438" spans="1:20">
      <c r="A438" s="35">
        <v>437</v>
      </c>
      <c r="B438" s="36" t="str">
        <f>IF(H438&lt;&gt;H437,MAX($B$1:B437)+1,"")</f>
        <v/>
      </c>
      <c r="C438" s="36">
        <f>COUNT(F438:H438,B$2:$B438," ")</f>
        <v>106</v>
      </c>
      <c r="D438" s="35" t="s">
        <v>473</v>
      </c>
      <c r="E438" s="35" t="s">
        <v>539</v>
      </c>
      <c r="F438" s="35" t="s">
        <v>540</v>
      </c>
      <c r="G438" s="35" t="s">
        <v>541</v>
      </c>
      <c r="H438" s="35" t="s">
        <v>542</v>
      </c>
      <c r="I438" s="37">
        <v>79.93</v>
      </c>
      <c r="J438" s="37">
        <v>1</v>
      </c>
      <c r="K438" s="37">
        <v>1</v>
      </c>
      <c r="N438" s="37">
        <v>50</v>
      </c>
      <c r="O438" s="35" t="s">
        <v>541</v>
      </c>
      <c r="P438" s="35" t="s">
        <v>542</v>
      </c>
      <c r="Q438" s="35" t="s">
        <v>543</v>
      </c>
      <c r="R438" s="35" t="s">
        <v>145</v>
      </c>
      <c r="S438" s="36" t="str">
        <f t="shared" si="12"/>
        <v/>
      </c>
      <c r="T438" s="36" t="str">
        <f t="shared" si="13"/>
        <v/>
      </c>
    </row>
    <row r="439" spans="1:20">
      <c r="A439" s="35">
        <v>438</v>
      </c>
      <c r="B439" s="36" t="str">
        <f>IF(H439&lt;&gt;H438,MAX($B$1:B438)+1,"")</f>
        <v/>
      </c>
      <c r="C439" s="36">
        <f>COUNT(F439:H439,B$2:$B439," ")</f>
        <v>106</v>
      </c>
      <c r="D439" s="35" t="s">
        <v>473</v>
      </c>
      <c r="E439" s="35" t="s">
        <v>539</v>
      </c>
      <c r="F439" s="35" t="s">
        <v>540</v>
      </c>
      <c r="G439" s="35" t="s">
        <v>541</v>
      </c>
      <c r="H439" s="35" t="s">
        <v>542</v>
      </c>
      <c r="I439" s="37">
        <v>79.92</v>
      </c>
      <c r="J439" s="37">
        <v>1</v>
      </c>
      <c r="K439" s="37">
        <v>1</v>
      </c>
      <c r="N439" s="37">
        <v>50</v>
      </c>
      <c r="O439" s="35" t="s">
        <v>541</v>
      </c>
      <c r="P439" s="35" t="s">
        <v>542</v>
      </c>
      <c r="Q439" s="35" t="s">
        <v>543</v>
      </c>
      <c r="R439" s="35" t="s">
        <v>146</v>
      </c>
      <c r="S439" s="36" t="str">
        <f t="shared" si="12"/>
        <v/>
      </c>
      <c r="T439" s="36" t="str">
        <f t="shared" si="13"/>
        <v/>
      </c>
    </row>
    <row r="440" spans="1:20">
      <c r="A440" s="35">
        <v>439</v>
      </c>
      <c r="B440" s="36" t="str">
        <f>IF(H440&lt;&gt;H439,MAX($B$1:B439)+1,"")</f>
        <v/>
      </c>
      <c r="C440" s="36">
        <f>COUNT(F440:H440,B$2:$B440," ")</f>
        <v>106</v>
      </c>
      <c r="D440" s="35" t="s">
        <v>473</v>
      </c>
      <c r="E440" s="35" t="s">
        <v>539</v>
      </c>
      <c r="F440" s="35" t="s">
        <v>540</v>
      </c>
      <c r="G440" s="35" t="s">
        <v>541</v>
      </c>
      <c r="H440" s="35" t="s">
        <v>542</v>
      </c>
      <c r="I440" s="37">
        <v>79.91</v>
      </c>
      <c r="J440" s="37">
        <v>1</v>
      </c>
      <c r="K440" s="37">
        <v>1</v>
      </c>
      <c r="N440" s="37">
        <v>50</v>
      </c>
      <c r="O440" s="35" t="s">
        <v>541</v>
      </c>
      <c r="P440" s="35" t="s">
        <v>542</v>
      </c>
      <c r="Q440" s="35" t="s">
        <v>543</v>
      </c>
      <c r="R440" s="35" t="s">
        <v>147</v>
      </c>
      <c r="S440" s="36" t="str">
        <f t="shared" si="12"/>
        <v/>
      </c>
      <c r="T440" s="36" t="str">
        <f t="shared" si="13"/>
        <v/>
      </c>
    </row>
    <row r="441" spans="1:20">
      <c r="A441" s="35">
        <v>440</v>
      </c>
      <c r="B441" s="36">
        <f>IF(H441&lt;&gt;H440,MAX($B$1:B440)+1,"")</f>
        <v>107</v>
      </c>
      <c r="C441" s="36">
        <f>COUNT(F441:H441,B$2:$B441," ")</f>
        <v>107</v>
      </c>
      <c r="D441" s="35" t="s">
        <v>473</v>
      </c>
      <c r="E441" s="35" t="s">
        <v>544</v>
      </c>
      <c r="F441" s="35" t="s">
        <v>545</v>
      </c>
      <c r="G441" s="35" t="s">
        <v>546</v>
      </c>
      <c r="H441" s="35" t="s">
        <v>547</v>
      </c>
      <c r="I441" s="37">
        <v>79.98</v>
      </c>
      <c r="J441" s="37">
        <v>1</v>
      </c>
      <c r="K441" s="37">
        <v>1</v>
      </c>
      <c r="N441" s="37">
        <v>50</v>
      </c>
      <c r="O441" s="35" t="s">
        <v>546</v>
      </c>
      <c r="P441" s="35" t="s">
        <v>547</v>
      </c>
      <c r="Q441" s="35" t="s">
        <v>548</v>
      </c>
      <c r="R441" s="35" t="s">
        <v>143</v>
      </c>
      <c r="S441" s="36">
        <f t="shared" si="12"/>
        <v>1</v>
      </c>
      <c r="T441" s="36">
        <f t="shared" si="13"/>
        <v>250</v>
      </c>
    </row>
    <row r="442" spans="1:20">
      <c r="A442" s="35">
        <v>441</v>
      </c>
      <c r="B442" s="36" t="str">
        <f>IF(H442&lt;&gt;H441,MAX($B$1:B441)+1,"")</f>
        <v/>
      </c>
      <c r="C442" s="36">
        <f>COUNT(F442:H442,B$2:$B442," ")</f>
        <v>107</v>
      </c>
      <c r="D442" s="35" t="s">
        <v>473</v>
      </c>
      <c r="E442" s="35" t="s">
        <v>544</v>
      </c>
      <c r="F442" s="35" t="s">
        <v>545</v>
      </c>
      <c r="G442" s="35" t="s">
        <v>546</v>
      </c>
      <c r="H442" s="35" t="s">
        <v>547</v>
      </c>
      <c r="I442" s="37">
        <v>79.97</v>
      </c>
      <c r="J442" s="37">
        <v>1</v>
      </c>
      <c r="K442" s="37">
        <v>1</v>
      </c>
      <c r="N442" s="37">
        <v>50</v>
      </c>
      <c r="O442" s="35" t="s">
        <v>546</v>
      </c>
      <c r="P442" s="35" t="s">
        <v>547</v>
      </c>
      <c r="Q442" s="35" t="s">
        <v>548</v>
      </c>
      <c r="R442" s="35" t="s">
        <v>144</v>
      </c>
      <c r="S442" s="36" t="str">
        <f t="shared" si="12"/>
        <v/>
      </c>
      <c r="T442" s="36" t="str">
        <f t="shared" si="13"/>
        <v/>
      </c>
    </row>
    <row r="443" spans="1:20">
      <c r="A443" s="35">
        <v>442</v>
      </c>
      <c r="B443" s="36" t="str">
        <f>IF(H443&lt;&gt;H442,MAX($B$1:B442)+1,"")</f>
        <v/>
      </c>
      <c r="C443" s="36">
        <f>COUNT(F443:H443,B$2:$B443," ")</f>
        <v>107</v>
      </c>
      <c r="D443" s="35" t="s">
        <v>473</v>
      </c>
      <c r="E443" s="35" t="s">
        <v>544</v>
      </c>
      <c r="F443" s="35" t="s">
        <v>545</v>
      </c>
      <c r="G443" s="35" t="s">
        <v>546</v>
      </c>
      <c r="H443" s="35" t="s">
        <v>547</v>
      </c>
      <c r="I443" s="37">
        <v>79.96</v>
      </c>
      <c r="J443" s="37">
        <v>1</v>
      </c>
      <c r="K443" s="37">
        <v>1</v>
      </c>
      <c r="N443" s="37">
        <v>50</v>
      </c>
      <c r="O443" s="35" t="s">
        <v>546</v>
      </c>
      <c r="P443" s="35" t="s">
        <v>547</v>
      </c>
      <c r="Q443" s="35" t="s">
        <v>548</v>
      </c>
      <c r="R443" s="35" t="s">
        <v>145</v>
      </c>
      <c r="S443" s="36" t="str">
        <f t="shared" si="12"/>
        <v/>
      </c>
      <c r="T443" s="36" t="str">
        <f t="shared" si="13"/>
        <v/>
      </c>
    </row>
    <row r="444" spans="1:20">
      <c r="A444" s="35">
        <v>443</v>
      </c>
      <c r="B444" s="36" t="str">
        <f>IF(H444&lt;&gt;H443,MAX($B$1:B443)+1,"")</f>
        <v/>
      </c>
      <c r="C444" s="36">
        <f>COUNT(F444:H444,B$2:$B444," ")</f>
        <v>107</v>
      </c>
      <c r="D444" s="35" t="s">
        <v>473</v>
      </c>
      <c r="E444" s="35" t="s">
        <v>544</v>
      </c>
      <c r="F444" s="35" t="s">
        <v>545</v>
      </c>
      <c r="G444" s="35" t="s">
        <v>546</v>
      </c>
      <c r="H444" s="35" t="s">
        <v>547</v>
      </c>
      <c r="I444" s="37">
        <v>79.95</v>
      </c>
      <c r="J444" s="37">
        <v>1</v>
      </c>
      <c r="K444" s="37">
        <v>1</v>
      </c>
      <c r="N444" s="37">
        <v>50</v>
      </c>
      <c r="O444" s="35" t="s">
        <v>546</v>
      </c>
      <c r="P444" s="35" t="s">
        <v>547</v>
      </c>
      <c r="Q444" s="35" t="s">
        <v>548</v>
      </c>
      <c r="R444" s="35" t="s">
        <v>146</v>
      </c>
      <c r="S444" s="36" t="str">
        <f t="shared" si="12"/>
        <v/>
      </c>
      <c r="T444" s="36" t="str">
        <f t="shared" si="13"/>
        <v/>
      </c>
    </row>
    <row r="445" spans="1:20">
      <c r="A445" s="35">
        <v>444</v>
      </c>
      <c r="B445" s="36" t="str">
        <f>IF(H445&lt;&gt;H444,MAX($B$1:B444)+1,"")</f>
        <v/>
      </c>
      <c r="C445" s="36">
        <f>COUNT(F445:H445,B$2:$B445," ")</f>
        <v>107</v>
      </c>
      <c r="D445" s="35" t="s">
        <v>473</v>
      </c>
      <c r="E445" s="35" t="s">
        <v>544</v>
      </c>
      <c r="F445" s="35" t="s">
        <v>545</v>
      </c>
      <c r="G445" s="35" t="s">
        <v>546</v>
      </c>
      <c r="H445" s="35" t="s">
        <v>547</v>
      </c>
      <c r="I445" s="37">
        <v>79.94</v>
      </c>
      <c r="J445" s="37">
        <v>1</v>
      </c>
      <c r="K445" s="37">
        <v>1</v>
      </c>
      <c r="N445" s="37">
        <v>50</v>
      </c>
      <c r="O445" s="35" t="s">
        <v>546</v>
      </c>
      <c r="P445" s="35" t="s">
        <v>547</v>
      </c>
      <c r="Q445" s="35" t="s">
        <v>548</v>
      </c>
      <c r="R445" s="35" t="s">
        <v>147</v>
      </c>
      <c r="S445" s="36" t="str">
        <f t="shared" si="12"/>
        <v/>
      </c>
      <c r="T445" s="36" t="str">
        <f t="shared" si="13"/>
        <v/>
      </c>
    </row>
    <row r="446" spans="1:20">
      <c r="A446" s="35">
        <v>445</v>
      </c>
      <c r="B446" s="36">
        <f>IF(H446&lt;&gt;H445,MAX($B$1:B445)+1,"")</f>
        <v>108</v>
      </c>
      <c r="C446" s="36">
        <f>COUNT(F446:H446,B$2:$B446," ")</f>
        <v>108</v>
      </c>
      <c r="D446" s="35" t="s">
        <v>549</v>
      </c>
      <c r="E446" s="35" t="s">
        <v>550</v>
      </c>
      <c r="F446" s="35" t="s">
        <v>551</v>
      </c>
      <c r="G446" s="35" t="s">
        <v>552</v>
      </c>
      <c r="H446" s="35" t="s">
        <v>553</v>
      </c>
      <c r="I446" s="37">
        <v>79.95</v>
      </c>
      <c r="J446" s="37">
        <v>1</v>
      </c>
      <c r="K446" s="37">
        <v>1</v>
      </c>
      <c r="N446" s="37">
        <v>50</v>
      </c>
      <c r="O446" s="35" t="s">
        <v>552</v>
      </c>
      <c r="P446" s="35" t="s">
        <v>553</v>
      </c>
      <c r="Q446" s="35" t="s">
        <v>554</v>
      </c>
      <c r="R446" s="35" t="s">
        <v>143</v>
      </c>
      <c r="S446" s="36">
        <f t="shared" si="12"/>
        <v>1</v>
      </c>
      <c r="T446" s="36">
        <f t="shared" si="13"/>
        <v>250</v>
      </c>
    </row>
    <row r="447" spans="1:20">
      <c r="A447" s="35">
        <v>446</v>
      </c>
      <c r="B447" s="36" t="str">
        <f>IF(H447&lt;&gt;H446,MAX($B$1:B446)+1,"")</f>
        <v/>
      </c>
      <c r="C447" s="36">
        <f>COUNT(F447:H447,B$2:$B447," ")</f>
        <v>108</v>
      </c>
      <c r="D447" s="35" t="s">
        <v>549</v>
      </c>
      <c r="E447" s="35" t="s">
        <v>550</v>
      </c>
      <c r="F447" s="35" t="s">
        <v>551</v>
      </c>
      <c r="G447" s="35" t="s">
        <v>552</v>
      </c>
      <c r="H447" s="35" t="s">
        <v>553</v>
      </c>
      <c r="I447" s="37">
        <v>79.94</v>
      </c>
      <c r="J447" s="37">
        <v>1</v>
      </c>
      <c r="K447" s="37">
        <v>1</v>
      </c>
      <c r="N447" s="37">
        <v>50</v>
      </c>
      <c r="O447" s="35" t="s">
        <v>552</v>
      </c>
      <c r="P447" s="35" t="s">
        <v>553</v>
      </c>
      <c r="Q447" s="35" t="s">
        <v>554</v>
      </c>
      <c r="R447" s="35" t="s">
        <v>144</v>
      </c>
      <c r="S447" s="36" t="str">
        <f t="shared" si="12"/>
        <v/>
      </c>
      <c r="T447" s="36" t="str">
        <f t="shared" si="13"/>
        <v/>
      </c>
    </row>
    <row r="448" spans="1:20">
      <c r="A448" s="35">
        <v>447</v>
      </c>
      <c r="B448" s="36" t="str">
        <f>IF(H448&lt;&gt;H447,MAX($B$1:B447)+1,"")</f>
        <v/>
      </c>
      <c r="C448" s="36">
        <f>COUNT(F448:H448,B$2:$B448," ")</f>
        <v>108</v>
      </c>
      <c r="D448" s="35" t="s">
        <v>549</v>
      </c>
      <c r="E448" s="35" t="s">
        <v>550</v>
      </c>
      <c r="F448" s="35" t="s">
        <v>551</v>
      </c>
      <c r="G448" s="35" t="s">
        <v>552</v>
      </c>
      <c r="H448" s="35" t="s">
        <v>553</v>
      </c>
      <c r="I448" s="37">
        <v>79.93</v>
      </c>
      <c r="J448" s="37">
        <v>1</v>
      </c>
      <c r="K448" s="37">
        <v>1</v>
      </c>
      <c r="N448" s="37">
        <v>50</v>
      </c>
      <c r="O448" s="35" t="s">
        <v>552</v>
      </c>
      <c r="P448" s="35" t="s">
        <v>553</v>
      </c>
      <c r="Q448" s="35" t="s">
        <v>554</v>
      </c>
      <c r="R448" s="35" t="s">
        <v>145</v>
      </c>
      <c r="S448" s="36" t="str">
        <f t="shared" si="12"/>
        <v/>
      </c>
      <c r="T448" s="36" t="str">
        <f t="shared" si="13"/>
        <v/>
      </c>
    </row>
    <row r="449" spans="1:20">
      <c r="A449" s="35">
        <v>448</v>
      </c>
      <c r="B449" s="36" t="str">
        <f>IF(H449&lt;&gt;H448,MAX($B$1:B448)+1,"")</f>
        <v/>
      </c>
      <c r="C449" s="36">
        <f>COUNT(F449:H449,B$2:$B449," ")</f>
        <v>108</v>
      </c>
      <c r="D449" s="35" t="s">
        <v>549</v>
      </c>
      <c r="E449" s="35" t="s">
        <v>550</v>
      </c>
      <c r="F449" s="35" t="s">
        <v>551</v>
      </c>
      <c r="G449" s="35" t="s">
        <v>552</v>
      </c>
      <c r="H449" s="35" t="s">
        <v>553</v>
      </c>
      <c r="I449" s="37">
        <v>79.92</v>
      </c>
      <c r="J449" s="37">
        <v>1</v>
      </c>
      <c r="K449" s="37">
        <v>1</v>
      </c>
      <c r="N449" s="37">
        <v>50</v>
      </c>
      <c r="O449" s="35" t="s">
        <v>552</v>
      </c>
      <c r="P449" s="35" t="s">
        <v>553</v>
      </c>
      <c r="Q449" s="35" t="s">
        <v>554</v>
      </c>
      <c r="R449" s="35" t="s">
        <v>146</v>
      </c>
      <c r="S449" s="36" t="str">
        <f t="shared" si="12"/>
        <v/>
      </c>
      <c r="T449" s="36" t="str">
        <f t="shared" si="13"/>
        <v/>
      </c>
    </row>
    <row r="450" spans="1:20">
      <c r="A450" s="35">
        <v>449</v>
      </c>
      <c r="B450" s="36" t="str">
        <f>IF(H450&lt;&gt;H449,MAX($B$1:B449)+1,"")</f>
        <v/>
      </c>
      <c r="C450" s="36">
        <f>COUNT(F450:H450,B$2:$B450," ")</f>
        <v>108</v>
      </c>
      <c r="D450" s="35" t="s">
        <v>549</v>
      </c>
      <c r="E450" s="35" t="s">
        <v>550</v>
      </c>
      <c r="F450" s="35" t="s">
        <v>551</v>
      </c>
      <c r="G450" s="35" t="s">
        <v>552</v>
      </c>
      <c r="H450" s="35" t="s">
        <v>553</v>
      </c>
      <c r="I450" s="37">
        <v>79.91</v>
      </c>
      <c r="J450" s="37">
        <v>1</v>
      </c>
      <c r="K450" s="37">
        <v>1</v>
      </c>
      <c r="N450" s="37">
        <v>50</v>
      </c>
      <c r="O450" s="35" t="s">
        <v>552</v>
      </c>
      <c r="P450" s="35" t="s">
        <v>553</v>
      </c>
      <c r="Q450" s="35" t="s">
        <v>554</v>
      </c>
      <c r="R450" s="35" t="s">
        <v>147</v>
      </c>
      <c r="S450" s="36" t="str">
        <f t="shared" si="12"/>
        <v/>
      </c>
      <c r="T450" s="36" t="str">
        <f t="shared" si="13"/>
        <v/>
      </c>
    </row>
    <row r="451" spans="1:20">
      <c r="A451" s="35">
        <v>450</v>
      </c>
      <c r="B451" s="36">
        <f>IF(H451&lt;&gt;H450,MAX($B$1:B450)+1,"")</f>
        <v>109</v>
      </c>
      <c r="C451" s="36">
        <f>COUNT(F451:H451,B$2:$B451," ")</f>
        <v>109</v>
      </c>
      <c r="D451" s="35" t="s">
        <v>549</v>
      </c>
      <c r="E451" s="35" t="s">
        <v>555</v>
      </c>
      <c r="F451" s="35" t="s">
        <v>556</v>
      </c>
      <c r="G451" s="35" t="s">
        <v>557</v>
      </c>
      <c r="H451" s="35" t="s">
        <v>558</v>
      </c>
      <c r="I451" s="37">
        <v>79.99</v>
      </c>
      <c r="J451" s="37">
        <v>1</v>
      </c>
      <c r="K451" s="37">
        <v>1</v>
      </c>
      <c r="N451" s="37">
        <v>50</v>
      </c>
      <c r="O451" s="35" t="s">
        <v>557</v>
      </c>
      <c r="P451" s="35" t="s">
        <v>558</v>
      </c>
      <c r="Q451" s="35" t="s">
        <v>559</v>
      </c>
      <c r="R451" s="35" t="s">
        <v>145</v>
      </c>
      <c r="S451" s="36">
        <f t="shared" ref="S451:S514" si="14">IF(B451&lt;&gt;"",1,"")</f>
        <v>1</v>
      </c>
      <c r="T451" s="36">
        <f t="shared" ref="T451:T514" si="15">IF(B451&lt;&gt;"",SUMIF(C:C,B451,N:N),"")</f>
        <v>150</v>
      </c>
    </row>
    <row r="452" spans="1:20">
      <c r="A452" s="35">
        <v>451</v>
      </c>
      <c r="B452" s="36" t="str">
        <f>IF(H452&lt;&gt;H451,MAX($B$1:B451)+1,"")</f>
        <v/>
      </c>
      <c r="C452" s="36">
        <f>COUNT(F452:H452,B$2:$B452," ")</f>
        <v>109</v>
      </c>
      <c r="D452" s="35" t="s">
        <v>549</v>
      </c>
      <c r="E452" s="35" t="s">
        <v>555</v>
      </c>
      <c r="F452" s="35" t="s">
        <v>556</v>
      </c>
      <c r="G452" s="35" t="s">
        <v>557</v>
      </c>
      <c r="H452" s="35" t="s">
        <v>558</v>
      </c>
      <c r="I452" s="37">
        <v>79.98</v>
      </c>
      <c r="J452" s="37">
        <v>1</v>
      </c>
      <c r="K452" s="37">
        <v>1</v>
      </c>
      <c r="N452" s="37">
        <v>50</v>
      </c>
      <c r="O452" s="35" t="s">
        <v>557</v>
      </c>
      <c r="P452" s="35" t="s">
        <v>558</v>
      </c>
      <c r="Q452" s="35" t="s">
        <v>559</v>
      </c>
      <c r="R452" s="35" t="s">
        <v>146</v>
      </c>
      <c r="S452" s="36" t="str">
        <f t="shared" si="14"/>
        <v/>
      </c>
      <c r="T452" s="36" t="str">
        <f t="shared" si="15"/>
        <v/>
      </c>
    </row>
    <row r="453" spans="1:20">
      <c r="A453" s="35">
        <v>452</v>
      </c>
      <c r="B453" s="36" t="str">
        <f>IF(H453&lt;&gt;H452,MAX($B$1:B452)+1,"")</f>
        <v/>
      </c>
      <c r="C453" s="36">
        <f>COUNT(F453:H453,B$2:$B453," ")</f>
        <v>109</v>
      </c>
      <c r="D453" s="35" t="s">
        <v>549</v>
      </c>
      <c r="E453" s="35" t="s">
        <v>555</v>
      </c>
      <c r="F453" s="35" t="s">
        <v>556</v>
      </c>
      <c r="G453" s="35" t="s">
        <v>557</v>
      </c>
      <c r="H453" s="35" t="s">
        <v>558</v>
      </c>
      <c r="I453" s="37">
        <v>79.97</v>
      </c>
      <c r="J453" s="37">
        <v>1</v>
      </c>
      <c r="K453" s="37">
        <v>1</v>
      </c>
      <c r="N453" s="37">
        <v>50</v>
      </c>
      <c r="O453" s="35" t="s">
        <v>557</v>
      </c>
      <c r="P453" s="35" t="s">
        <v>558</v>
      </c>
      <c r="Q453" s="35" t="s">
        <v>559</v>
      </c>
      <c r="R453" s="35" t="s">
        <v>147</v>
      </c>
      <c r="S453" s="36" t="str">
        <f t="shared" si="14"/>
        <v/>
      </c>
      <c r="T453" s="36" t="str">
        <f t="shared" si="15"/>
        <v/>
      </c>
    </row>
    <row r="454" spans="1:20">
      <c r="A454" s="35">
        <v>453</v>
      </c>
      <c r="B454" s="36">
        <f>IF(H454&lt;&gt;H453,MAX($B$1:B453)+1,"")</f>
        <v>110</v>
      </c>
      <c r="C454" s="36">
        <f>COUNT(F454:H454,B$2:$B454," ")</f>
        <v>110</v>
      </c>
      <c r="D454" s="35" t="s">
        <v>549</v>
      </c>
      <c r="E454" s="35" t="s">
        <v>560</v>
      </c>
      <c r="F454" s="35" t="s">
        <v>561</v>
      </c>
      <c r="G454" s="35" t="s">
        <v>562</v>
      </c>
      <c r="H454" s="35" t="s">
        <v>563</v>
      </c>
      <c r="I454" s="37">
        <v>79.99</v>
      </c>
      <c r="J454" s="37">
        <v>1</v>
      </c>
      <c r="K454" s="37">
        <v>1</v>
      </c>
      <c r="N454" s="37">
        <v>50</v>
      </c>
      <c r="O454" s="35" t="s">
        <v>562</v>
      </c>
      <c r="P454" s="35" t="s">
        <v>563</v>
      </c>
      <c r="Q454" s="35" t="s">
        <v>564</v>
      </c>
      <c r="R454" s="35" t="s">
        <v>144</v>
      </c>
      <c r="S454" s="36">
        <f t="shared" si="14"/>
        <v>1</v>
      </c>
      <c r="T454" s="36">
        <f t="shared" si="15"/>
        <v>200</v>
      </c>
    </row>
    <row r="455" spans="1:20">
      <c r="A455" s="35">
        <v>454</v>
      </c>
      <c r="B455" s="36" t="str">
        <f>IF(H455&lt;&gt;H454,MAX($B$1:B454)+1,"")</f>
        <v/>
      </c>
      <c r="C455" s="36">
        <f>COUNT(F455:H455,B$2:$B455," ")</f>
        <v>110</v>
      </c>
      <c r="D455" s="35" t="s">
        <v>549</v>
      </c>
      <c r="E455" s="35" t="s">
        <v>560</v>
      </c>
      <c r="F455" s="35" t="s">
        <v>561</v>
      </c>
      <c r="G455" s="35" t="s">
        <v>562</v>
      </c>
      <c r="H455" s="35" t="s">
        <v>563</v>
      </c>
      <c r="I455" s="37">
        <v>79.98</v>
      </c>
      <c r="J455" s="37">
        <v>1</v>
      </c>
      <c r="K455" s="37">
        <v>1</v>
      </c>
      <c r="N455" s="37">
        <v>50</v>
      </c>
      <c r="O455" s="35" t="s">
        <v>562</v>
      </c>
      <c r="P455" s="35" t="s">
        <v>563</v>
      </c>
      <c r="Q455" s="35" t="s">
        <v>564</v>
      </c>
      <c r="R455" s="35" t="s">
        <v>145</v>
      </c>
      <c r="S455" s="36" t="str">
        <f t="shared" si="14"/>
        <v/>
      </c>
      <c r="T455" s="36" t="str">
        <f t="shared" si="15"/>
        <v/>
      </c>
    </row>
    <row r="456" spans="1:20">
      <c r="A456" s="35">
        <v>455</v>
      </c>
      <c r="B456" s="36" t="str">
        <f>IF(H456&lt;&gt;H455,MAX($B$1:B455)+1,"")</f>
        <v/>
      </c>
      <c r="C456" s="36">
        <f>COUNT(F456:H456,B$2:$B456," ")</f>
        <v>110</v>
      </c>
      <c r="D456" s="35" t="s">
        <v>549</v>
      </c>
      <c r="E456" s="35" t="s">
        <v>560</v>
      </c>
      <c r="F456" s="35" t="s">
        <v>561</v>
      </c>
      <c r="G456" s="35" t="s">
        <v>562</v>
      </c>
      <c r="H456" s="35" t="s">
        <v>563</v>
      </c>
      <c r="I456" s="37">
        <v>79.97</v>
      </c>
      <c r="J456" s="37">
        <v>1</v>
      </c>
      <c r="K456" s="37">
        <v>1</v>
      </c>
      <c r="N456" s="37">
        <v>50</v>
      </c>
      <c r="O456" s="35" t="s">
        <v>562</v>
      </c>
      <c r="P456" s="35" t="s">
        <v>563</v>
      </c>
      <c r="Q456" s="35" t="s">
        <v>564</v>
      </c>
      <c r="R456" s="35" t="s">
        <v>146</v>
      </c>
      <c r="S456" s="36" t="str">
        <f t="shared" si="14"/>
        <v/>
      </c>
      <c r="T456" s="36" t="str">
        <f t="shared" si="15"/>
        <v/>
      </c>
    </row>
    <row r="457" spans="1:20">
      <c r="A457" s="35">
        <v>456</v>
      </c>
      <c r="B457" s="36" t="str">
        <f>IF(H457&lt;&gt;H456,MAX($B$1:B456)+1,"")</f>
        <v/>
      </c>
      <c r="C457" s="36">
        <f>COUNT(F457:H457,B$2:$B457," ")</f>
        <v>110</v>
      </c>
      <c r="D457" s="35" t="s">
        <v>549</v>
      </c>
      <c r="E457" s="35" t="s">
        <v>560</v>
      </c>
      <c r="F457" s="35" t="s">
        <v>561</v>
      </c>
      <c r="G457" s="35" t="s">
        <v>562</v>
      </c>
      <c r="H457" s="35" t="s">
        <v>563</v>
      </c>
      <c r="I457" s="37">
        <v>79.96</v>
      </c>
      <c r="J457" s="37">
        <v>1</v>
      </c>
      <c r="K457" s="37">
        <v>1</v>
      </c>
      <c r="N457" s="37">
        <v>50</v>
      </c>
      <c r="O457" s="35" t="s">
        <v>562</v>
      </c>
      <c r="P457" s="35" t="s">
        <v>563</v>
      </c>
      <c r="Q457" s="35" t="s">
        <v>564</v>
      </c>
      <c r="R457" s="35" t="s">
        <v>147</v>
      </c>
      <c r="S457" s="36" t="str">
        <f t="shared" si="14"/>
        <v/>
      </c>
      <c r="T457" s="36" t="str">
        <f t="shared" si="15"/>
        <v/>
      </c>
    </row>
    <row r="458" spans="1:20">
      <c r="A458" s="35">
        <v>457</v>
      </c>
      <c r="B458" s="36">
        <f>IF(H458&lt;&gt;H457,MAX($B$1:B457)+1,"")</f>
        <v>111</v>
      </c>
      <c r="C458" s="36">
        <f>COUNT(F458:H458,B$2:$B458," ")</f>
        <v>111</v>
      </c>
      <c r="D458" s="35" t="s">
        <v>549</v>
      </c>
      <c r="E458" s="35" t="s">
        <v>565</v>
      </c>
      <c r="F458" s="35" t="s">
        <v>566</v>
      </c>
      <c r="G458" s="35" t="s">
        <v>567</v>
      </c>
      <c r="H458" s="35" t="s">
        <v>568</v>
      </c>
      <c r="I458" s="37">
        <v>79.95</v>
      </c>
      <c r="J458" s="37">
        <v>1</v>
      </c>
      <c r="K458" s="37">
        <v>1</v>
      </c>
      <c r="N458" s="37">
        <v>50</v>
      </c>
      <c r="O458" s="35" t="s">
        <v>567</v>
      </c>
      <c r="P458" s="35" t="s">
        <v>568</v>
      </c>
      <c r="Q458" s="35" t="s">
        <v>569</v>
      </c>
      <c r="R458" s="35" t="s">
        <v>143</v>
      </c>
      <c r="S458" s="36">
        <f t="shared" si="14"/>
        <v>1</v>
      </c>
      <c r="T458" s="36">
        <f t="shared" si="15"/>
        <v>250</v>
      </c>
    </row>
    <row r="459" spans="1:20">
      <c r="A459" s="35">
        <v>458</v>
      </c>
      <c r="B459" s="36" t="str">
        <f>IF(H459&lt;&gt;H458,MAX($B$1:B458)+1,"")</f>
        <v/>
      </c>
      <c r="C459" s="36">
        <f>COUNT(F459:H459,B$2:$B459," ")</f>
        <v>111</v>
      </c>
      <c r="D459" s="35" t="s">
        <v>549</v>
      </c>
      <c r="E459" s="35" t="s">
        <v>565</v>
      </c>
      <c r="F459" s="35" t="s">
        <v>566</v>
      </c>
      <c r="G459" s="35" t="s">
        <v>567</v>
      </c>
      <c r="H459" s="35" t="s">
        <v>568</v>
      </c>
      <c r="I459" s="37">
        <v>79.94</v>
      </c>
      <c r="J459" s="37">
        <v>1</v>
      </c>
      <c r="K459" s="37">
        <v>1</v>
      </c>
      <c r="N459" s="37">
        <v>50</v>
      </c>
      <c r="O459" s="35" t="s">
        <v>567</v>
      </c>
      <c r="P459" s="35" t="s">
        <v>568</v>
      </c>
      <c r="Q459" s="35" t="s">
        <v>569</v>
      </c>
      <c r="R459" s="35" t="s">
        <v>144</v>
      </c>
      <c r="S459" s="36" t="str">
        <f t="shared" si="14"/>
        <v/>
      </c>
      <c r="T459" s="36" t="str">
        <f t="shared" si="15"/>
        <v/>
      </c>
    </row>
    <row r="460" spans="1:20">
      <c r="A460" s="35">
        <v>459</v>
      </c>
      <c r="B460" s="36" t="str">
        <f>IF(H460&lt;&gt;H459,MAX($B$1:B459)+1,"")</f>
        <v/>
      </c>
      <c r="C460" s="36">
        <f>COUNT(F460:H460,B$2:$B460," ")</f>
        <v>111</v>
      </c>
      <c r="D460" s="35" t="s">
        <v>549</v>
      </c>
      <c r="E460" s="35" t="s">
        <v>565</v>
      </c>
      <c r="F460" s="35" t="s">
        <v>566</v>
      </c>
      <c r="G460" s="35" t="s">
        <v>567</v>
      </c>
      <c r="H460" s="35" t="s">
        <v>568</v>
      </c>
      <c r="I460" s="37">
        <v>79.93</v>
      </c>
      <c r="J460" s="37">
        <v>1</v>
      </c>
      <c r="K460" s="37">
        <v>1</v>
      </c>
      <c r="N460" s="37">
        <v>50</v>
      </c>
      <c r="O460" s="35" t="s">
        <v>567</v>
      </c>
      <c r="P460" s="35" t="s">
        <v>568</v>
      </c>
      <c r="Q460" s="35" t="s">
        <v>569</v>
      </c>
      <c r="R460" s="35" t="s">
        <v>145</v>
      </c>
      <c r="S460" s="36" t="str">
        <f t="shared" si="14"/>
        <v/>
      </c>
      <c r="T460" s="36" t="str">
        <f t="shared" si="15"/>
        <v/>
      </c>
    </row>
    <row r="461" spans="1:20">
      <c r="A461" s="35">
        <v>460</v>
      </c>
      <c r="B461" s="36" t="str">
        <f>IF(H461&lt;&gt;H460,MAX($B$1:B460)+1,"")</f>
        <v/>
      </c>
      <c r="C461" s="36">
        <f>COUNT(F461:H461,B$2:$B461," ")</f>
        <v>111</v>
      </c>
      <c r="D461" s="35" t="s">
        <v>549</v>
      </c>
      <c r="E461" s="35" t="s">
        <v>565</v>
      </c>
      <c r="F461" s="35" t="s">
        <v>566</v>
      </c>
      <c r="G461" s="35" t="s">
        <v>567</v>
      </c>
      <c r="H461" s="35" t="s">
        <v>568</v>
      </c>
      <c r="I461" s="37">
        <v>79.92</v>
      </c>
      <c r="J461" s="37">
        <v>1</v>
      </c>
      <c r="K461" s="37">
        <v>1</v>
      </c>
      <c r="N461" s="37">
        <v>50</v>
      </c>
      <c r="O461" s="35" t="s">
        <v>567</v>
      </c>
      <c r="P461" s="35" t="s">
        <v>568</v>
      </c>
      <c r="Q461" s="35" t="s">
        <v>569</v>
      </c>
      <c r="R461" s="35" t="s">
        <v>146</v>
      </c>
      <c r="S461" s="36" t="str">
        <f t="shared" si="14"/>
        <v/>
      </c>
      <c r="T461" s="36" t="str">
        <f t="shared" si="15"/>
        <v/>
      </c>
    </row>
    <row r="462" spans="1:20">
      <c r="A462" s="35">
        <v>461</v>
      </c>
      <c r="B462" s="36" t="str">
        <f>IF(H462&lt;&gt;H461,MAX($B$1:B461)+1,"")</f>
        <v/>
      </c>
      <c r="C462" s="36">
        <f>COUNT(F462:H462,B$2:$B462," ")</f>
        <v>111</v>
      </c>
      <c r="D462" s="35" t="s">
        <v>549</v>
      </c>
      <c r="E462" s="35" t="s">
        <v>565</v>
      </c>
      <c r="F462" s="35" t="s">
        <v>566</v>
      </c>
      <c r="G462" s="35" t="s">
        <v>567</v>
      </c>
      <c r="H462" s="35" t="s">
        <v>568</v>
      </c>
      <c r="I462" s="37">
        <v>79.91</v>
      </c>
      <c r="J462" s="37">
        <v>1</v>
      </c>
      <c r="K462" s="37">
        <v>1</v>
      </c>
      <c r="N462" s="37">
        <v>50</v>
      </c>
      <c r="O462" s="35" t="s">
        <v>567</v>
      </c>
      <c r="P462" s="35" t="s">
        <v>568</v>
      </c>
      <c r="Q462" s="35" t="s">
        <v>569</v>
      </c>
      <c r="R462" s="35" t="s">
        <v>147</v>
      </c>
      <c r="S462" s="36" t="str">
        <f t="shared" si="14"/>
        <v/>
      </c>
      <c r="T462" s="36" t="str">
        <f t="shared" si="15"/>
        <v/>
      </c>
    </row>
    <row r="463" spans="1:20">
      <c r="A463" s="35">
        <v>462</v>
      </c>
      <c r="B463" s="36">
        <f>IF(H463&lt;&gt;H462,MAX($B$1:B462)+1,"")</f>
        <v>112</v>
      </c>
      <c r="C463" s="36">
        <f>COUNT(F463:H463,B$2:$B463," ")</f>
        <v>112</v>
      </c>
      <c r="D463" s="35" t="s">
        <v>549</v>
      </c>
      <c r="E463" s="35" t="s">
        <v>570</v>
      </c>
      <c r="F463" s="35" t="s">
        <v>571</v>
      </c>
      <c r="G463" s="35" t="s">
        <v>572</v>
      </c>
      <c r="H463" s="35" t="s">
        <v>573</v>
      </c>
      <c r="I463" s="37">
        <v>79.99</v>
      </c>
      <c r="J463" s="37">
        <v>1</v>
      </c>
      <c r="K463" s="37">
        <v>1</v>
      </c>
      <c r="N463" s="37">
        <v>50</v>
      </c>
      <c r="O463" s="35" t="s">
        <v>572</v>
      </c>
      <c r="P463" s="35" t="s">
        <v>573</v>
      </c>
      <c r="Q463" s="35" t="s">
        <v>574</v>
      </c>
      <c r="R463" s="35" t="s">
        <v>146</v>
      </c>
      <c r="S463" s="36">
        <f t="shared" si="14"/>
        <v>1</v>
      </c>
      <c r="T463" s="36">
        <f t="shared" si="15"/>
        <v>100</v>
      </c>
    </row>
    <row r="464" spans="1:20">
      <c r="A464" s="35">
        <v>463</v>
      </c>
      <c r="B464" s="36" t="str">
        <f>IF(H464&lt;&gt;H463,MAX($B$1:B463)+1,"")</f>
        <v/>
      </c>
      <c r="C464" s="36">
        <f>COUNT(F464:H464,B$2:$B464," ")</f>
        <v>112</v>
      </c>
      <c r="D464" s="35" t="s">
        <v>549</v>
      </c>
      <c r="E464" s="35" t="s">
        <v>570</v>
      </c>
      <c r="F464" s="35" t="s">
        <v>571</v>
      </c>
      <c r="G464" s="35" t="s">
        <v>572</v>
      </c>
      <c r="H464" s="35" t="s">
        <v>573</v>
      </c>
      <c r="I464" s="37">
        <v>79.98</v>
      </c>
      <c r="J464" s="37">
        <v>1</v>
      </c>
      <c r="K464" s="37">
        <v>1</v>
      </c>
      <c r="N464" s="37">
        <v>50</v>
      </c>
      <c r="O464" s="35" t="s">
        <v>572</v>
      </c>
      <c r="P464" s="35" t="s">
        <v>573</v>
      </c>
      <c r="Q464" s="35" t="s">
        <v>574</v>
      </c>
      <c r="R464" s="35" t="s">
        <v>147</v>
      </c>
      <c r="S464" s="36" t="str">
        <f t="shared" si="14"/>
        <v/>
      </c>
      <c r="T464" s="36" t="str">
        <f t="shared" si="15"/>
        <v/>
      </c>
    </row>
    <row r="465" spans="1:20">
      <c r="A465" s="35">
        <v>464</v>
      </c>
      <c r="B465" s="36">
        <f>IF(H465&lt;&gt;H464,MAX($B$1:B464)+1,"")</f>
        <v>113</v>
      </c>
      <c r="C465" s="36">
        <f>COUNT(F465:H465,B$2:$B465," ")</f>
        <v>113</v>
      </c>
      <c r="D465" s="35" t="s">
        <v>549</v>
      </c>
      <c r="E465" s="35" t="s">
        <v>570</v>
      </c>
      <c r="F465" s="35" t="s">
        <v>571</v>
      </c>
      <c r="G465" s="35" t="s">
        <v>575</v>
      </c>
      <c r="H465" s="35" t="s">
        <v>576</v>
      </c>
      <c r="I465" s="37">
        <v>79.97</v>
      </c>
      <c r="J465" s="37">
        <v>1</v>
      </c>
      <c r="K465" s="37">
        <v>1</v>
      </c>
      <c r="N465" s="37">
        <v>50</v>
      </c>
      <c r="O465" s="35" t="s">
        <v>575</v>
      </c>
      <c r="P465" s="35" t="s">
        <v>576</v>
      </c>
      <c r="Q465" s="35" t="s">
        <v>577</v>
      </c>
      <c r="R465" s="35" t="s">
        <v>143</v>
      </c>
      <c r="S465" s="36">
        <f t="shared" si="14"/>
        <v>1</v>
      </c>
      <c r="T465" s="36">
        <f t="shared" si="15"/>
        <v>250</v>
      </c>
    </row>
    <row r="466" spans="1:20">
      <c r="A466" s="35">
        <v>465</v>
      </c>
      <c r="B466" s="36" t="str">
        <f>IF(H466&lt;&gt;H465,MAX($B$1:B465)+1,"")</f>
        <v/>
      </c>
      <c r="C466" s="36">
        <f>COUNT(F466:H466,B$2:$B466," ")</f>
        <v>113</v>
      </c>
      <c r="D466" s="35" t="s">
        <v>549</v>
      </c>
      <c r="E466" s="35" t="s">
        <v>570</v>
      </c>
      <c r="F466" s="35" t="s">
        <v>571</v>
      </c>
      <c r="G466" s="35" t="s">
        <v>575</v>
      </c>
      <c r="H466" s="35" t="s">
        <v>576</v>
      </c>
      <c r="I466" s="37">
        <v>79.96</v>
      </c>
      <c r="J466" s="37">
        <v>1</v>
      </c>
      <c r="K466" s="37">
        <v>1</v>
      </c>
      <c r="N466" s="37">
        <v>50</v>
      </c>
      <c r="O466" s="35" t="s">
        <v>575</v>
      </c>
      <c r="P466" s="35" t="s">
        <v>576</v>
      </c>
      <c r="Q466" s="35" t="s">
        <v>577</v>
      </c>
      <c r="R466" s="35" t="s">
        <v>144</v>
      </c>
      <c r="S466" s="36" t="str">
        <f t="shared" si="14"/>
        <v/>
      </c>
      <c r="T466" s="36" t="str">
        <f t="shared" si="15"/>
        <v/>
      </c>
    </row>
    <row r="467" spans="1:20">
      <c r="A467" s="35">
        <v>466</v>
      </c>
      <c r="B467" s="36" t="str">
        <f>IF(H467&lt;&gt;H466,MAX($B$1:B466)+1,"")</f>
        <v/>
      </c>
      <c r="C467" s="36">
        <f>COUNT(F467:H467,B$2:$B467," ")</f>
        <v>113</v>
      </c>
      <c r="D467" s="35" t="s">
        <v>549</v>
      </c>
      <c r="E467" s="35" t="s">
        <v>570</v>
      </c>
      <c r="F467" s="35" t="s">
        <v>571</v>
      </c>
      <c r="G467" s="35" t="s">
        <v>575</v>
      </c>
      <c r="H467" s="35" t="s">
        <v>576</v>
      </c>
      <c r="I467" s="37">
        <v>79.95</v>
      </c>
      <c r="J467" s="37">
        <v>1</v>
      </c>
      <c r="K467" s="37">
        <v>1</v>
      </c>
      <c r="N467" s="37">
        <v>50</v>
      </c>
      <c r="O467" s="35" t="s">
        <v>575</v>
      </c>
      <c r="P467" s="35" t="s">
        <v>576</v>
      </c>
      <c r="Q467" s="35" t="s">
        <v>577</v>
      </c>
      <c r="R467" s="35" t="s">
        <v>145</v>
      </c>
      <c r="S467" s="36" t="str">
        <f t="shared" si="14"/>
        <v/>
      </c>
      <c r="T467" s="36" t="str">
        <f t="shared" si="15"/>
        <v/>
      </c>
    </row>
    <row r="468" spans="1:20">
      <c r="A468" s="35">
        <v>467</v>
      </c>
      <c r="B468" s="36" t="str">
        <f>IF(H468&lt;&gt;H467,MAX($B$1:B467)+1,"")</f>
        <v/>
      </c>
      <c r="C468" s="36">
        <f>COUNT(F468:H468,B$2:$B468," ")</f>
        <v>113</v>
      </c>
      <c r="D468" s="35" t="s">
        <v>549</v>
      </c>
      <c r="E468" s="35" t="s">
        <v>570</v>
      </c>
      <c r="F468" s="35" t="s">
        <v>571</v>
      </c>
      <c r="G468" s="35" t="s">
        <v>575</v>
      </c>
      <c r="H468" s="35" t="s">
        <v>576</v>
      </c>
      <c r="I468" s="37">
        <v>79.94</v>
      </c>
      <c r="J468" s="37">
        <v>1</v>
      </c>
      <c r="K468" s="37">
        <v>1</v>
      </c>
      <c r="N468" s="37">
        <v>50</v>
      </c>
      <c r="O468" s="35" t="s">
        <v>575</v>
      </c>
      <c r="P468" s="35" t="s">
        <v>576</v>
      </c>
      <c r="Q468" s="35" t="s">
        <v>577</v>
      </c>
      <c r="R468" s="35" t="s">
        <v>146</v>
      </c>
      <c r="S468" s="36" t="str">
        <f t="shared" si="14"/>
        <v/>
      </c>
      <c r="T468" s="36" t="str">
        <f t="shared" si="15"/>
        <v/>
      </c>
    </row>
    <row r="469" spans="1:20">
      <c r="A469" s="35">
        <v>468</v>
      </c>
      <c r="B469" s="36" t="str">
        <f>IF(H469&lt;&gt;H468,MAX($B$1:B468)+1,"")</f>
        <v/>
      </c>
      <c r="C469" s="36">
        <f>COUNT(F469:H469,B$2:$B469," ")</f>
        <v>113</v>
      </c>
      <c r="D469" s="35" t="s">
        <v>549</v>
      </c>
      <c r="E469" s="35" t="s">
        <v>570</v>
      </c>
      <c r="F469" s="35" t="s">
        <v>571</v>
      </c>
      <c r="G469" s="35" t="s">
        <v>575</v>
      </c>
      <c r="H469" s="35" t="s">
        <v>576</v>
      </c>
      <c r="I469" s="37">
        <v>79.93</v>
      </c>
      <c r="J469" s="37">
        <v>1</v>
      </c>
      <c r="K469" s="37">
        <v>1</v>
      </c>
      <c r="N469" s="37">
        <v>50</v>
      </c>
      <c r="O469" s="35" t="s">
        <v>575</v>
      </c>
      <c r="P469" s="35" t="s">
        <v>576</v>
      </c>
      <c r="Q469" s="35" t="s">
        <v>577</v>
      </c>
      <c r="R469" s="35" t="s">
        <v>147</v>
      </c>
      <c r="S469" s="36" t="str">
        <f t="shared" si="14"/>
        <v/>
      </c>
      <c r="T469" s="36" t="str">
        <f t="shared" si="15"/>
        <v/>
      </c>
    </row>
    <row r="470" spans="1:20">
      <c r="A470" s="35">
        <v>469</v>
      </c>
      <c r="B470" s="36">
        <f>IF(H470&lt;&gt;H469,MAX($B$1:B469)+1,"")</f>
        <v>114</v>
      </c>
      <c r="C470" s="36">
        <f>COUNT(F470:H470,B$2:$B470," ")</f>
        <v>114</v>
      </c>
      <c r="D470" s="35" t="s">
        <v>549</v>
      </c>
      <c r="E470" s="35" t="s">
        <v>578</v>
      </c>
      <c r="F470" s="35" t="s">
        <v>579</v>
      </c>
      <c r="G470" s="35" t="s">
        <v>580</v>
      </c>
      <c r="H470" s="35" t="s">
        <v>581</v>
      </c>
      <c r="I470" s="37">
        <v>79.99</v>
      </c>
      <c r="J470" s="37">
        <v>1</v>
      </c>
      <c r="K470" s="37">
        <v>1</v>
      </c>
      <c r="N470" s="37">
        <v>50</v>
      </c>
      <c r="O470" s="35" t="s">
        <v>580</v>
      </c>
      <c r="P470" s="35" t="s">
        <v>581</v>
      </c>
      <c r="Q470" s="35" t="s">
        <v>582</v>
      </c>
      <c r="R470" s="35" t="s">
        <v>145</v>
      </c>
      <c r="S470" s="36">
        <f t="shared" si="14"/>
        <v>1</v>
      </c>
      <c r="T470" s="36">
        <f t="shared" si="15"/>
        <v>150</v>
      </c>
    </row>
    <row r="471" spans="1:20">
      <c r="A471" s="35">
        <v>470</v>
      </c>
      <c r="B471" s="36" t="str">
        <f>IF(H471&lt;&gt;H470,MAX($B$1:B470)+1,"")</f>
        <v/>
      </c>
      <c r="C471" s="36">
        <f>COUNT(F471:H471,B$2:$B471," ")</f>
        <v>114</v>
      </c>
      <c r="D471" s="35" t="s">
        <v>549</v>
      </c>
      <c r="E471" s="35" t="s">
        <v>578</v>
      </c>
      <c r="F471" s="35" t="s">
        <v>579</v>
      </c>
      <c r="G471" s="35" t="s">
        <v>580</v>
      </c>
      <c r="H471" s="35" t="s">
        <v>581</v>
      </c>
      <c r="I471" s="37">
        <v>79.98</v>
      </c>
      <c r="J471" s="37">
        <v>1</v>
      </c>
      <c r="K471" s="37">
        <v>1</v>
      </c>
      <c r="N471" s="37">
        <v>50</v>
      </c>
      <c r="O471" s="35" t="s">
        <v>580</v>
      </c>
      <c r="P471" s="35" t="s">
        <v>581</v>
      </c>
      <c r="Q471" s="35" t="s">
        <v>582</v>
      </c>
      <c r="R471" s="35" t="s">
        <v>146</v>
      </c>
      <c r="S471" s="36" t="str">
        <f t="shared" si="14"/>
        <v/>
      </c>
      <c r="T471" s="36" t="str">
        <f t="shared" si="15"/>
        <v/>
      </c>
    </row>
    <row r="472" spans="1:20">
      <c r="A472" s="35">
        <v>471</v>
      </c>
      <c r="B472" s="36" t="str">
        <f>IF(H472&lt;&gt;H471,MAX($B$1:B471)+1,"")</f>
        <v/>
      </c>
      <c r="C472" s="36">
        <f>COUNT(F472:H472,B$2:$B472," ")</f>
        <v>114</v>
      </c>
      <c r="D472" s="35" t="s">
        <v>549</v>
      </c>
      <c r="E472" s="35" t="s">
        <v>578</v>
      </c>
      <c r="F472" s="35" t="s">
        <v>579</v>
      </c>
      <c r="G472" s="35" t="s">
        <v>580</v>
      </c>
      <c r="H472" s="35" t="s">
        <v>581</v>
      </c>
      <c r="I472" s="37">
        <v>79.97</v>
      </c>
      <c r="J472" s="37">
        <v>1</v>
      </c>
      <c r="K472" s="37">
        <v>1</v>
      </c>
      <c r="N472" s="37">
        <v>50</v>
      </c>
      <c r="O472" s="35" t="s">
        <v>580</v>
      </c>
      <c r="P472" s="35" t="s">
        <v>581</v>
      </c>
      <c r="Q472" s="35" t="s">
        <v>582</v>
      </c>
      <c r="R472" s="35" t="s">
        <v>147</v>
      </c>
      <c r="S472" s="36" t="str">
        <f t="shared" si="14"/>
        <v/>
      </c>
      <c r="T472" s="36" t="str">
        <f t="shared" si="15"/>
        <v/>
      </c>
    </row>
    <row r="473" spans="1:20">
      <c r="A473" s="35">
        <v>472</v>
      </c>
      <c r="B473" s="36">
        <f>IF(H473&lt;&gt;H472,MAX($B$1:B472)+1,"")</f>
        <v>115</v>
      </c>
      <c r="C473" s="36">
        <f>COUNT(F473:H473,B$2:$B473," ")</f>
        <v>115</v>
      </c>
      <c r="D473" s="35" t="s">
        <v>549</v>
      </c>
      <c r="E473" s="35" t="s">
        <v>578</v>
      </c>
      <c r="F473" s="35" t="s">
        <v>579</v>
      </c>
      <c r="G473" s="35" t="s">
        <v>583</v>
      </c>
      <c r="H473" s="35" t="s">
        <v>584</v>
      </c>
      <c r="I473" s="37">
        <v>79.99</v>
      </c>
      <c r="J473" s="37">
        <v>1</v>
      </c>
      <c r="K473" s="37">
        <v>1</v>
      </c>
      <c r="N473" s="37">
        <v>50</v>
      </c>
      <c r="O473" s="35" t="s">
        <v>583</v>
      </c>
      <c r="P473" s="35" t="s">
        <v>584</v>
      </c>
      <c r="Q473" s="35" t="s">
        <v>585</v>
      </c>
      <c r="R473" s="35" t="s">
        <v>145</v>
      </c>
      <c r="S473" s="36">
        <f t="shared" si="14"/>
        <v>1</v>
      </c>
      <c r="T473" s="36">
        <f t="shared" si="15"/>
        <v>150</v>
      </c>
    </row>
    <row r="474" spans="1:20">
      <c r="A474" s="35">
        <v>473</v>
      </c>
      <c r="B474" s="36" t="str">
        <f>IF(H474&lt;&gt;H473,MAX($B$1:B473)+1,"")</f>
        <v/>
      </c>
      <c r="C474" s="36">
        <f>COUNT(F474:H474,B$2:$B474," ")</f>
        <v>115</v>
      </c>
      <c r="D474" s="35" t="s">
        <v>549</v>
      </c>
      <c r="E474" s="35" t="s">
        <v>578</v>
      </c>
      <c r="F474" s="35" t="s">
        <v>579</v>
      </c>
      <c r="G474" s="35" t="s">
        <v>583</v>
      </c>
      <c r="H474" s="35" t="s">
        <v>584</v>
      </c>
      <c r="I474" s="37">
        <v>79.98</v>
      </c>
      <c r="J474" s="37">
        <v>1</v>
      </c>
      <c r="K474" s="37">
        <v>1</v>
      </c>
      <c r="N474" s="37">
        <v>50</v>
      </c>
      <c r="O474" s="35" t="s">
        <v>583</v>
      </c>
      <c r="P474" s="35" t="s">
        <v>584</v>
      </c>
      <c r="Q474" s="35" t="s">
        <v>585</v>
      </c>
      <c r="R474" s="35" t="s">
        <v>146</v>
      </c>
      <c r="S474" s="36" t="str">
        <f t="shared" si="14"/>
        <v/>
      </c>
      <c r="T474" s="36" t="str">
        <f t="shared" si="15"/>
        <v/>
      </c>
    </row>
    <row r="475" spans="1:20">
      <c r="A475" s="35">
        <v>474</v>
      </c>
      <c r="B475" s="36" t="str">
        <f>IF(H475&lt;&gt;H474,MAX($B$1:B474)+1,"")</f>
        <v/>
      </c>
      <c r="C475" s="36">
        <f>COUNT(F475:H475,B$2:$B475," ")</f>
        <v>115</v>
      </c>
      <c r="D475" s="35" t="s">
        <v>549</v>
      </c>
      <c r="E475" s="35" t="s">
        <v>578</v>
      </c>
      <c r="F475" s="35" t="s">
        <v>579</v>
      </c>
      <c r="G475" s="35" t="s">
        <v>583</v>
      </c>
      <c r="H475" s="35" t="s">
        <v>584</v>
      </c>
      <c r="I475" s="37">
        <v>79.97</v>
      </c>
      <c r="J475" s="37">
        <v>1</v>
      </c>
      <c r="K475" s="37">
        <v>1</v>
      </c>
      <c r="N475" s="37">
        <v>50</v>
      </c>
      <c r="O475" s="35" t="s">
        <v>583</v>
      </c>
      <c r="P475" s="35" t="s">
        <v>584</v>
      </c>
      <c r="Q475" s="35" t="s">
        <v>585</v>
      </c>
      <c r="R475" s="35" t="s">
        <v>147</v>
      </c>
      <c r="S475" s="36" t="str">
        <f t="shared" si="14"/>
        <v/>
      </c>
      <c r="T475" s="36" t="str">
        <f t="shared" si="15"/>
        <v/>
      </c>
    </row>
    <row r="476" spans="1:20">
      <c r="A476" s="35">
        <v>475</v>
      </c>
      <c r="B476" s="36">
        <f>IF(H476&lt;&gt;H475,MAX($B$1:B475)+1,"")</f>
        <v>116</v>
      </c>
      <c r="C476" s="36">
        <f>COUNT(F476:H476,B$2:$B476," ")</f>
        <v>116</v>
      </c>
      <c r="D476" s="35" t="s">
        <v>549</v>
      </c>
      <c r="E476" s="35" t="s">
        <v>578</v>
      </c>
      <c r="F476" s="35" t="s">
        <v>579</v>
      </c>
      <c r="G476" s="35" t="s">
        <v>586</v>
      </c>
      <c r="H476" s="35" t="s">
        <v>587</v>
      </c>
      <c r="I476" s="37">
        <v>79.98</v>
      </c>
      <c r="J476" s="37">
        <v>1</v>
      </c>
      <c r="K476" s="37">
        <v>1</v>
      </c>
      <c r="N476" s="37">
        <v>50</v>
      </c>
      <c r="O476" s="35" t="s">
        <v>586</v>
      </c>
      <c r="P476" s="35" t="s">
        <v>587</v>
      </c>
      <c r="Q476" s="35" t="s">
        <v>588</v>
      </c>
      <c r="R476" s="35" t="s">
        <v>143</v>
      </c>
      <c r="S476" s="36">
        <f t="shared" si="14"/>
        <v>1</v>
      </c>
      <c r="T476" s="36">
        <f t="shared" si="15"/>
        <v>250</v>
      </c>
    </row>
    <row r="477" spans="1:20">
      <c r="A477" s="35">
        <v>476</v>
      </c>
      <c r="B477" s="36" t="str">
        <f>IF(H477&lt;&gt;H476,MAX($B$1:B476)+1,"")</f>
        <v/>
      </c>
      <c r="C477" s="36">
        <f>COUNT(F477:H477,B$2:$B477," ")</f>
        <v>116</v>
      </c>
      <c r="D477" s="35" t="s">
        <v>549</v>
      </c>
      <c r="E477" s="35" t="s">
        <v>578</v>
      </c>
      <c r="F477" s="35" t="s">
        <v>579</v>
      </c>
      <c r="G477" s="35" t="s">
        <v>586</v>
      </c>
      <c r="H477" s="35" t="s">
        <v>587</v>
      </c>
      <c r="I477" s="37">
        <v>79.97</v>
      </c>
      <c r="J477" s="37">
        <v>1</v>
      </c>
      <c r="K477" s="37">
        <v>1</v>
      </c>
      <c r="N477" s="37">
        <v>50</v>
      </c>
      <c r="O477" s="35" t="s">
        <v>586</v>
      </c>
      <c r="P477" s="35" t="s">
        <v>587</v>
      </c>
      <c r="Q477" s="35" t="s">
        <v>588</v>
      </c>
      <c r="R477" s="35" t="s">
        <v>144</v>
      </c>
      <c r="S477" s="36" t="str">
        <f t="shared" si="14"/>
        <v/>
      </c>
      <c r="T477" s="36" t="str">
        <f t="shared" si="15"/>
        <v/>
      </c>
    </row>
    <row r="478" spans="1:20">
      <c r="A478" s="35">
        <v>477</v>
      </c>
      <c r="B478" s="36" t="str">
        <f>IF(H478&lt;&gt;H477,MAX($B$1:B477)+1,"")</f>
        <v/>
      </c>
      <c r="C478" s="36">
        <f>COUNT(F478:H478,B$2:$B478," ")</f>
        <v>116</v>
      </c>
      <c r="D478" s="35" t="s">
        <v>549</v>
      </c>
      <c r="E478" s="35" t="s">
        <v>578</v>
      </c>
      <c r="F478" s="35" t="s">
        <v>579</v>
      </c>
      <c r="G478" s="35" t="s">
        <v>586</v>
      </c>
      <c r="H478" s="35" t="s">
        <v>587</v>
      </c>
      <c r="I478" s="37">
        <v>79.96</v>
      </c>
      <c r="J478" s="37">
        <v>1</v>
      </c>
      <c r="K478" s="37">
        <v>1</v>
      </c>
      <c r="N478" s="37">
        <v>50</v>
      </c>
      <c r="O478" s="35" t="s">
        <v>586</v>
      </c>
      <c r="P478" s="35" t="s">
        <v>587</v>
      </c>
      <c r="Q478" s="35" t="s">
        <v>588</v>
      </c>
      <c r="R478" s="35" t="s">
        <v>145</v>
      </c>
      <c r="S478" s="36" t="str">
        <f t="shared" si="14"/>
        <v/>
      </c>
      <c r="T478" s="36" t="str">
        <f t="shared" si="15"/>
        <v/>
      </c>
    </row>
    <row r="479" spans="1:20">
      <c r="A479" s="35">
        <v>478</v>
      </c>
      <c r="B479" s="36" t="str">
        <f>IF(H479&lt;&gt;H478,MAX($B$1:B478)+1,"")</f>
        <v/>
      </c>
      <c r="C479" s="36">
        <f>COUNT(F479:H479,B$2:$B479," ")</f>
        <v>116</v>
      </c>
      <c r="D479" s="35" t="s">
        <v>549</v>
      </c>
      <c r="E479" s="35" t="s">
        <v>578</v>
      </c>
      <c r="F479" s="35" t="s">
        <v>579</v>
      </c>
      <c r="G479" s="35" t="s">
        <v>586</v>
      </c>
      <c r="H479" s="35" t="s">
        <v>587</v>
      </c>
      <c r="I479" s="37">
        <v>79.95</v>
      </c>
      <c r="J479" s="37">
        <v>1</v>
      </c>
      <c r="K479" s="37">
        <v>1</v>
      </c>
      <c r="N479" s="37">
        <v>50</v>
      </c>
      <c r="O479" s="35" t="s">
        <v>586</v>
      </c>
      <c r="P479" s="35" t="s">
        <v>587</v>
      </c>
      <c r="Q479" s="35" t="s">
        <v>588</v>
      </c>
      <c r="R479" s="35" t="s">
        <v>146</v>
      </c>
      <c r="S479" s="36" t="str">
        <f t="shared" si="14"/>
        <v/>
      </c>
      <c r="T479" s="36" t="str">
        <f t="shared" si="15"/>
        <v/>
      </c>
    </row>
    <row r="480" spans="1:20">
      <c r="A480" s="35">
        <v>479</v>
      </c>
      <c r="B480" s="36" t="str">
        <f>IF(H480&lt;&gt;H479,MAX($B$1:B479)+1,"")</f>
        <v/>
      </c>
      <c r="C480" s="36">
        <f>COUNT(F480:H480,B$2:$B480," ")</f>
        <v>116</v>
      </c>
      <c r="D480" s="35" t="s">
        <v>549</v>
      </c>
      <c r="E480" s="35" t="s">
        <v>578</v>
      </c>
      <c r="F480" s="35" t="s">
        <v>579</v>
      </c>
      <c r="G480" s="35" t="s">
        <v>586</v>
      </c>
      <c r="H480" s="35" t="s">
        <v>587</v>
      </c>
      <c r="I480" s="37">
        <v>79.94</v>
      </c>
      <c r="J480" s="37">
        <v>1</v>
      </c>
      <c r="K480" s="37">
        <v>1</v>
      </c>
      <c r="N480" s="37">
        <v>50</v>
      </c>
      <c r="O480" s="35" t="s">
        <v>586</v>
      </c>
      <c r="P480" s="35" t="s">
        <v>587</v>
      </c>
      <c r="Q480" s="35" t="s">
        <v>588</v>
      </c>
      <c r="R480" s="35" t="s">
        <v>147</v>
      </c>
      <c r="S480" s="36" t="str">
        <f t="shared" si="14"/>
        <v/>
      </c>
      <c r="T480" s="36" t="str">
        <f t="shared" si="15"/>
        <v/>
      </c>
    </row>
    <row r="481" spans="1:20">
      <c r="A481" s="35">
        <v>480</v>
      </c>
      <c r="B481" s="36">
        <f>IF(H481&lt;&gt;H480,MAX($B$1:B480)+1,"")</f>
        <v>117</v>
      </c>
      <c r="C481" s="36">
        <f>COUNT(F481:H481,B$2:$B481," ")</f>
        <v>117</v>
      </c>
      <c r="D481" s="35" t="s">
        <v>549</v>
      </c>
      <c r="E481" s="35" t="s">
        <v>589</v>
      </c>
      <c r="F481" s="35" t="s">
        <v>590</v>
      </c>
      <c r="G481" s="35" t="s">
        <v>591</v>
      </c>
      <c r="H481" s="35" t="s">
        <v>592</v>
      </c>
      <c r="I481" s="37">
        <v>79.93</v>
      </c>
      <c r="J481" s="37">
        <v>1</v>
      </c>
      <c r="K481" s="37">
        <v>1</v>
      </c>
      <c r="N481" s="37">
        <v>50</v>
      </c>
      <c r="O481" s="35" t="s">
        <v>591</v>
      </c>
      <c r="P481" s="35" t="s">
        <v>592</v>
      </c>
      <c r="Q481" s="35" t="s">
        <v>593</v>
      </c>
      <c r="R481" s="35" t="s">
        <v>143</v>
      </c>
      <c r="S481" s="36">
        <f t="shared" si="14"/>
        <v>1</v>
      </c>
      <c r="T481" s="36">
        <f t="shared" si="15"/>
        <v>250</v>
      </c>
    </row>
    <row r="482" spans="1:20">
      <c r="A482" s="35">
        <v>481</v>
      </c>
      <c r="B482" s="36" t="str">
        <f>IF(H482&lt;&gt;H481,MAX($B$1:B481)+1,"")</f>
        <v/>
      </c>
      <c r="C482" s="36">
        <f>COUNT(F482:H482,B$2:$B482," ")</f>
        <v>117</v>
      </c>
      <c r="D482" s="35" t="s">
        <v>549</v>
      </c>
      <c r="E482" s="35" t="s">
        <v>589</v>
      </c>
      <c r="F482" s="35" t="s">
        <v>590</v>
      </c>
      <c r="G482" s="35" t="s">
        <v>591</v>
      </c>
      <c r="H482" s="35" t="s">
        <v>592</v>
      </c>
      <c r="I482" s="37">
        <v>79.92</v>
      </c>
      <c r="J482" s="37">
        <v>1</v>
      </c>
      <c r="K482" s="37">
        <v>1</v>
      </c>
      <c r="N482" s="37">
        <v>50</v>
      </c>
      <c r="O482" s="35" t="s">
        <v>591</v>
      </c>
      <c r="P482" s="35" t="s">
        <v>592</v>
      </c>
      <c r="Q482" s="35" t="s">
        <v>593</v>
      </c>
      <c r="R482" s="35" t="s">
        <v>144</v>
      </c>
      <c r="S482" s="36" t="str">
        <f t="shared" si="14"/>
        <v/>
      </c>
      <c r="T482" s="36" t="str">
        <f t="shared" si="15"/>
        <v/>
      </c>
    </row>
    <row r="483" spans="1:20">
      <c r="A483" s="35">
        <v>482</v>
      </c>
      <c r="B483" s="36" t="str">
        <f>IF(H483&lt;&gt;H482,MAX($B$1:B482)+1,"")</f>
        <v/>
      </c>
      <c r="C483" s="36">
        <f>COUNT(F483:H483,B$2:$B483," ")</f>
        <v>117</v>
      </c>
      <c r="D483" s="35" t="s">
        <v>549</v>
      </c>
      <c r="E483" s="35" t="s">
        <v>589</v>
      </c>
      <c r="F483" s="35" t="s">
        <v>590</v>
      </c>
      <c r="G483" s="35" t="s">
        <v>591</v>
      </c>
      <c r="H483" s="35" t="s">
        <v>592</v>
      </c>
      <c r="I483" s="37">
        <v>79.91</v>
      </c>
      <c r="J483" s="37">
        <v>1</v>
      </c>
      <c r="K483" s="37">
        <v>1</v>
      </c>
      <c r="N483" s="37">
        <v>50</v>
      </c>
      <c r="O483" s="35" t="s">
        <v>591</v>
      </c>
      <c r="P483" s="35" t="s">
        <v>592</v>
      </c>
      <c r="Q483" s="35" t="s">
        <v>593</v>
      </c>
      <c r="R483" s="35" t="s">
        <v>145</v>
      </c>
      <c r="S483" s="36" t="str">
        <f t="shared" si="14"/>
        <v/>
      </c>
      <c r="T483" s="36" t="str">
        <f t="shared" si="15"/>
        <v/>
      </c>
    </row>
    <row r="484" spans="1:20">
      <c r="A484" s="35">
        <v>483</v>
      </c>
      <c r="B484" s="36" t="str">
        <f>IF(H484&lt;&gt;H483,MAX($B$1:B483)+1,"")</f>
        <v/>
      </c>
      <c r="C484" s="36">
        <f>COUNT(F484:H484,B$2:$B484," ")</f>
        <v>117</v>
      </c>
      <c r="D484" s="35" t="s">
        <v>549</v>
      </c>
      <c r="E484" s="35" t="s">
        <v>589</v>
      </c>
      <c r="F484" s="35" t="s">
        <v>590</v>
      </c>
      <c r="G484" s="35" t="s">
        <v>591</v>
      </c>
      <c r="H484" s="35" t="s">
        <v>592</v>
      </c>
      <c r="I484" s="37">
        <v>79.9</v>
      </c>
      <c r="J484" s="37">
        <v>1</v>
      </c>
      <c r="K484" s="37">
        <v>1</v>
      </c>
      <c r="N484" s="37">
        <v>50</v>
      </c>
      <c r="O484" s="35" t="s">
        <v>591</v>
      </c>
      <c r="P484" s="35" t="s">
        <v>592</v>
      </c>
      <c r="Q484" s="35" t="s">
        <v>593</v>
      </c>
      <c r="R484" s="35" t="s">
        <v>146</v>
      </c>
      <c r="S484" s="36" t="str">
        <f t="shared" si="14"/>
        <v/>
      </c>
      <c r="T484" s="36" t="str">
        <f t="shared" si="15"/>
        <v/>
      </c>
    </row>
    <row r="485" spans="1:20">
      <c r="A485" s="35">
        <v>484</v>
      </c>
      <c r="B485" s="36" t="str">
        <f>IF(H485&lt;&gt;H484,MAX($B$1:B484)+1,"")</f>
        <v/>
      </c>
      <c r="C485" s="36">
        <f>COUNT(F485:H485,B$2:$B485," ")</f>
        <v>117</v>
      </c>
      <c r="D485" s="35" t="s">
        <v>549</v>
      </c>
      <c r="E485" s="35" t="s">
        <v>589</v>
      </c>
      <c r="F485" s="35" t="s">
        <v>590</v>
      </c>
      <c r="G485" s="35" t="s">
        <v>591</v>
      </c>
      <c r="H485" s="35" t="s">
        <v>592</v>
      </c>
      <c r="I485" s="37">
        <v>79.89</v>
      </c>
      <c r="J485" s="37">
        <v>1</v>
      </c>
      <c r="K485" s="37">
        <v>1</v>
      </c>
      <c r="N485" s="37">
        <v>50</v>
      </c>
      <c r="O485" s="35" t="s">
        <v>591</v>
      </c>
      <c r="P485" s="35" t="s">
        <v>592</v>
      </c>
      <c r="Q485" s="35" t="s">
        <v>593</v>
      </c>
      <c r="R485" s="35" t="s">
        <v>147</v>
      </c>
      <c r="S485" s="36" t="str">
        <f t="shared" si="14"/>
        <v/>
      </c>
      <c r="T485" s="36" t="str">
        <f t="shared" si="15"/>
        <v/>
      </c>
    </row>
    <row r="486" spans="1:20">
      <c r="A486" s="35">
        <v>485</v>
      </c>
      <c r="B486" s="36">
        <f>IF(H486&lt;&gt;H485,MAX($B$1:B485)+1,"")</f>
        <v>118</v>
      </c>
      <c r="C486" s="36">
        <f>COUNT(F486:H486,B$2:$B486," ")</f>
        <v>118</v>
      </c>
      <c r="D486" s="35" t="s">
        <v>549</v>
      </c>
      <c r="E486" s="35" t="s">
        <v>594</v>
      </c>
      <c r="F486" s="35" t="s">
        <v>595</v>
      </c>
      <c r="G486" s="35" t="s">
        <v>596</v>
      </c>
      <c r="H486" s="35" t="s">
        <v>597</v>
      </c>
      <c r="I486" s="37">
        <v>79.99</v>
      </c>
      <c r="J486" s="37">
        <v>1</v>
      </c>
      <c r="K486" s="37">
        <v>1</v>
      </c>
      <c r="N486" s="37">
        <v>50</v>
      </c>
      <c r="O486" s="35" t="s">
        <v>596</v>
      </c>
      <c r="P486" s="35" t="s">
        <v>597</v>
      </c>
      <c r="Q486" s="35" t="s">
        <v>598</v>
      </c>
      <c r="R486" s="35" t="s">
        <v>144</v>
      </c>
      <c r="S486" s="36">
        <f t="shared" si="14"/>
        <v>1</v>
      </c>
      <c r="T486" s="36">
        <f t="shared" si="15"/>
        <v>200</v>
      </c>
    </row>
    <row r="487" spans="1:20">
      <c r="A487" s="35">
        <v>486</v>
      </c>
      <c r="B487" s="36" t="str">
        <f>IF(H487&lt;&gt;H486,MAX($B$1:B486)+1,"")</f>
        <v/>
      </c>
      <c r="C487" s="36">
        <f>COUNT(F487:H487,B$2:$B487," ")</f>
        <v>118</v>
      </c>
      <c r="D487" s="35" t="s">
        <v>549</v>
      </c>
      <c r="E487" s="35" t="s">
        <v>594</v>
      </c>
      <c r="F487" s="35" t="s">
        <v>595</v>
      </c>
      <c r="G487" s="35" t="s">
        <v>596</v>
      </c>
      <c r="H487" s="35" t="s">
        <v>597</v>
      </c>
      <c r="I487" s="37">
        <v>79.98</v>
      </c>
      <c r="J487" s="37">
        <v>1</v>
      </c>
      <c r="K487" s="37">
        <v>1</v>
      </c>
      <c r="N487" s="37">
        <v>50</v>
      </c>
      <c r="O487" s="35" t="s">
        <v>596</v>
      </c>
      <c r="P487" s="35" t="s">
        <v>597</v>
      </c>
      <c r="Q487" s="35" t="s">
        <v>598</v>
      </c>
      <c r="R487" s="35" t="s">
        <v>145</v>
      </c>
      <c r="S487" s="36" t="str">
        <f t="shared" si="14"/>
        <v/>
      </c>
      <c r="T487" s="36" t="str">
        <f t="shared" si="15"/>
        <v/>
      </c>
    </row>
    <row r="488" spans="1:20">
      <c r="A488" s="35">
        <v>487</v>
      </c>
      <c r="B488" s="36" t="str">
        <f>IF(H488&lt;&gt;H487,MAX($B$1:B487)+1,"")</f>
        <v/>
      </c>
      <c r="C488" s="36">
        <f>COUNT(F488:H488,B$2:$B488," ")</f>
        <v>118</v>
      </c>
      <c r="D488" s="35" t="s">
        <v>549</v>
      </c>
      <c r="E488" s="35" t="s">
        <v>594</v>
      </c>
      <c r="F488" s="35" t="s">
        <v>595</v>
      </c>
      <c r="G488" s="35" t="s">
        <v>596</v>
      </c>
      <c r="H488" s="35" t="s">
        <v>597</v>
      </c>
      <c r="I488" s="37">
        <v>79.97</v>
      </c>
      <c r="J488" s="37">
        <v>1</v>
      </c>
      <c r="K488" s="37">
        <v>1</v>
      </c>
      <c r="N488" s="37">
        <v>50</v>
      </c>
      <c r="O488" s="35" t="s">
        <v>596</v>
      </c>
      <c r="P488" s="35" t="s">
        <v>597</v>
      </c>
      <c r="Q488" s="35" t="s">
        <v>598</v>
      </c>
      <c r="R488" s="35" t="s">
        <v>146</v>
      </c>
      <c r="S488" s="36" t="str">
        <f t="shared" si="14"/>
        <v/>
      </c>
      <c r="T488" s="36" t="str">
        <f t="shared" si="15"/>
        <v/>
      </c>
    </row>
    <row r="489" spans="1:20">
      <c r="A489" s="35">
        <v>488</v>
      </c>
      <c r="B489" s="36" t="str">
        <f>IF(H489&lt;&gt;H488,MAX($B$1:B488)+1,"")</f>
        <v/>
      </c>
      <c r="C489" s="36">
        <f>COUNT(F489:H489,B$2:$B489," ")</f>
        <v>118</v>
      </c>
      <c r="D489" s="35" t="s">
        <v>549</v>
      </c>
      <c r="E489" s="35" t="s">
        <v>594</v>
      </c>
      <c r="F489" s="35" t="s">
        <v>595</v>
      </c>
      <c r="G489" s="35" t="s">
        <v>596</v>
      </c>
      <c r="H489" s="35" t="s">
        <v>597</v>
      </c>
      <c r="I489" s="37">
        <v>79.96</v>
      </c>
      <c r="J489" s="37">
        <v>1</v>
      </c>
      <c r="K489" s="37">
        <v>1</v>
      </c>
      <c r="N489" s="37">
        <v>50</v>
      </c>
      <c r="O489" s="35" t="s">
        <v>596</v>
      </c>
      <c r="P489" s="35" t="s">
        <v>597</v>
      </c>
      <c r="Q489" s="35" t="s">
        <v>598</v>
      </c>
      <c r="R489" s="35" t="s">
        <v>147</v>
      </c>
      <c r="S489" s="36" t="str">
        <f t="shared" si="14"/>
        <v/>
      </c>
      <c r="T489" s="36" t="str">
        <f t="shared" si="15"/>
        <v/>
      </c>
    </row>
    <row r="490" spans="1:20">
      <c r="A490" s="35">
        <v>489</v>
      </c>
      <c r="B490" s="36">
        <f>IF(H490&lt;&gt;H489,MAX($B$1:B489)+1,"")</f>
        <v>119</v>
      </c>
      <c r="C490" s="36">
        <f>COUNT(F490:H490,B$2:$B490," ")</f>
        <v>119</v>
      </c>
      <c r="D490" s="35" t="s">
        <v>549</v>
      </c>
      <c r="E490" s="35" t="s">
        <v>594</v>
      </c>
      <c r="F490" s="35" t="s">
        <v>595</v>
      </c>
      <c r="G490" s="35" t="s">
        <v>599</v>
      </c>
      <c r="H490" s="35" t="s">
        <v>600</v>
      </c>
      <c r="I490" s="37">
        <v>79.97</v>
      </c>
      <c r="J490" s="37">
        <v>1</v>
      </c>
      <c r="K490" s="37">
        <v>1</v>
      </c>
      <c r="N490" s="37">
        <v>50</v>
      </c>
      <c r="O490" s="35" t="s">
        <v>599</v>
      </c>
      <c r="P490" s="35" t="s">
        <v>600</v>
      </c>
      <c r="Q490" s="35" t="s">
        <v>601</v>
      </c>
      <c r="R490" s="35" t="s">
        <v>143</v>
      </c>
      <c r="S490" s="36">
        <f t="shared" si="14"/>
        <v>1</v>
      </c>
      <c r="T490" s="36">
        <f t="shared" si="15"/>
        <v>250</v>
      </c>
    </row>
    <row r="491" spans="1:20">
      <c r="A491" s="35">
        <v>490</v>
      </c>
      <c r="B491" s="36" t="str">
        <f>IF(H491&lt;&gt;H490,MAX($B$1:B490)+1,"")</f>
        <v/>
      </c>
      <c r="C491" s="36">
        <f>COUNT(F491:H491,B$2:$B491," ")</f>
        <v>119</v>
      </c>
      <c r="D491" s="35" t="s">
        <v>549</v>
      </c>
      <c r="E491" s="35" t="s">
        <v>594</v>
      </c>
      <c r="F491" s="35" t="s">
        <v>595</v>
      </c>
      <c r="G491" s="35" t="s">
        <v>599</v>
      </c>
      <c r="H491" s="35" t="s">
        <v>600</v>
      </c>
      <c r="I491" s="37">
        <v>79.96</v>
      </c>
      <c r="J491" s="37">
        <v>1</v>
      </c>
      <c r="K491" s="37">
        <v>1</v>
      </c>
      <c r="N491" s="37">
        <v>50</v>
      </c>
      <c r="O491" s="35" t="s">
        <v>599</v>
      </c>
      <c r="P491" s="35" t="s">
        <v>600</v>
      </c>
      <c r="Q491" s="35" t="s">
        <v>601</v>
      </c>
      <c r="R491" s="35" t="s">
        <v>144</v>
      </c>
      <c r="S491" s="36" t="str">
        <f t="shared" si="14"/>
        <v/>
      </c>
      <c r="T491" s="36" t="str">
        <f t="shared" si="15"/>
        <v/>
      </c>
    </row>
    <row r="492" spans="1:20">
      <c r="A492" s="35">
        <v>491</v>
      </c>
      <c r="B492" s="36" t="str">
        <f>IF(H492&lt;&gt;H491,MAX($B$1:B491)+1,"")</f>
        <v/>
      </c>
      <c r="C492" s="36">
        <f>COUNT(F492:H492,B$2:$B492," ")</f>
        <v>119</v>
      </c>
      <c r="D492" s="35" t="s">
        <v>549</v>
      </c>
      <c r="E492" s="35" t="s">
        <v>594</v>
      </c>
      <c r="F492" s="35" t="s">
        <v>595</v>
      </c>
      <c r="G492" s="35" t="s">
        <v>599</v>
      </c>
      <c r="H492" s="35" t="s">
        <v>600</v>
      </c>
      <c r="I492" s="37">
        <v>79.95</v>
      </c>
      <c r="J492" s="37">
        <v>1</v>
      </c>
      <c r="K492" s="37">
        <v>1</v>
      </c>
      <c r="N492" s="37">
        <v>50</v>
      </c>
      <c r="O492" s="35" t="s">
        <v>599</v>
      </c>
      <c r="P492" s="35" t="s">
        <v>600</v>
      </c>
      <c r="Q492" s="35" t="s">
        <v>601</v>
      </c>
      <c r="R492" s="35" t="s">
        <v>145</v>
      </c>
      <c r="S492" s="36" t="str">
        <f t="shared" si="14"/>
        <v/>
      </c>
      <c r="T492" s="36" t="str">
        <f t="shared" si="15"/>
        <v/>
      </c>
    </row>
    <row r="493" spans="1:20">
      <c r="A493" s="35">
        <v>492</v>
      </c>
      <c r="B493" s="36" t="str">
        <f>IF(H493&lt;&gt;H492,MAX($B$1:B492)+1,"")</f>
        <v/>
      </c>
      <c r="C493" s="36">
        <f>COUNT(F493:H493,B$2:$B493," ")</f>
        <v>119</v>
      </c>
      <c r="D493" s="35" t="s">
        <v>549</v>
      </c>
      <c r="E493" s="35" t="s">
        <v>594</v>
      </c>
      <c r="F493" s="35" t="s">
        <v>595</v>
      </c>
      <c r="G493" s="35" t="s">
        <v>599</v>
      </c>
      <c r="H493" s="35" t="s">
        <v>600</v>
      </c>
      <c r="I493" s="37">
        <v>79.94</v>
      </c>
      <c r="J493" s="37">
        <v>1</v>
      </c>
      <c r="K493" s="37">
        <v>1</v>
      </c>
      <c r="N493" s="37">
        <v>50</v>
      </c>
      <c r="O493" s="35" t="s">
        <v>599</v>
      </c>
      <c r="P493" s="35" t="s">
        <v>600</v>
      </c>
      <c r="Q493" s="35" t="s">
        <v>601</v>
      </c>
      <c r="R493" s="35" t="s">
        <v>146</v>
      </c>
      <c r="S493" s="36" t="str">
        <f t="shared" si="14"/>
        <v/>
      </c>
      <c r="T493" s="36" t="str">
        <f t="shared" si="15"/>
        <v/>
      </c>
    </row>
    <row r="494" spans="1:20">
      <c r="A494" s="35">
        <v>493</v>
      </c>
      <c r="B494" s="36" t="str">
        <f>IF(H494&lt;&gt;H493,MAX($B$1:B493)+1,"")</f>
        <v/>
      </c>
      <c r="C494" s="36">
        <f>COUNT(F494:H494,B$2:$B494," ")</f>
        <v>119</v>
      </c>
      <c r="D494" s="35" t="s">
        <v>549</v>
      </c>
      <c r="E494" s="35" t="s">
        <v>594</v>
      </c>
      <c r="F494" s="35" t="s">
        <v>595</v>
      </c>
      <c r="G494" s="35" t="s">
        <v>599</v>
      </c>
      <c r="H494" s="35" t="s">
        <v>600</v>
      </c>
      <c r="I494" s="37">
        <v>79.93</v>
      </c>
      <c r="J494" s="37">
        <v>1</v>
      </c>
      <c r="K494" s="37">
        <v>1</v>
      </c>
      <c r="N494" s="37">
        <v>50</v>
      </c>
      <c r="O494" s="35" t="s">
        <v>599</v>
      </c>
      <c r="P494" s="35" t="s">
        <v>600</v>
      </c>
      <c r="Q494" s="35" t="s">
        <v>601</v>
      </c>
      <c r="R494" s="35" t="s">
        <v>147</v>
      </c>
      <c r="S494" s="36" t="str">
        <f t="shared" si="14"/>
        <v/>
      </c>
      <c r="T494" s="36" t="str">
        <f t="shared" si="15"/>
        <v/>
      </c>
    </row>
    <row r="495" spans="1:20">
      <c r="A495" s="35">
        <v>494</v>
      </c>
      <c r="B495" s="36">
        <f>IF(H495&lt;&gt;H494,MAX($B$1:B494)+1,"")</f>
        <v>120</v>
      </c>
      <c r="C495" s="36">
        <f>COUNT(F495:H495,B$2:$B495," ")</f>
        <v>120</v>
      </c>
      <c r="D495" s="35" t="s">
        <v>549</v>
      </c>
      <c r="E495" s="35" t="s">
        <v>594</v>
      </c>
      <c r="F495" s="35" t="s">
        <v>595</v>
      </c>
      <c r="G495" s="35" t="s">
        <v>602</v>
      </c>
      <c r="H495" s="35" t="s">
        <v>603</v>
      </c>
      <c r="I495" s="37">
        <v>79.96</v>
      </c>
      <c r="J495" s="37">
        <v>1</v>
      </c>
      <c r="K495" s="37">
        <v>1</v>
      </c>
      <c r="N495" s="37">
        <v>50</v>
      </c>
      <c r="O495" s="35" t="s">
        <v>602</v>
      </c>
      <c r="P495" s="35" t="s">
        <v>603</v>
      </c>
      <c r="Q495" s="35" t="s">
        <v>604</v>
      </c>
      <c r="R495" s="35" t="s">
        <v>143</v>
      </c>
      <c r="S495" s="36">
        <f t="shared" si="14"/>
        <v>1</v>
      </c>
      <c r="T495" s="36">
        <f t="shared" si="15"/>
        <v>250</v>
      </c>
    </row>
    <row r="496" spans="1:20">
      <c r="A496" s="35">
        <v>495</v>
      </c>
      <c r="B496" s="36" t="str">
        <f>IF(H496&lt;&gt;H495,MAX($B$1:B495)+1,"")</f>
        <v/>
      </c>
      <c r="C496" s="36">
        <f>COUNT(F496:H496,B$2:$B496," ")</f>
        <v>120</v>
      </c>
      <c r="D496" s="35" t="s">
        <v>549</v>
      </c>
      <c r="E496" s="35" t="s">
        <v>594</v>
      </c>
      <c r="F496" s="35" t="s">
        <v>595</v>
      </c>
      <c r="G496" s="35" t="s">
        <v>602</v>
      </c>
      <c r="H496" s="35" t="s">
        <v>603</v>
      </c>
      <c r="I496" s="37">
        <v>79.95</v>
      </c>
      <c r="J496" s="37">
        <v>1</v>
      </c>
      <c r="K496" s="37">
        <v>1</v>
      </c>
      <c r="N496" s="37">
        <v>50</v>
      </c>
      <c r="O496" s="35" t="s">
        <v>602</v>
      </c>
      <c r="P496" s="35" t="s">
        <v>603</v>
      </c>
      <c r="Q496" s="35" t="s">
        <v>604</v>
      </c>
      <c r="R496" s="35" t="s">
        <v>144</v>
      </c>
      <c r="S496" s="36" t="str">
        <f t="shared" si="14"/>
        <v/>
      </c>
      <c r="T496" s="36" t="str">
        <f t="shared" si="15"/>
        <v/>
      </c>
    </row>
    <row r="497" spans="1:20">
      <c r="A497" s="35">
        <v>496</v>
      </c>
      <c r="B497" s="36" t="str">
        <f>IF(H497&lt;&gt;H496,MAX($B$1:B496)+1,"")</f>
        <v/>
      </c>
      <c r="C497" s="36">
        <f>COUNT(F497:H497,B$2:$B497," ")</f>
        <v>120</v>
      </c>
      <c r="D497" s="35" t="s">
        <v>549</v>
      </c>
      <c r="E497" s="35" t="s">
        <v>594</v>
      </c>
      <c r="F497" s="35" t="s">
        <v>595</v>
      </c>
      <c r="G497" s="35" t="s">
        <v>602</v>
      </c>
      <c r="H497" s="35" t="s">
        <v>603</v>
      </c>
      <c r="I497" s="37">
        <v>79.94</v>
      </c>
      <c r="J497" s="37">
        <v>1</v>
      </c>
      <c r="K497" s="37">
        <v>1</v>
      </c>
      <c r="N497" s="37">
        <v>50</v>
      </c>
      <c r="O497" s="35" t="s">
        <v>602</v>
      </c>
      <c r="P497" s="35" t="s">
        <v>603</v>
      </c>
      <c r="Q497" s="35" t="s">
        <v>604</v>
      </c>
      <c r="R497" s="35" t="s">
        <v>145</v>
      </c>
      <c r="S497" s="36" t="str">
        <f t="shared" si="14"/>
        <v/>
      </c>
      <c r="T497" s="36" t="str">
        <f t="shared" si="15"/>
        <v/>
      </c>
    </row>
    <row r="498" spans="1:20">
      <c r="A498" s="35">
        <v>497</v>
      </c>
      <c r="B498" s="36" t="str">
        <f>IF(H498&lt;&gt;H497,MAX($B$1:B497)+1,"")</f>
        <v/>
      </c>
      <c r="C498" s="36">
        <f>COUNT(F498:H498,B$2:$B498," ")</f>
        <v>120</v>
      </c>
      <c r="D498" s="35" t="s">
        <v>549</v>
      </c>
      <c r="E498" s="35" t="s">
        <v>594</v>
      </c>
      <c r="F498" s="35" t="s">
        <v>595</v>
      </c>
      <c r="G498" s="35" t="s">
        <v>602</v>
      </c>
      <c r="H498" s="35" t="s">
        <v>603</v>
      </c>
      <c r="I498" s="37">
        <v>79.93</v>
      </c>
      <c r="J498" s="37">
        <v>1</v>
      </c>
      <c r="K498" s="37">
        <v>1</v>
      </c>
      <c r="N498" s="37">
        <v>50</v>
      </c>
      <c r="O498" s="35" t="s">
        <v>602</v>
      </c>
      <c r="P498" s="35" t="s">
        <v>603</v>
      </c>
      <c r="Q498" s="35" t="s">
        <v>604</v>
      </c>
      <c r="R498" s="35" t="s">
        <v>146</v>
      </c>
      <c r="S498" s="36" t="str">
        <f t="shared" si="14"/>
        <v/>
      </c>
      <c r="T498" s="36" t="str">
        <f t="shared" si="15"/>
        <v/>
      </c>
    </row>
    <row r="499" spans="1:20">
      <c r="A499" s="35">
        <v>498</v>
      </c>
      <c r="B499" s="36" t="str">
        <f>IF(H499&lt;&gt;H498,MAX($B$1:B498)+1,"")</f>
        <v/>
      </c>
      <c r="C499" s="36">
        <f>COUNT(F499:H499,B$2:$B499," ")</f>
        <v>120</v>
      </c>
      <c r="D499" s="35" t="s">
        <v>549</v>
      </c>
      <c r="E499" s="35" t="s">
        <v>594</v>
      </c>
      <c r="F499" s="35" t="s">
        <v>595</v>
      </c>
      <c r="G499" s="35" t="s">
        <v>602</v>
      </c>
      <c r="H499" s="35" t="s">
        <v>603</v>
      </c>
      <c r="I499" s="37">
        <v>79.92</v>
      </c>
      <c r="J499" s="37">
        <v>1</v>
      </c>
      <c r="K499" s="37">
        <v>1</v>
      </c>
      <c r="N499" s="37">
        <v>50</v>
      </c>
      <c r="O499" s="35" t="s">
        <v>602</v>
      </c>
      <c r="P499" s="35" t="s">
        <v>603</v>
      </c>
      <c r="Q499" s="35" t="s">
        <v>604</v>
      </c>
      <c r="R499" s="35" t="s">
        <v>147</v>
      </c>
      <c r="S499" s="36" t="str">
        <f t="shared" si="14"/>
        <v/>
      </c>
      <c r="T499" s="36" t="str">
        <f t="shared" si="15"/>
        <v/>
      </c>
    </row>
    <row r="500" spans="1:20">
      <c r="A500" s="35">
        <v>499</v>
      </c>
      <c r="B500" s="36">
        <f>IF(H500&lt;&gt;H499,MAX($B$1:B499)+1,"")</f>
        <v>121</v>
      </c>
      <c r="C500" s="36">
        <f>COUNT(F500:H500,B$2:$B500," ")</f>
        <v>121</v>
      </c>
      <c r="D500" s="35" t="s">
        <v>549</v>
      </c>
      <c r="E500" s="35" t="s">
        <v>605</v>
      </c>
      <c r="F500" s="35" t="s">
        <v>606</v>
      </c>
      <c r="G500" s="35" t="s">
        <v>607</v>
      </c>
      <c r="H500" s="35" t="s">
        <v>608</v>
      </c>
      <c r="I500" s="37">
        <v>79.99</v>
      </c>
      <c r="J500" s="37">
        <v>1</v>
      </c>
      <c r="K500" s="37">
        <v>1</v>
      </c>
      <c r="N500" s="37">
        <v>50</v>
      </c>
      <c r="O500" s="35" t="s">
        <v>607</v>
      </c>
      <c r="P500" s="35" t="s">
        <v>608</v>
      </c>
      <c r="Q500" s="35" t="s">
        <v>609</v>
      </c>
      <c r="R500" s="35" t="s">
        <v>147</v>
      </c>
      <c r="S500" s="36">
        <f t="shared" si="14"/>
        <v>1</v>
      </c>
      <c r="T500" s="36">
        <f t="shared" si="15"/>
        <v>50</v>
      </c>
    </row>
    <row r="501" spans="1:20">
      <c r="A501" s="35">
        <v>500</v>
      </c>
      <c r="B501" s="36">
        <f>IF(H501&lt;&gt;H500,MAX($B$1:B500)+1,"")</f>
        <v>122</v>
      </c>
      <c r="C501" s="36">
        <f>COUNT(F501:H501,B$2:$B501," ")</f>
        <v>122</v>
      </c>
      <c r="D501" s="35" t="s">
        <v>549</v>
      </c>
      <c r="E501" s="35" t="s">
        <v>605</v>
      </c>
      <c r="F501" s="35" t="s">
        <v>606</v>
      </c>
      <c r="G501" s="35" t="s">
        <v>610</v>
      </c>
      <c r="H501" s="35" t="s">
        <v>611</v>
      </c>
      <c r="I501" s="37">
        <v>79.99</v>
      </c>
      <c r="J501" s="37">
        <v>1</v>
      </c>
      <c r="K501" s="37">
        <v>1</v>
      </c>
      <c r="N501" s="37">
        <v>50</v>
      </c>
      <c r="O501" s="35" t="s">
        <v>610</v>
      </c>
      <c r="P501" s="35" t="s">
        <v>611</v>
      </c>
      <c r="Q501" s="35" t="s">
        <v>612</v>
      </c>
      <c r="R501" s="35" t="s">
        <v>145</v>
      </c>
      <c r="S501" s="36">
        <f t="shared" si="14"/>
        <v>1</v>
      </c>
      <c r="T501" s="36">
        <f t="shared" si="15"/>
        <v>150</v>
      </c>
    </row>
    <row r="502" spans="1:20">
      <c r="A502" s="35">
        <v>501</v>
      </c>
      <c r="B502" s="36" t="str">
        <f>IF(H502&lt;&gt;H501,MAX($B$1:B501)+1,"")</f>
        <v/>
      </c>
      <c r="C502" s="36">
        <f>COUNT(F502:H502,B$2:$B502," ")</f>
        <v>122</v>
      </c>
      <c r="D502" s="35" t="s">
        <v>549</v>
      </c>
      <c r="E502" s="35" t="s">
        <v>605</v>
      </c>
      <c r="F502" s="35" t="s">
        <v>606</v>
      </c>
      <c r="G502" s="35" t="s">
        <v>610</v>
      </c>
      <c r="H502" s="35" t="s">
        <v>611</v>
      </c>
      <c r="I502" s="37">
        <v>79.98</v>
      </c>
      <c r="J502" s="37">
        <v>1</v>
      </c>
      <c r="K502" s="37">
        <v>1</v>
      </c>
      <c r="N502" s="37">
        <v>50</v>
      </c>
      <c r="O502" s="35" t="s">
        <v>610</v>
      </c>
      <c r="P502" s="35" t="s">
        <v>611</v>
      </c>
      <c r="Q502" s="35" t="s">
        <v>612</v>
      </c>
      <c r="R502" s="35" t="s">
        <v>146</v>
      </c>
      <c r="S502" s="36" t="str">
        <f t="shared" si="14"/>
        <v/>
      </c>
      <c r="T502" s="36" t="str">
        <f t="shared" si="15"/>
        <v/>
      </c>
    </row>
    <row r="503" spans="1:20">
      <c r="A503" s="35">
        <v>502</v>
      </c>
      <c r="B503" s="36" t="str">
        <f>IF(H503&lt;&gt;H502,MAX($B$1:B502)+1,"")</f>
        <v/>
      </c>
      <c r="C503" s="36">
        <f>COUNT(F503:H503,B$2:$B503," ")</f>
        <v>122</v>
      </c>
      <c r="D503" s="35" t="s">
        <v>549</v>
      </c>
      <c r="E503" s="35" t="s">
        <v>605</v>
      </c>
      <c r="F503" s="35" t="s">
        <v>606</v>
      </c>
      <c r="G503" s="35" t="s">
        <v>610</v>
      </c>
      <c r="H503" s="35" t="s">
        <v>611</v>
      </c>
      <c r="I503" s="37">
        <v>79.97</v>
      </c>
      <c r="J503" s="37">
        <v>1</v>
      </c>
      <c r="K503" s="37">
        <v>1</v>
      </c>
      <c r="N503" s="37">
        <v>50</v>
      </c>
      <c r="O503" s="35" t="s">
        <v>610</v>
      </c>
      <c r="P503" s="35" t="s">
        <v>611</v>
      </c>
      <c r="Q503" s="35" t="s">
        <v>612</v>
      </c>
      <c r="R503" s="35" t="s">
        <v>147</v>
      </c>
      <c r="S503" s="36" t="str">
        <f t="shared" si="14"/>
        <v/>
      </c>
      <c r="T503" s="36" t="str">
        <f t="shared" si="15"/>
        <v/>
      </c>
    </row>
    <row r="504" spans="1:20">
      <c r="A504" s="35">
        <v>503</v>
      </c>
      <c r="B504" s="36">
        <f>IF(H504&lt;&gt;H503,MAX($B$1:B503)+1,"")</f>
        <v>123</v>
      </c>
      <c r="C504" s="36">
        <f>COUNT(F504:H504,B$2:$B504," ")</f>
        <v>123</v>
      </c>
      <c r="D504" s="35" t="s">
        <v>549</v>
      </c>
      <c r="E504" s="35" t="s">
        <v>605</v>
      </c>
      <c r="F504" s="35" t="s">
        <v>606</v>
      </c>
      <c r="G504" s="35" t="s">
        <v>613</v>
      </c>
      <c r="H504" s="35" t="s">
        <v>614</v>
      </c>
      <c r="I504" s="37">
        <v>79.97</v>
      </c>
      <c r="J504" s="37">
        <v>1</v>
      </c>
      <c r="K504" s="37">
        <v>1</v>
      </c>
      <c r="N504" s="37">
        <v>50</v>
      </c>
      <c r="O504" s="35" t="s">
        <v>613</v>
      </c>
      <c r="P504" s="35" t="s">
        <v>614</v>
      </c>
      <c r="Q504" s="35" t="s">
        <v>615</v>
      </c>
      <c r="R504" s="35" t="s">
        <v>143</v>
      </c>
      <c r="S504" s="36">
        <f t="shared" si="14"/>
        <v>1</v>
      </c>
      <c r="T504" s="36">
        <f t="shared" si="15"/>
        <v>250</v>
      </c>
    </row>
    <row r="505" spans="1:20">
      <c r="A505" s="35">
        <v>504</v>
      </c>
      <c r="B505" s="36" t="str">
        <f>IF(H505&lt;&gt;H504,MAX($B$1:B504)+1,"")</f>
        <v/>
      </c>
      <c r="C505" s="36">
        <f>COUNT(F505:H505,B$2:$B505," ")</f>
        <v>123</v>
      </c>
      <c r="D505" s="35" t="s">
        <v>549</v>
      </c>
      <c r="E505" s="35" t="s">
        <v>605</v>
      </c>
      <c r="F505" s="35" t="s">
        <v>606</v>
      </c>
      <c r="G505" s="35" t="s">
        <v>613</v>
      </c>
      <c r="H505" s="35" t="s">
        <v>614</v>
      </c>
      <c r="I505" s="37">
        <v>79.96</v>
      </c>
      <c r="J505" s="37">
        <v>1</v>
      </c>
      <c r="K505" s="37">
        <v>1</v>
      </c>
      <c r="N505" s="37">
        <v>50</v>
      </c>
      <c r="O505" s="35" t="s">
        <v>613</v>
      </c>
      <c r="P505" s="35" t="s">
        <v>614</v>
      </c>
      <c r="Q505" s="35" t="s">
        <v>615</v>
      </c>
      <c r="R505" s="35" t="s">
        <v>144</v>
      </c>
      <c r="S505" s="36" t="str">
        <f t="shared" si="14"/>
        <v/>
      </c>
      <c r="T505" s="36" t="str">
        <f t="shared" si="15"/>
        <v/>
      </c>
    </row>
    <row r="506" spans="1:20">
      <c r="A506" s="35">
        <v>505</v>
      </c>
      <c r="B506" s="36" t="str">
        <f>IF(H506&lt;&gt;H505,MAX($B$1:B505)+1,"")</f>
        <v/>
      </c>
      <c r="C506" s="36">
        <f>COUNT(F506:H506,B$2:$B506," ")</f>
        <v>123</v>
      </c>
      <c r="D506" s="35" t="s">
        <v>549</v>
      </c>
      <c r="E506" s="35" t="s">
        <v>605</v>
      </c>
      <c r="F506" s="35" t="s">
        <v>606</v>
      </c>
      <c r="G506" s="35" t="s">
        <v>613</v>
      </c>
      <c r="H506" s="35" t="s">
        <v>614</v>
      </c>
      <c r="I506" s="37">
        <v>79.95</v>
      </c>
      <c r="J506" s="37">
        <v>1</v>
      </c>
      <c r="K506" s="37">
        <v>1</v>
      </c>
      <c r="N506" s="37">
        <v>50</v>
      </c>
      <c r="O506" s="35" t="s">
        <v>613</v>
      </c>
      <c r="P506" s="35" t="s">
        <v>614</v>
      </c>
      <c r="Q506" s="35" t="s">
        <v>615</v>
      </c>
      <c r="R506" s="35" t="s">
        <v>145</v>
      </c>
      <c r="S506" s="36" t="str">
        <f t="shared" si="14"/>
        <v/>
      </c>
      <c r="T506" s="36" t="str">
        <f t="shared" si="15"/>
        <v/>
      </c>
    </row>
    <row r="507" spans="1:20">
      <c r="A507" s="35">
        <v>506</v>
      </c>
      <c r="B507" s="36" t="str">
        <f>IF(H507&lt;&gt;H506,MAX($B$1:B506)+1,"")</f>
        <v/>
      </c>
      <c r="C507" s="36">
        <f>COUNT(F507:H507,B$2:$B507," ")</f>
        <v>123</v>
      </c>
      <c r="D507" s="35" t="s">
        <v>549</v>
      </c>
      <c r="E507" s="35" t="s">
        <v>605</v>
      </c>
      <c r="F507" s="35" t="s">
        <v>606</v>
      </c>
      <c r="G507" s="35" t="s">
        <v>613</v>
      </c>
      <c r="H507" s="35" t="s">
        <v>614</v>
      </c>
      <c r="I507" s="37">
        <v>79.94</v>
      </c>
      <c r="J507" s="37">
        <v>1</v>
      </c>
      <c r="K507" s="37">
        <v>1</v>
      </c>
      <c r="N507" s="37">
        <v>50</v>
      </c>
      <c r="O507" s="35" t="s">
        <v>613</v>
      </c>
      <c r="P507" s="35" t="s">
        <v>614</v>
      </c>
      <c r="Q507" s="35" t="s">
        <v>615</v>
      </c>
      <c r="R507" s="35" t="s">
        <v>146</v>
      </c>
      <c r="S507" s="36" t="str">
        <f t="shared" si="14"/>
        <v/>
      </c>
      <c r="T507" s="36" t="str">
        <f t="shared" si="15"/>
        <v/>
      </c>
    </row>
    <row r="508" spans="1:20">
      <c r="A508" s="35">
        <v>507</v>
      </c>
      <c r="B508" s="36" t="str">
        <f>IF(H508&lt;&gt;H507,MAX($B$1:B507)+1,"")</f>
        <v/>
      </c>
      <c r="C508" s="36">
        <f>COUNT(F508:H508,B$2:$B508," ")</f>
        <v>123</v>
      </c>
      <c r="D508" s="35" t="s">
        <v>549</v>
      </c>
      <c r="E508" s="35" t="s">
        <v>605</v>
      </c>
      <c r="F508" s="35" t="s">
        <v>606</v>
      </c>
      <c r="G508" s="35" t="s">
        <v>613</v>
      </c>
      <c r="H508" s="35" t="s">
        <v>614</v>
      </c>
      <c r="I508" s="37">
        <v>79.93</v>
      </c>
      <c r="J508" s="37">
        <v>1</v>
      </c>
      <c r="K508" s="37">
        <v>1</v>
      </c>
      <c r="N508" s="37">
        <v>50</v>
      </c>
      <c r="O508" s="35" t="s">
        <v>613</v>
      </c>
      <c r="P508" s="35" t="s">
        <v>614</v>
      </c>
      <c r="Q508" s="35" t="s">
        <v>615</v>
      </c>
      <c r="R508" s="35" t="s">
        <v>147</v>
      </c>
      <c r="S508" s="36" t="str">
        <f t="shared" si="14"/>
        <v/>
      </c>
      <c r="T508" s="36" t="str">
        <f t="shared" si="15"/>
        <v/>
      </c>
    </row>
    <row r="509" spans="1:20">
      <c r="A509" s="35">
        <v>508</v>
      </c>
      <c r="B509" s="36">
        <f>IF(H509&lt;&gt;H508,MAX($B$1:B508)+1,"")</f>
        <v>124</v>
      </c>
      <c r="C509" s="36">
        <f>COUNT(F509:H509,B$2:$B509," ")</f>
        <v>124</v>
      </c>
      <c r="D509" s="35" t="s">
        <v>549</v>
      </c>
      <c r="E509" s="35" t="s">
        <v>616</v>
      </c>
      <c r="F509" s="35" t="s">
        <v>617</v>
      </c>
      <c r="G509" s="35" t="s">
        <v>618</v>
      </c>
      <c r="H509" s="35" t="s">
        <v>619</v>
      </c>
      <c r="I509" s="37">
        <v>79.99</v>
      </c>
      <c r="J509" s="37">
        <v>1</v>
      </c>
      <c r="K509" s="37">
        <v>1</v>
      </c>
      <c r="N509" s="37">
        <v>50</v>
      </c>
      <c r="O509" s="35" t="s">
        <v>618</v>
      </c>
      <c r="P509" s="35" t="s">
        <v>619</v>
      </c>
      <c r="Q509" s="35" t="s">
        <v>620</v>
      </c>
      <c r="R509" s="35" t="s">
        <v>145</v>
      </c>
      <c r="S509" s="36">
        <f t="shared" si="14"/>
        <v>1</v>
      </c>
      <c r="T509" s="36">
        <f t="shared" si="15"/>
        <v>150</v>
      </c>
    </row>
    <row r="510" spans="1:20">
      <c r="A510" s="35">
        <v>509</v>
      </c>
      <c r="B510" s="36" t="str">
        <f>IF(H510&lt;&gt;H509,MAX($B$1:B509)+1,"")</f>
        <v/>
      </c>
      <c r="C510" s="36">
        <f>COUNT(F510:H510,B$2:$B510," ")</f>
        <v>124</v>
      </c>
      <c r="D510" s="35" t="s">
        <v>549</v>
      </c>
      <c r="E510" s="35" t="s">
        <v>616</v>
      </c>
      <c r="F510" s="35" t="s">
        <v>617</v>
      </c>
      <c r="G510" s="35" t="s">
        <v>618</v>
      </c>
      <c r="H510" s="35" t="s">
        <v>619</v>
      </c>
      <c r="I510" s="37">
        <v>79.98</v>
      </c>
      <c r="J510" s="37">
        <v>1</v>
      </c>
      <c r="K510" s="37">
        <v>1</v>
      </c>
      <c r="N510" s="37">
        <v>50</v>
      </c>
      <c r="O510" s="35" t="s">
        <v>618</v>
      </c>
      <c r="P510" s="35" t="s">
        <v>619</v>
      </c>
      <c r="Q510" s="35" t="s">
        <v>620</v>
      </c>
      <c r="R510" s="35" t="s">
        <v>146</v>
      </c>
      <c r="S510" s="36" t="str">
        <f t="shared" si="14"/>
        <v/>
      </c>
      <c r="T510" s="36" t="str">
        <f t="shared" si="15"/>
        <v/>
      </c>
    </row>
    <row r="511" spans="1:20">
      <c r="A511" s="35">
        <v>510</v>
      </c>
      <c r="B511" s="36" t="str">
        <f>IF(H511&lt;&gt;H510,MAX($B$1:B510)+1,"")</f>
        <v/>
      </c>
      <c r="C511" s="36">
        <f>COUNT(F511:H511,B$2:$B511," ")</f>
        <v>124</v>
      </c>
      <c r="D511" s="35" t="s">
        <v>549</v>
      </c>
      <c r="E511" s="35" t="s">
        <v>616</v>
      </c>
      <c r="F511" s="35" t="s">
        <v>617</v>
      </c>
      <c r="G511" s="35" t="s">
        <v>618</v>
      </c>
      <c r="H511" s="35" t="s">
        <v>619</v>
      </c>
      <c r="I511" s="37">
        <v>79.97</v>
      </c>
      <c r="J511" s="37">
        <v>1</v>
      </c>
      <c r="K511" s="37">
        <v>1</v>
      </c>
      <c r="N511" s="37">
        <v>50</v>
      </c>
      <c r="O511" s="35" t="s">
        <v>618</v>
      </c>
      <c r="P511" s="35" t="s">
        <v>619</v>
      </c>
      <c r="Q511" s="35" t="s">
        <v>620</v>
      </c>
      <c r="R511" s="35" t="s">
        <v>147</v>
      </c>
      <c r="S511" s="36" t="str">
        <f t="shared" si="14"/>
        <v/>
      </c>
      <c r="T511" s="36" t="str">
        <f t="shared" si="15"/>
        <v/>
      </c>
    </row>
    <row r="512" spans="1:20">
      <c r="A512" s="35">
        <v>511</v>
      </c>
      <c r="B512" s="36">
        <f>IF(H512&lt;&gt;H511,MAX($B$1:B511)+1,"")</f>
        <v>125</v>
      </c>
      <c r="C512" s="36">
        <f>COUNT(F512:H512,B$2:$B512," ")</f>
        <v>125</v>
      </c>
      <c r="D512" s="35" t="s">
        <v>549</v>
      </c>
      <c r="E512" s="35" t="s">
        <v>616</v>
      </c>
      <c r="F512" s="35" t="s">
        <v>617</v>
      </c>
      <c r="G512" s="35" t="s">
        <v>621</v>
      </c>
      <c r="H512" s="35" t="s">
        <v>622</v>
      </c>
      <c r="I512" s="37">
        <v>79.99</v>
      </c>
      <c r="J512" s="37">
        <v>1</v>
      </c>
      <c r="K512" s="37">
        <v>1</v>
      </c>
      <c r="N512" s="37">
        <v>50</v>
      </c>
      <c r="O512" s="35" t="s">
        <v>621</v>
      </c>
      <c r="P512" s="35" t="s">
        <v>622</v>
      </c>
      <c r="Q512" s="35" t="s">
        <v>623</v>
      </c>
      <c r="R512" s="35" t="s">
        <v>144</v>
      </c>
      <c r="S512" s="36">
        <f t="shared" si="14"/>
        <v>1</v>
      </c>
      <c r="T512" s="36">
        <f t="shared" si="15"/>
        <v>200</v>
      </c>
    </row>
    <row r="513" spans="1:20">
      <c r="A513" s="35">
        <v>512</v>
      </c>
      <c r="B513" s="36" t="str">
        <f>IF(H513&lt;&gt;H512,MAX($B$1:B512)+1,"")</f>
        <v/>
      </c>
      <c r="C513" s="36">
        <f>COUNT(F513:H513,B$2:$B513," ")</f>
        <v>125</v>
      </c>
      <c r="D513" s="35" t="s">
        <v>549</v>
      </c>
      <c r="E513" s="35" t="s">
        <v>616</v>
      </c>
      <c r="F513" s="35" t="s">
        <v>617</v>
      </c>
      <c r="G513" s="35" t="s">
        <v>621</v>
      </c>
      <c r="H513" s="35" t="s">
        <v>622</v>
      </c>
      <c r="I513" s="37">
        <v>79.98</v>
      </c>
      <c r="J513" s="37">
        <v>1</v>
      </c>
      <c r="K513" s="37">
        <v>1</v>
      </c>
      <c r="N513" s="37">
        <v>50</v>
      </c>
      <c r="O513" s="35" t="s">
        <v>621</v>
      </c>
      <c r="P513" s="35" t="s">
        <v>622</v>
      </c>
      <c r="Q513" s="35" t="s">
        <v>623</v>
      </c>
      <c r="R513" s="35" t="s">
        <v>145</v>
      </c>
      <c r="S513" s="36" t="str">
        <f t="shared" si="14"/>
        <v/>
      </c>
      <c r="T513" s="36" t="str">
        <f t="shared" si="15"/>
        <v/>
      </c>
    </row>
    <row r="514" spans="1:20">
      <c r="A514" s="35">
        <v>513</v>
      </c>
      <c r="B514" s="36" t="str">
        <f>IF(H514&lt;&gt;H513,MAX($B$1:B513)+1,"")</f>
        <v/>
      </c>
      <c r="C514" s="36">
        <f>COUNT(F514:H514,B$2:$B514," ")</f>
        <v>125</v>
      </c>
      <c r="D514" s="35" t="s">
        <v>549</v>
      </c>
      <c r="E514" s="35" t="s">
        <v>616</v>
      </c>
      <c r="F514" s="35" t="s">
        <v>617</v>
      </c>
      <c r="G514" s="35" t="s">
        <v>621</v>
      </c>
      <c r="H514" s="35" t="s">
        <v>622</v>
      </c>
      <c r="I514" s="37">
        <v>79.97</v>
      </c>
      <c r="J514" s="37">
        <v>1</v>
      </c>
      <c r="K514" s="37">
        <v>1</v>
      </c>
      <c r="N514" s="37">
        <v>50</v>
      </c>
      <c r="O514" s="35" t="s">
        <v>621</v>
      </c>
      <c r="P514" s="35" t="s">
        <v>622</v>
      </c>
      <c r="Q514" s="35" t="s">
        <v>623</v>
      </c>
      <c r="R514" s="35" t="s">
        <v>146</v>
      </c>
      <c r="S514" s="36" t="str">
        <f t="shared" si="14"/>
        <v/>
      </c>
      <c r="T514" s="36" t="str">
        <f t="shared" si="15"/>
        <v/>
      </c>
    </row>
    <row r="515" spans="1:20">
      <c r="A515" s="35">
        <v>514</v>
      </c>
      <c r="B515" s="36" t="str">
        <f>IF(H515&lt;&gt;H514,MAX($B$1:B514)+1,"")</f>
        <v/>
      </c>
      <c r="C515" s="36">
        <f>COUNT(F515:H515,B$2:$B515," ")</f>
        <v>125</v>
      </c>
      <c r="D515" s="35" t="s">
        <v>549</v>
      </c>
      <c r="E515" s="35" t="s">
        <v>616</v>
      </c>
      <c r="F515" s="35" t="s">
        <v>617</v>
      </c>
      <c r="G515" s="35" t="s">
        <v>621</v>
      </c>
      <c r="H515" s="35" t="s">
        <v>622</v>
      </c>
      <c r="I515" s="37">
        <v>79.96</v>
      </c>
      <c r="J515" s="37">
        <v>1</v>
      </c>
      <c r="K515" s="37">
        <v>1</v>
      </c>
      <c r="N515" s="37">
        <v>50</v>
      </c>
      <c r="O515" s="35" t="s">
        <v>621</v>
      </c>
      <c r="P515" s="35" t="s">
        <v>622</v>
      </c>
      <c r="Q515" s="35" t="s">
        <v>623</v>
      </c>
      <c r="R515" s="35" t="s">
        <v>147</v>
      </c>
      <c r="S515" s="36" t="str">
        <f t="shared" ref="S515:S578" si="16">IF(B515&lt;&gt;"",1,"")</f>
        <v/>
      </c>
      <c r="T515" s="36" t="str">
        <f t="shared" ref="T515:T578" si="17">IF(B515&lt;&gt;"",SUMIF(C:C,B515,N:N),"")</f>
        <v/>
      </c>
    </row>
    <row r="516" spans="1:20">
      <c r="A516" s="35">
        <v>515</v>
      </c>
      <c r="B516" s="36">
        <f>IF(H516&lt;&gt;H515,MAX($B$1:B515)+1,"")</f>
        <v>126</v>
      </c>
      <c r="C516" s="36">
        <f>COUNT(F516:H516,B$2:$B516," ")</f>
        <v>126</v>
      </c>
      <c r="D516" s="35" t="s">
        <v>549</v>
      </c>
      <c r="E516" s="35" t="s">
        <v>616</v>
      </c>
      <c r="F516" s="35" t="s">
        <v>617</v>
      </c>
      <c r="G516" s="35" t="s">
        <v>624</v>
      </c>
      <c r="H516" s="35" t="s">
        <v>625</v>
      </c>
      <c r="I516" s="37">
        <v>79.99</v>
      </c>
      <c r="J516" s="37">
        <v>1</v>
      </c>
      <c r="K516" s="37">
        <v>1</v>
      </c>
      <c r="N516" s="37">
        <v>50</v>
      </c>
      <c r="O516" s="35" t="s">
        <v>624</v>
      </c>
      <c r="P516" s="35" t="s">
        <v>625</v>
      </c>
      <c r="Q516" s="35" t="s">
        <v>626</v>
      </c>
      <c r="R516" s="35" t="s">
        <v>143</v>
      </c>
      <c r="S516" s="36">
        <f t="shared" si="16"/>
        <v>1</v>
      </c>
      <c r="T516" s="36">
        <f t="shared" si="17"/>
        <v>250</v>
      </c>
    </row>
    <row r="517" spans="1:20">
      <c r="A517" s="35">
        <v>516</v>
      </c>
      <c r="B517" s="36" t="str">
        <f>IF(H517&lt;&gt;H516,MAX($B$1:B516)+1,"")</f>
        <v/>
      </c>
      <c r="C517" s="36">
        <f>COUNT(F517:H517,B$2:$B517," ")</f>
        <v>126</v>
      </c>
      <c r="D517" s="35" t="s">
        <v>549</v>
      </c>
      <c r="E517" s="35" t="s">
        <v>616</v>
      </c>
      <c r="F517" s="35" t="s">
        <v>617</v>
      </c>
      <c r="G517" s="35" t="s">
        <v>624</v>
      </c>
      <c r="H517" s="35" t="s">
        <v>625</v>
      </c>
      <c r="I517" s="37">
        <v>79.98</v>
      </c>
      <c r="J517" s="37">
        <v>1</v>
      </c>
      <c r="K517" s="37">
        <v>1</v>
      </c>
      <c r="N517" s="37">
        <v>50</v>
      </c>
      <c r="O517" s="35" t="s">
        <v>624</v>
      </c>
      <c r="P517" s="35" t="s">
        <v>625</v>
      </c>
      <c r="Q517" s="35" t="s">
        <v>626</v>
      </c>
      <c r="R517" s="35" t="s">
        <v>144</v>
      </c>
      <c r="S517" s="36" t="str">
        <f t="shared" si="16"/>
        <v/>
      </c>
      <c r="T517" s="36" t="str">
        <f t="shared" si="17"/>
        <v/>
      </c>
    </row>
    <row r="518" spans="1:20">
      <c r="A518" s="35">
        <v>517</v>
      </c>
      <c r="B518" s="36" t="str">
        <f>IF(H518&lt;&gt;H517,MAX($B$1:B517)+1,"")</f>
        <v/>
      </c>
      <c r="C518" s="36">
        <f>COUNT(F518:H518,B$2:$B518," ")</f>
        <v>126</v>
      </c>
      <c r="D518" s="35" t="s">
        <v>549</v>
      </c>
      <c r="E518" s="35" t="s">
        <v>616</v>
      </c>
      <c r="F518" s="35" t="s">
        <v>617</v>
      </c>
      <c r="G518" s="35" t="s">
        <v>624</v>
      </c>
      <c r="H518" s="35" t="s">
        <v>625</v>
      </c>
      <c r="I518" s="37">
        <v>79.97</v>
      </c>
      <c r="J518" s="37">
        <v>1</v>
      </c>
      <c r="K518" s="37">
        <v>1</v>
      </c>
      <c r="N518" s="37">
        <v>50</v>
      </c>
      <c r="O518" s="35" t="s">
        <v>624</v>
      </c>
      <c r="P518" s="35" t="s">
        <v>625</v>
      </c>
      <c r="Q518" s="35" t="s">
        <v>626</v>
      </c>
      <c r="R518" s="35" t="s">
        <v>145</v>
      </c>
      <c r="S518" s="36" t="str">
        <f t="shared" si="16"/>
        <v/>
      </c>
      <c r="T518" s="36" t="str">
        <f t="shared" si="17"/>
        <v/>
      </c>
    </row>
    <row r="519" spans="1:20">
      <c r="A519" s="35">
        <v>518</v>
      </c>
      <c r="B519" s="36" t="str">
        <f>IF(H519&lt;&gt;H518,MAX($B$1:B518)+1,"")</f>
        <v/>
      </c>
      <c r="C519" s="36">
        <f>COUNT(F519:H519,B$2:$B519," ")</f>
        <v>126</v>
      </c>
      <c r="D519" s="35" t="s">
        <v>549</v>
      </c>
      <c r="E519" s="35" t="s">
        <v>616</v>
      </c>
      <c r="F519" s="35" t="s">
        <v>617</v>
      </c>
      <c r="G519" s="35" t="s">
        <v>624</v>
      </c>
      <c r="H519" s="35" t="s">
        <v>625</v>
      </c>
      <c r="I519" s="37">
        <v>79.96</v>
      </c>
      <c r="J519" s="37">
        <v>1</v>
      </c>
      <c r="K519" s="37">
        <v>1</v>
      </c>
      <c r="N519" s="37">
        <v>50</v>
      </c>
      <c r="O519" s="35" t="s">
        <v>624</v>
      </c>
      <c r="P519" s="35" t="s">
        <v>625</v>
      </c>
      <c r="Q519" s="35" t="s">
        <v>626</v>
      </c>
      <c r="R519" s="35" t="s">
        <v>146</v>
      </c>
      <c r="S519" s="36" t="str">
        <f t="shared" si="16"/>
        <v/>
      </c>
      <c r="T519" s="36" t="str">
        <f t="shared" si="17"/>
        <v/>
      </c>
    </row>
    <row r="520" spans="1:20">
      <c r="A520" s="35">
        <v>519</v>
      </c>
      <c r="B520" s="36" t="str">
        <f>IF(H520&lt;&gt;H519,MAX($B$1:B519)+1,"")</f>
        <v/>
      </c>
      <c r="C520" s="36">
        <f>COUNT(F520:H520,B$2:$B520," ")</f>
        <v>126</v>
      </c>
      <c r="D520" s="35" t="s">
        <v>549</v>
      </c>
      <c r="E520" s="35" t="s">
        <v>616</v>
      </c>
      <c r="F520" s="35" t="s">
        <v>617</v>
      </c>
      <c r="G520" s="35" t="s">
        <v>624</v>
      </c>
      <c r="H520" s="35" t="s">
        <v>625</v>
      </c>
      <c r="I520" s="37">
        <v>79.95</v>
      </c>
      <c r="J520" s="37">
        <v>1</v>
      </c>
      <c r="K520" s="37">
        <v>1</v>
      </c>
      <c r="N520" s="37">
        <v>50</v>
      </c>
      <c r="O520" s="35" t="s">
        <v>624</v>
      </c>
      <c r="P520" s="35" t="s">
        <v>625</v>
      </c>
      <c r="Q520" s="35" t="s">
        <v>626</v>
      </c>
      <c r="R520" s="35" t="s">
        <v>147</v>
      </c>
      <c r="S520" s="36" t="str">
        <f t="shared" si="16"/>
        <v/>
      </c>
      <c r="T520" s="36" t="str">
        <f t="shared" si="17"/>
        <v/>
      </c>
    </row>
    <row r="521" spans="1:20">
      <c r="A521" s="35">
        <v>520</v>
      </c>
      <c r="B521" s="36">
        <f>IF(H521&lt;&gt;H520,MAX($B$1:B520)+1,"")</f>
        <v>127</v>
      </c>
      <c r="C521" s="36">
        <f>COUNT(F521:H521,B$2:$B521," ")</f>
        <v>127</v>
      </c>
      <c r="D521" s="35" t="s">
        <v>549</v>
      </c>
      <c r="E521" s="35" t="s">
        <v>627</v>
      </c>
      <c r="F521" s="35" t="s">
        <v>628</v>
      </c>
      <c r="G521" s="35" t="s">
        <v>629</v>
      </c>
      <c r="H521" s="35" t="s">
        <v>630</v>
      </c>
      <c r="I521" s="37">
        <v>79.96</v>
      </c>
      <c r="J521" s="37">
        <v>1</v>
      </c>
      <c r="K521" s="37">
        <v>1</v>
      </c>
      <c r="N521" s="37">
        <v>50</v>
      </c>
      <c r="O521" s="35" t="s">
        <v>629</v>
      </c>
      <c r="P521" s="35" t="s">
        <v>630</v>
      </c>
      <c r="Q521" s="35" t="s">
        <v>631</v>
      </c>
      <c r="R521" s="35" t="s">
        <v>143</v>
      </c>
      <c r="S521" s="36">
        <f t="shared" si="16"/>
        <v>1</v>
      </c>
      <c r="T521" s="36">
        <f t="shared" si="17"/>
        <v>250</v>
      </c>
    </row>
    <row r="522" spans="1:20">
      <c r="A522" s="35">
        <v>521</v>
      </c>
      <c r="B522" s="36" t="str">
        <f>IF(H522&lt;&gt;H521,MAX($B$1:B521)+1,"")</f>
        <v/>
      </c>
      <c r="C522" s="36">
        <f>COUNT(F522:H522,B$2:$B522," ")</f>
        <v>127</v>
      </c>
      <c r="D522" s="35" t="s">
        <v>549</v>
      </c>
      <c r="E522" s="35" t="s">
        <v>627</v>
      </c>
      <c r="F522" s="35" t="s">
        <v>628</v>
      </c>
      <c r="G522" s="35" t="s">
        <v>629</v>
      </c>
      <c r="H522" s="35" t="s">
        <v>630</v>
      </c>
      <c r="I522" s="37">
        <v>79.95</v>
      </c>
      <c r="J522" s="37">
        <v>1</v>
      </c>
      <c r="K522" s="37">
        <v>1</v>
      </c>
      <c r="N522" s="37">
        <v>50</v>
      </c>
      <c r="O522" s="35" t="s">
        <v>629</v>
      </c>
      <c r="P522" s="35" t="s">
        <v>630</v>
      </c>
      <c r="Q522" s="35" t="s">
        <v>631</v>
      </c>
      <c r="R522" s="35" t="s">
        <v>144</v>
      </c>
      <c r="S522" s="36" t="str">
        <f t="shared" si="16"/>
        <v/>
      </c>
      <c r="T522" s="36" t="str">
        <f t="shared" si="17"/>
        <v/>
      </c>
    </row>
    <row r="523" spans="1:20">
      <c r="A523" s="35">
        <v>522</v>
      </c>
      <c r="B523" s="36" t="str">
        <f>IF(H523&lt;&gt;H522,MAX($B$1:B522)+1,"")</f>
        <v/>
      </c>
      <c r="C523" s="36">
        <f>COUNT(F523:H523,B$2:$B523," ")</f>
        <v>127</v>
      </c>
      <c r="D523" s="35" t="s">
        <v>549</v>
      </c>
      <c r="E523" s="35" t="s">
        <v>627</v>
      </c>
      <c r="F523" s="35" t="s">
        <v>628</v>
      </c>
      <c r="G523" s="35" t="s">
        <v>629</v>
      </c>
      <c r="H523" s="35" t="s">
        <v>630</v>
      </c>
      <c r="I523" s="37">
        <v>79.94</v>
      </c>
      <c r="J523" s="37">
        <v>1</v>
      </c>
      <c r="K523" s="37">
        <v>1</v>
      </c>
      <c r="N523" s="37">
        <v>50</v>
      </c>
      <c r="O523" s="35" t="s">
        <v>629</v>
      </c>
      <c r="P523" s="35" t="s">
        <v>630</v>
      </c>
      <c r="Q523" s="35" t="s">
        <v>631</v>
      </c>
      <c r="R523" s="35" t="s">
        <v>145</v>
      </c>
      <c r="S523" s="36" t="str">
        <f t="shared" si="16"/>
        <v/>
      </c>
      <c r="T523" s="36" t="str">
        <f t="shared" si="17"/>
        <v/>
      </c>
    </row>
    <row r="524" spans="1:20">
      <c r="A524" s="35">
        <v>523</v>
      </c>
      <c r="B524" s="36" t="str">
        <f>IF(H524&lt;&gt;H523,MAX($B$1:B523)+1,"")</f>
        <v/>
      </c>
      <c r="C524" s="36">
        <f>COUNT(F524:H524,B$2:$B524," ")</f>
        <v>127</v>
      </c>
      <c r="D524" s="35" t="s">
        <v>549</v>
      </c>
      <c r="E524" s="35" t="s">
        <v>627</v>
      </c>
      <c r="F524" s="35" t="s">
        <v>628</v>
      </c>
      <c r="G524" s="35" t="s">
        <v>629</v>
      </c>
      <c r="H524" s="35" t="s">
        <v>630</v>
      </c>
      <c r="I524" s="37">
        <v>79.93</v>
      </c>
      <c r="J524" s="37">
        <v>1</v>
      </c>
      <c r="K524" s="37">
        <v>1</v>
      </c>
      <c r="N524" s="37">
        <v>50</v>
      </c>
      <c r="O524" s="35" t="s">
        <v>629</v>
      </c>
      <c r="P524" s="35" t="s">
        <v>630</v>
      </c>
      <c r="Q524" s="35" t="s">
        <v>631</v>
      </c>
      <c r="R524" s="35" t="s">
        <v>146</v>
      </c>
      <c r="S524" s="36" t="str">
        <f t="shared" si="16"/>
        <v/>
      </c>
      <c r="T524" s="36" t="str">
        <f t="shared" si="17"/>
        <v/>
      </c>
    </row>
    <row r="525" spans="1:20">
      <c r="A525" s="35">
        <v>524</v>
      </c>
      <c r="B525" s="36" t="str">
        <f>IF(H525&lt;&gt;H524,MAX($B$1:B524)+1,"")</f>
        <v/>
      </c>
      <c r="C525" s="36">
        <f>COUNT(F525:H525,B$2:$B525," ")</f>
        <v>127</v>
      </c>
      <c r="D525" s="35" t="s">
        <v>549</v>
      </c>
      <c r="E525" s="35" t="s">
        <v>627</v>
      </c>
      <c r="F525" s="35" t="s">
        <v>628</v>
      </c>
      <c r="G525" s="35" t="s">
        <v>629</v>
      </c>
      <c r="H525" s="35" t="s">
        <v>630</v>
      </c>
      <c r="I525" s="37">
        <v>79.92</v>
      </c>
      <c r="J525" s="37">
        <v>1</v>
      </c>
      <c r="K525" s="37">
        <v>1</v>
      </c>
      <c r="N525" s="37">
        <v>50</v>
      </c>
      <c r="O525" s="35" t="s">
        <v>629</v>
      </c>
      <c r="P525" s="35" t="s">
        <v>630</v>
      </c>
      <c r="Q525" s="35" t="s">
        <v>631</v>
      </c>
      <c r="R525" s="35" t="s">
        <v>147</v>
      </c>
      <c r="S525" s="36" t="str">
        <f t="shared" si="16"/>
        <v/>
      </c>
      <c r="T525" s="36" t="str">
        <f t="shared" si="17"/>
        <v/>
      </c>
    </row>
    <row r="526" spans="1:20">
      <c r="A526" s="35">
        <v>525</v>
      </c>
      <c r="B526" s="36">
        <f>IF(H526&lt;&gt;H525,MAX($B$1:B525)+1,"")</f>
        <v>128</v>
      </c>
      <c r="C526" s="36">
        <f>COUNT(F526:H526,B$2:$B526," ")</f>
        <v>128</v>
      </c>
      <c r="D526" s="35" t="s">
        <v>632</v>
      </c>
      <c r="E526" s="35" t="s">
        <v>633</v>
      </c>
      <c r="F526" s="35" t="s">
        <v>634</v>
      </c>
      <c r="G526" s="35" t="s">
        <v>635</v>
      </c>
      <c r="H526" s="35" t="s">
        <v>636</v>
      </c>
      <c r="I526" s="37">
        <v>79.99</v>
      </c>
      <c r="J526" s="37">
        <v>1</v>
      </c>
      <c r="K526" s="37">
        <v>1</v>
      </c>
      <c r="N526" s="37">
        <v>50</v>
      </c>
      <c r="O526" s="35" t="s">
        <v>635</v>
      </c>
      <c r="P526" s="35" t="s">
        <v>636</v>
      </c>
      <c r="Q526" s="35" t="s">
        <v>637</v>
      </c>
      <c r="R526" s="35" t="s">
        <v>146</v>
      </c>
      <c r="S526" s="36">
        <f t="shared" si="16"/>
        <v>1</v>
      </c>
      <c r="T526" s="36">
        <f t="shared" si="17"/>
        <v>100</v>
      </c>
    </row>
    <row r="527" spans="1:20">
      <c r="A527" s="35">
        <v>526</v>
      </c>
      <c r="B527" s="36" t="str">
        <f>IF(H527&lt;&gt;H526,MAX($B$1:B526)+1,"")</f>
        <v/>
      </c>
      <c r="C527" s="36">
        <f>COUNT(F527:H527,B$2:$B527," ")</f>
        <v>128</v>
      </c>
      <c r="D527" s="35" t="s">
        <v>632</v>
      </c>
      <c r="E527" s="35" t="s">
        <v>633</v>
      </c>
      <c r="F527" s="35" t="s">
        <v>634</v>
      </c>
      <c r="G527" s="35" t="s">
        <v>635</v>
      </c>
      <c r="H527" s="35" t="s">
        <v>636</v>
      </c>
      <c r="I527" s="37">
        <v>79.98</v>
      </c>
      <c r="J527" s="37">
        <v>1</v>
      </c>
      <c r="K527" s="37">
        <v>1</v>
      </c>
      <c r="N527" s="37">
        <v>50</v>
      </c>
      <c r="O527" s="35" t="s">
        <v>635</v>
      </c>
      <c r="P527" s="35" t="s">
        <v>636</v>
      </c>
      <c r="Q527" s="35" t="s">
        <v>637</v>
      </c>
      <c r="R527" s="35" t="s">
        <v>147</v>
      </c>
      <c r="S527" s="36" t="str">
        <f t="shared" si="16"/>
        <v/>
      </c>
      <c r="T527" s="36" t="str">
        <f t="shared" si="17"/>
        <v/>
      </c>
    </row>
    <row r="528" spans="1:20">
      <c r="A528" s="35">
        <v>527</v>
      </c>
      <c r="B528" s="36">
        <f>IF(H528&lt;&gt;H527,MAX($B$1:B527)+1,"")</f>
        <v>129</v>
      </c>
      <c r="C528" s="36">
        <f>COUNT(F528:H528,B$2:$B528," ")</f>
        <v>129</v>
      </c>
      <c r="D528" s="35" t="s">
        <v>632</v>
      </c>
      <c r="E528" s="35" t="s">
        <v>633</v>
      </c>
      <c r="F528" s="35" t="s">
        <v>634</v>
      </c>
      <c r="G528" s="35" t="s">
        <v>486</v>
      </c>
      <c r="H528" s="35" t="s">
        <v>638</v>
      </c>
      <c r="I528" s="37">
        <v>79.99</v>
      </c>
      <c r="J528" s="37">
        <v>1</v>
      </c>
      <c r="K528" s="37">
        <v>1</v>
      </c>
      <c r="N528" s="37">
        <v>50</v>
      </c>
      <c r="O528" s="35" t="s">
        <v>486</v>
      </c>
      <c r="P528" s="35" t="s">
        <v>638</v>
      </c>
      <c r="Q528" s="35" t="s">
        <v>639</v>
      </c>
      <c r="R528" s="35" t="s">
        <v>144</v>
      </c>
      <c r="S528" s="36">
        <f t="shared" si="16"/>
        <v>1</v>
      </c>
      <c r="T528" s="36">
        <f t="shared" si="17"/>
        <v>200</v>
      </c>
    </row>
    <row r="529" spans="1:20">
      <c r="A529" s="35">
        <v>528</v>
      </c>
      <c r="B529" s="36" t="str">
        <f>IF(H529&lt;&gt;H528,MAX($B$1:B528)+1,"")</f>
        <v/>
      </c>
      <c r="C529" s="36">
        <f>COUNT(F529:H529,B$2:$B529," ")</f>
        <v>129</v>
      </c>
      <c r="D529" s="35" t="s">
        <v>632</v>
      </c>
      <c r="E529" s="35" t="s">
        <v>633</v>
      </c>
      <c r="F529" s="35" t="s">
        <v>634</v>
      </c>
      <c r="G529" s="35" t="s">
        <v>486</v>
      </c>
      <c r="H529" s="35" t="s">
        <v>638</v>
      </c>
      <c r="I529" s="37">
        <v>79.98</v>
      </c>
      <c r="J529" s="37">
        <v>1</v>
      </c>
      <c r="K529" s="37">
        <v>1</v>
      </c>
      <c r="N529" s="37">
        <v>50</v>
      </c>
      <c r="O529" s="35" t="s">
        <v>486</v>
      </c>
      <c r="P529" s="35" t="s">
        <v>638</v>
      </c>
      <c r="Q529" s="35" t="s">
        <v>639</v>
      </c>
      <c r="R529" s="35" t="s">
        <v>145</v>
      </c>
      <c r="S529" s="36" t="str">
        <f t="shared" si="16"/>
        <v/>
      </c>
      <c r="T529" s="36" t="str">
        <f t="shared" si="17"/>
        <v/>
      </c>
    </row>
    <row r="530" spans="1:20">
      <c r="A530" s="35">
        <v>529</v>
      </c>
      <c r="B530" s="36" t="str">
        <f>IF(H530&lt;&gt;H529,MAX($B$1:B529)+1,"")</f>
        <v/>
      </c>
      <c r="C530" s="36">
        <f>COUNT(F530:H530,B$2:$B530," ")</f>
        <v>129</v>
      </c>
      <c r="D530" s="35" t="s">
        <v>632</v>
      </c>
      <c r="E530" s="35" t="s">
        <v>633</v>
      </c>
      <c r="F530" s="35" t="s">
        <v>634</v>
      </c>
      <c r="G530" s="35" t="s">
        <v>486</v>
      </c>
      <c r="H530" s="35" t="s">
        <v>638</v>
      </c>
      <c r="I530" s="37">
        <v>79.97</v>
      </c>
      <c r="J530" s="37">
        <v>1</v>
      </c>
      <c r="K530" s="37">
        <v>1</v>
      </c>
      <c r="N530" s="37">
        <v>50</v>
      </c>
      <c r="O530" s="35" t="s">
        <v>486</v>
      </c>
      <c r="P530" s="35" t="s">
        <v>638</v>
      </c>
      <c r="Q530" s="35" t="s">
        <v>639</v>
      </c>
      <c r="R530" s="35" t="s">
        <v>146</v>
      </c>
      <c r="S530" s="36" t="str">
        <f t="shared" si="16"/>
        <v/>
      </c>
      <c r="T530" s="36" t="str">
        <f t="shared" si="17"/>
        <v/>
      </c>
    </row>
    <row r="531" spans="1:20">
      <c r="A531" s="35">
        <v>530</v>
      </c>
      <c r="B531" s="36" t="str">
        <f>IF(H531&lt;&gt;H530,MAX($B$1:B530)+1,"")</f>
        <v/>
      </c>
      <c r="C531" s="36">
        <f>COUNT(F531:H531,B$2:$B531," ")</f>
        <v>129</v>
      </c>
      <c r="D531" s="35" t="s">
        <v>632</v>
      </c>
      <c r="E531" s="35" t="s">
        <v>633</v>
      </c>
      <c r="F531" s="35" t="s">
        <v>634</v>
      </c>
      <c r="G531" s="35" t="s">
        <v>486</v>
      </c>
      <c r="H531" s="35" t="s">
        <v>638</v>
      </c>
      <c r="I531" s="37">
        <v>79.96</v>
      </c>
      <c r="J531" s="37">
        <v>1</v>
      </c>
      <c r="K531" s="37">
        <v>1</v>
      </c>
      <c r="N531" s="37">
        <v>50</v>
      </c>
      <c r="O531" s="35" t="s">
        <v>486</v>
      </c>
      <c r="P531" s="35" t="s">
        <v>638</v>
      </c>
      <c r="Q531" s="35" t="s">
        <v>639</v>
      </c>
      <c r="R531" s="35" t="s">
        <v>147</v>
      </c>
      <c r="S531" s="36" t="str">
        <f t="shared" si="16"/>
        <v/>
      </c>
      <c r="T531" s="36" t="str">
        <f t="shared" si="17"/>
        <v/>
      </c>
    </row>
    <row r="532" spans="1:20">
      <c r="A532" s="35">
        <v>531</v>
      </c>
      <c r="B532" s="36">
        <f>IF(H532&lt;&gt;H531,MAX($B$1:B531)+1,"")</f>
        <v>130</v>
      </c>
      <c r="C532" s="36">
        <f>COUNT(F532:H532,B$2:$B532," ")</f>
        <v>130</v>
      </c>
      <c r="D532" s="35" t="s">
        <v>632</v>
      </c>
      <c r="E532" s="35" t="s">
        <v>341</v>
      </c>
      <c r="F532" s="35" t="s">
        <v>640</v>
      </c>
      <c r="G532" s="35" t="s">
        <v>641</v>
      </c>
      <c r="H532" s="35" t="s">
        <v>642</v>
      </c>
      <c r="I532" s="37">
        <v>79.99</v>
      </c>
      <c r="J532" s="37">
        <v>1</v>
      </c>
      <c r="K532" s="37">
        <v>1</v>
      </c>
      <c r="N532" s="37">
        <v>50</v>
      </c>
      <c r="O532" s="35" t="s">
        <v>641</v>
      </c>
      <c r="P532" s="35" t="s">
        <v>642</v>
      </c>
      <c r="Q532" s="35" t="s">
        <v>643</v>
      </c>
      <c r="R532" s="35" t="s">
        <v>143</v>
      </c>
      <c r="S532" s="36">
        <f t="shared" si="16"/>
        <v>1</v>
      </c>
      <c r="T532" s="36">
        <f t="shared" si="17"/>
        <v>250</v>
      </c>
    </row>
    <row r="533" spans="1:20">
      <c r="A533" s="35">
        <v>532</v>
      </c>
      <c r="B533" s="36" t="str">
        <f>IF(H533&lt;&gt;H532,MAX($B$1:B532)+1,"")</f>
        <v/>
      </c>
      <c r="C533" s="36">
        <f>COUNT(F533:H533,B$2:$B533," ")</f>
        <v>130</v>
      </c>
      <c r="D533" s="35" t="s">
        <v>632</v>
      </c>
      <c r="E533" s="35" t="s">
        <v>341</v>
      </c>
      <c r="F533" s="35" t="s">
        <v>640</v>
      </c>
      <c r="G533" s="35" t="s">
        <v>641</v>
      </c>
      <c r="H533" s="35" t="s">
        <v>642</v>
      </c>
      <c r="I533" s="37">
        <v>79.98</v>
      </c>
      <c r="J533" s="37">
        <v>1</v>
      </c>
      <c r="K533" s="37">
        <v>1</v>
      </c>
      <c r="N533" s="37">
        <v>50</v>
      </c>
      <c r="O533" s="35" t="s">
        <v>641</v>
      </c>
      <c r="P533" s="35" t="s">
        <v>642</v>
      </c>
      <c r="Q533" s="35" t="s">
        <v>643</v>
      </c>
      <c r="R533" s="35" t="s">
        <v>144</v>
      </c>
      <c r="S533" s="36" t="str">
        <f t="shared" si="16"/>
        <v/>
      </c>
      <c r="T533" s="36" t="str">
        <f t="shared" si="17"/>
        <v/>
      </c>
    </row>
    <row r="534" spans="1:20">
      <c r="A534" s="35">
        <v>533</v>
      </c>
      <c r="B534" s="36" t="str">
        <f>IF(H534&lt;&gt;H533,MAX($B$1:B533)+1,"")</f>
        <v/>
      </c>
      <c r="C534" s="36">
        <f>COUNT(F534:H534,B$2:$B534," ")</f>
        <v>130</v>
      </c>
      <c r="D534" s="35" t="s">
        <v>632</v>
      </c>
      <c r="E534" s="35" t="s">
        <v>341</v>
      </c>
      <c r="F534" s="35" t="s">
        <v>640</v>
      </c>
      <c r="G534" s="35" t="s">
        <v>641</v>
      </c>
      <c r="H534" s="35" t="s">
        <v>642</v>
      </c>
      <c r="I534" s="37">
        <v>79.97</v>
      </c>
      <c r="J534" s="37">
        <v>1</v>
      </c>
      <c r="K534" s="37">
        <v>1</v>
      </c>
      <c r="N534" s="37">
        <v>50</v>
      </c>
      <c r="O534" s="35" t="s">
        <v>641</v>
      </c>
      <c r="P534" s="35" t="s">
        <v>642</v>
      </c>
      <c r="Q534" s="35" t="s">
        <v>643</v>
      </c>
      <c r="R534" s="35" t="s">
        <v>145</v>
      </c>
      <c r="S534" s="36" t="str">
        <f t="shared" si="16"/>
        <v/>
      </c>
      <c r="T534" s="36" t="str">
        <f t="shared" si="17"/>
        <v/>
      </c>
    </row>
    <row r="535" spans="1:20">
      <c r="A535" s="35">
        <v>534</v>
      </c>
      <c r="B535" s="36" t="str">
        <f>IF(H535&lt;&gt;H534,MAX($B$1:B534)+1,"")</f>
        <v/>
      </c>
      <c r="C535" s="36">
        <f>COUNT(F535:H535,B$2:$B535," ")</f>
        <v>130</v>
      </c>
      <c r="D535" s="35" t="s">
        <v>632</v>
      </c>
      <c r="E535" s="35" t="s">
        <v>341</v>
      </c>
      <c r="F535" s="35" t="s">
        <v>640</v>
      </c>
      <c r="G535" s="35" t="s">
        <v>641</v>
      </c>
      <c r="H535" s="35" t="s">
        <v>642</v>
      </c>
      <c r="I535" s="37">
        <v>79.96</v>
      </c>
      <c r="J535" s="37">
        <v>1</v>
      </c>
      <c r="K535" s="37">
        <v>1</v>
      </c>
      <c r="N535" s="37">
        <v>50</v>
      </c>
      <c r="O535" s="35" t="s">
        <v>641</v>
      </c>
      <c r="P535" s="35" t="s">
        <v>642</v>
      </c>
      <c r="Q535" s="35" t="s">
        <v>643</v>
      </c>
      <c r="R535" s="35" t="s">
        <v>146</v>
      </c>
      <c r="S535" s="36" t="str">
        <f t="shared" si="16"/>
        <v/>
      </c>
      <c r="T535" s="36" t="str">
        <f t="shared" si="17"/>
        <v/>
      </c>
    </row>
    <row r="536" spans="1:20">
      <c r="A536" s="35">
        <v>535</v>
      </c>
      <c r="B536" s="36" t="str">
        <f>IF(H536&lt;&gt;H535,MAX($B$1:B535)+1,"")</f>
        <v/>
      </c>
      <c r="C536" s="36">
        <f>COUNT(F536:H536,B$2:$B536," ")</f>
        <v>130</v>
      </c>
      <c r="D536" s="35" t="s">
        <v>632</v>
      </c>
      <c r="E536" s="35" t="s">
        <v>341</v>
      </c>
      <c r="F536" s="35" t="s">
        <v>640</v>
      </c>
      <c r="G536" s="35" t="s">
        <v>641</v>
      </c>
      <c r="H536" s="35" t="s">
        <v>642</v>
      </c>
      <c r="I536" s="37">
        <v>79.95</v>
      </c>
      <c r="J536" s="37">
        <v>1</v>
      </c>
      <c r="K536" s="37">
        <v>1</v>
      </c>
      <c r="N536" s="37">
        <v>50</v>
      </c>
      <c r="O536" s="35" t="s">
        <v>641</v>
      </c>
      <c r="P536" s="35" t="s">
        <v>642</v>
      </c>
      <c r="Q536" s="35" t="s">
        <v>643</v>
      </c>
      <c r="R536" s="35" t="s">
        <v>147</v>
      </c>
      <c r="S536" s="36" t="str">
        <f t="shared" si="16"/>
        <v/>
      </c>
      <c r="T536" s="36" t="str">
        <f t="shared" si="17"/>
        <v/>
      </c>
    </row>
    <row r="537" spans="1:20">
      <c r="A537" s="35">
        <v>536</v>
      </c>
      <c r="B537" s="36">
        <f>IF(H537&lt;&gt;H536,MAX($B$1:B536)+1,"")</f>
        <v>131</v>
      </c>
      <c r="C537" s="36">
        <f>COUNT(F537:H537,B$2:$B537," ")</f>
        <v>131</v>
      </c>
      <c r="D537" s="35" t="s">
        <v>632</v>
      </c>
      <c r="E537" s="35" t="s">
        <v>644</v>
      </c>
      <c r="F537" s="35" t="s">
        <v>645</v>
      </c>
      <c r="G537" s="35" t="s">
        <v>646</v>
      </c>
      <c r="H537" s="35" t="s">
        <v>647</v>
      </c>
      <c r="I537" s="37">
        <v>79.99</v>
      </c>
      <c r="J537" s="37">
        <v>1</v>
      </c>
      <c r="K537" s="37">
        <v>1</v>
      </c>
      <c r="N537" s="37">
        <v>50</v>
      </c>
      <c r="O537" s="35" t="s">
        <v>646</v>
      </c>
      <c r="P537" s="35" t="s">
        <v>647</v>
      </c>
      <c r="Q537" s="35" t="s">
        <v>648</v>
      </c>
      <c r="R537" s="35" t="s">
        <v>147</v>
      </c>
      <c r="S537" s="36">
        <f t="shared" si="16"/>
        <v>1</v>
      </c>
      <c r="T537" s="36">
        <f t="shared" si="17"/>
        <v>50</v>
      </c>
    </row>
    <row r="538" spans="1:20">
      <c r="A538" s="35">
        <v>537</v>
      </c>
      <c r="B538" s="36">
        <f>IF(H538&lt;&gt;H537,MAX($B$1:B537)+1,"")</f>
        <v>132</v>
      </c>
      <c r="C538" s="36">
        <f>COUNT(F538:H538,B$2:$B538," ")</f>
        <v>132</v>
      </c>
      <c r="D538" s="35" t="s">
        <v>632</v>
      </c>
      <c r="E538" s="35" t="s">
        <v>644</v>
      </c>
      <c r="F538" s="35" t="s">
        <v>645</v>
      </c>
      <c r="G538" s="35" t="s">
        <v>649</v>
      </c>
      <c r="H538" s="35" t="s">
        <v>650</v>
      </c>
      <c r="I538" s="37">
        <v>79.98</v>
      </c>
      <c r="J538" s="37">
        <v>1</v>
      </c>
      <c r="K538" s="37">
        <v>1</v>
      </c>
      <c r="N538" s="37">
        <v>50</v>
      </c>
      <c r="O538" s="35" t="s">
        <v>649</v>
      </c>
      <c r="P538" s="35" t="s">
        <v>650</v>
      </c>
      <c r="Q538" s="35" t="s">
        <v>651</v>
      </c>
      <c r="R538" s="35" t="s">
        <v>143</v>
      </c>
      <c r="S538" s="36">
        <f t="shared" si="16"/>
        <v>1</v>
      </c>
      <c r="T538" s="36">
        <f t="shared" si="17"/>
        <v>250</v>
      </c>
    </row>
    <row r="539" spans="1:20">
      <c r="A539" s="35">
        <v>538</v>
      </c>
      <c r="B539" s="36" t="str">
        <f>IF(H539&lt;&gt;H538,MAX($B$1:B538)+1,"")</f>
        <v/>
      </c>
      <c r="C539" s="36">
        <f>COUNT(F539:H539,B$2:$B539," ")</f>
        <v>132</v>
      </c>
      <c r="D539" s="35" t="s">
        <v>632</v>
      </c>
      <c r="E539" s="35" t="s">
        <v>644</v>
      </c>
      <c r="F539" s="35" t="s">
        <v>645</v>
      </c>
      <c r="G539" s="35" t="s">
        <v>649</v>
      </c>
      <c r="H539" s="35" t="s">
        <v>650</v>
      </c>
      <c r="I539" s="37">
        <v>79.97</v>
      </c>
      <c r="J539" s="37">
        <v>1</v>
      </c>
      <c r="K539" s="37">
        <v>1</v>
      </c>
      <c r="N539" s="37">
        <v>50</v>
      </c>
      <c r="O539" s="35" t="s">
        <v>649</v>
      </c>
      <c r="P539" s="35" t="s">
        <v>650</v>
      </c>
      <c r="Q539" s="35" t="s">
        <v>651</v>
      </c>
      <c r="R539" s="35" t="s">
        <v>144</v>
      </c>
      <c r="S539" s="36" t="str">
        <f t="shared" si="16"/>
        <v/>
      </c>
      <c r="T539" s="36" t="str">
        <f t="shared" si="17"/>
        <v/>
      </c>
    </row>
    <row r="540" spans="1:20">
      <c r="A540" s="35">
        <v>539</v>
      </c>
      <c r="B540" s="36" t="str">
        <f>IF(H540&lt;&gt;H539,MAX($B$1:B539)+1,"")</f>
        <v/>
      </c>
      <c r="C540" s="36">
        <f>COUNT(F540:H540,B$2:$B540," ")</f>
        <v>132</v>
      </c>
      <c r="D540" s="35" t="s">
        <v>632</v>
      </c>
      <c r="E540" s="35" t="s">
        <v>644</v>
      </c>
      <c r="F540" s="35" t="s">
        <v>645</v>
      </c>
      <c r="G540" s="35" t="s">
        <v>649</v>
      </c>
      <c r="H540" s="35" t="s">
        <v>650</v>
      </c>
      <c r="I540" s="37">
        <v>79.96</v>
      </c>
      <c r="J540" s="37">
        <v>1</v>
      </c>
      <c r="K540" s="37">
        <v>1</v>
      </c>
      <c r="N540" s="37">
        <v>50</v>
      </c>
      <c r="O540" s="35" t="s">
        <v>649</v>
      </c>
      <c r="P540" s="35" t="s">
        <v>650</v>
      </c>
      <c r="Q540" s="35" t="s">
        <v>651</v>
      </c>
      <c r="R540" s="35" t="s">
        <v>145</v>
      </c>
      <c r="S540" s="36" t="str">
        <f t="shared" si="16"/>
        <v/>
      </c>
      <c r="T540" s="36" t="str">
        <f t="shared" si="17"/>
        <v/>
      </c>
    </row>
    <row r="541" spans="1:20">
      <c r="A541" s="35">
        <v>540</v>
      </c>
      <c r="B541" s="36" t="str">
        <f>IF(H541&lt;&gt;H540,MAX($B$1:B540)+1,"")</f>
        <v/>
      </c>
      <c r="C541" s="36">
        <f>COUNT(F541:H541,B$2:$B541," ")</f>
        <v>132</v>
      </c>
      <c r="D541" s="35" t="s">
        <v>632</v>
      </c>
      <c r="E541" s="35" t="s">
        <v>644</v>
      </c>
      <c r="F541" s="35" t="s">
        <v>645</v>
      </c>
      <c r="G541" s="35" t="s">
        <v>649</v>
      </c>
      <c r="H541" s="35" t="s">
        <v>650</v>
      </c>
      <c r="I541" s="37">
        <v>79.95</v>
      </c>
      <c r="J541" s="37">
        <v>1</v>
      </c>
      <c r="K541" s="37">
        <v>1</v>
      </c>
      <c r="N541" s="37">
        <v>50</v>
      </c>
      <c r="O541" s="35" t="s">
        <v>649</v>
      </c>
      <c r="P541" s="35" t="s">
        <v>650</v>
      </c>
      <c r="Q541" s="35" t="s">
        <v>651</v>
      </c>
      <c r="R541" s="35" t="s">
        <v>146</v>
      </c>
      <c r="S541" s="36" t="str">
        <f t="shared" si="16"/>
        <v/>
      </c>
      <c r="T541" s="36" t="str">
        <f t="shared" si="17"/>
        <v/>
      </c>
    </row>
    <row r="542" spans="1:20">
      <c r="A542" s="35">
        <v>541</v>
      </c>
      <c r="B542" s="36" t="str">
        <f>IF(H542&lt;&gt;H541,MAX($B$1:B541)+1,"")</f>
        <v/>
      </c>
      <c r="C542" s="36">
        <f>COUNT(F542:H542,B$2:$B542," ")</f>
        <v>132</v>
      </c>
      <c r="D542" s="35" t="s">
        <v>632</v>
      </c>
      <c r="E542" s="35" t="s">
        <v>644</v>
      </c>
      <c r="F542" s="35" t="s">
        <v>645</v>
      </c>
      <c r="G542" s="35" t="s">
        <v>649</v>
      </c>
      <c r="H542" s="35" t="s">
        <v>650</v>
      </c>
      <c r="I542" s="37">
        <v>79.94</v>
      </c>
      <c r="J542" s="37">
        <v>1</v>
      </c>
      <c r="K542" s="37">
        <v>1</v>
      </c>
      <c r="N542" s="37">
        <v>50</v>
      </c>
      <c r="O542" s="35" t="s">
        <v>649</v>
      </c>
      <c r="P542" s="35" t="s">
        <v>650</v>
      </c>
      <c r="Q542" s="35" t="s">
        <v>651</v>
      </c>
      <c r="R542" s="35" t="s">
        <v>147</v>
      </c>
      <c r="S542" s="36" t="str">
        <f t="shared" si="16"/>
        <v/>
      </c>
      <c r="T542" s="36" t="str">
        <f t="shared" si="17"/>
        <v/>
      </c>
    </row>
    <row r="543" spans="1:20">
      <c r="A543" s="35">
        <v>542</v>
      </c>
      <c r="B543" s="36">
        <f>IF(H543&lt;&gt;H542,MAX($B$1:B542)+1,"")</f>
        <v>133</v>
      </c>
      <c r="C543" s="36">
        <f>COUNT(F543:H543,B$2:$B543," ")</f>
        <v>133</v>
      </c>
      <c r="D543" s="35" t="s">
        <v>632</v>
      </c>
      <c r="E543" s="35" t="s">
        <v>652</v>
      </c>
      <c r="F543" s="35" t="s">
        <v>653</v>
      </c>
      <c r="G543" s="35" t="s">
        <v>654</v>
      </c>
      <c r="H543" s="35" t="s">
        <v>655</v>
      </c>
      <c r="I543" s="37">
        <v>79.99</v>
      </c>
      <c r="J543" s="37">
        <v>1</v>
      </c>
      <c r="K543" s="37">
        <v>1</v>
      </c>
      <c r="N543" s="37">
        <v>50</v>
      </c>
      <c r="O543" s="35" t="s">
        <v>654</v>
      </c>
      <c r="P543" s="35" t="s">
        <v>655</v>
      </c>
      <c r="Q543" s="35" t="s">
        <v>656</v>
      </c>
      <c r="R543" s="35" t="s">
        <v>147</v>
      </c>
      <c r="S543" s="36">
        <f t="shared" si="16"/>
        <v>1</v>
      </c>
      <c r="T543" s="36">
        <f t="shared" si="17"/>
        <v>50</v>
      </c>
    </row>
    <row r="544" spans="1:20">
      <c r="A544" s="35">
        <v>543</v>
      </c>
      <c r="B544" s="36">
        <f>IF(H544&lt;&gt;H543,MAX($B$1:B543)+1,"")</f>
        <v>134</v>
      </c>
      <c r="C544" s="36">
        <f>COUNT(F544:H544,B$2:$B544," ")</f>
        <v>134</v>
      </c>
      <c r="D544" s="35" t="s">
        <v>632</v>
      </c>
      <c r="E544" s="35" t="s">
        <v>652</v>
      </c>
      <c r="F544" s="35" t="s">
        <v>653</v>
      </c>
      <c r="G544" s="35" t="s">
        <v>657</v>
      </c>
      <c r="H544" s="35" t="s">
        <v>658</v>
      </c>
      <c r="I544" s="37">
        <v>79.99</v>
      </c>
      <c r="J544" s="37">
        <v>1</v>
      </c>
      <c r="K544" s="37">
        <v>1</v>
      </c>
      <c r="N544" s="37">
        <v>50</v>
      </c>
      <c r="O544" s="35" t="s">
        <v>657</v>
      </c>
      <c r="P544" s="35" t="s">
        <v>658</v>
      </c>
      <c r="Q544" s="35" t="s">
        <v>659</v>
      </c>
      <c r="R544" s="35" t="s">
        <v>146</v>
      </c>
      <c r="S544" s="36">
        <f t="shared" si="16"/>
        <v>1</v>
      </c>
      <c r="T544" s="36">
        <f t="shared" si="17"/>
        <v>100</v>
      </c>
    </row>
    <row r="545" spans="1:20">
      <c r="A545" s="35">
        <v>544</v>
      </c>
      <c r="B545" s="36" t="str">
        <f>IF(H545&lt;&gt;H544,MAX($B$1:B544)+1,"")</f>
        <v/>
      </c>
      <c r="C545" s="36">
        <f>COUNT(F545:H545,B$2:$B545," ")</f>
        <v>134</v>
      </c>
      <c r="D545" s="35" t="s">
        <v>632</v>
      </c>
      <c r="E545" s="35" t="s">
        <v>652</v>
      </c>
      <c r="F545" s="35" t="s">
        <v>653</v>
      </c>
      <c r="G545" s="35" t="s">
        <v>657</v>
      </c>
      <c r="H545" s="35" t="s">
        <v>658</v>
      </c>
      <c r="I545" s="37">
        <v>79.98</v>
      </c>
      <c r="J545" s="37">
        <v>1</v>
      </c>
      <c r="K545" s="37">
        <v>1</v>
      </c>
      <c r="N545" s="37">
        <v>50</v>
      </c>
      <c r="O545" s="35" t="s">
        <v>657</v>
      </c>
      <c r="P545" s="35" t="s">
        <v>658</v>
      </c>
      <c r="Q545" s="35" t="s">
        <v>659</v>
      </c>
      <c r="R545" s="35" t="s">
        <v>147</v>
      </c>
      <c r="S545" s="36" t="str">
        <f t="shared" si="16"/>
        <v/>
      </c>
      <c r="T545" s="36" t="str">
        <f t="shared" si="17"/>
        <v/>
      </c>
    </row>
    <row r="546" spans="1:20">
      <c r="A546" s="35">
        <v>545</v>
      </c>
      <c r="B546" s="36">
        <f>IF(H546&lt;&gt;H545,MAX($B$1:B545)+1,"")</f>
        <v>135</v>
      </c>
      <c r="C546" s="36">
        <f>COUNT(F546:H546,B$2:$B546," ")</f>
        <v>135</v>
      </c>
      <c r="D546" s="35" t="s">
        <v>632</v>
      </c>
      <c r="E546" s="35" t="s">
        <v>652</v>
      </c>
      <c r="F546" s="35" t="s">
        <v>653</v>
      </c>
      <c r="G546" s="35" t="s">
        <v>660</v>
      </c>
      <c r="H546" s="35" t="s">
        <v>661</v>
      </c>
      <c r="I546" s="37">
        <v>79.99</v>
      </c>
      <c r="J546" s="37">
        <v>1</v>
      </c>
      <c r="K546" s="37">
        <v>1</v>
      </c>
      <c r="N546" s="37">
        <v>50</v>
      </c>
      <c r="O546" s="35" t="s">
        <v>660</v>
      </c>
      <c r="P546" s="35" t="s">
        <v>661</v>
      </c>
      <c r="Q546" s="35" t="s">
        <v>662</v>
      </c>
      <c r="R546" s="35" t="s">
        <v>143</v>
      </c>
      <c r="S546" s="36">
        <f t="shared" si="16"/>
        <v>1</v>
      </c>
      <c r="T546" s="36">
        <f t="shared" si="17"/>
        <v>250</v>
      </c>
    </row>
    <row r="547" spans="1:20">
      <c r="A547" s="35">
        <v>546</v>
      </c>
      <c r="B547" s="36" t="str">
        <f>IF(H547&lt;&gt;H546,MAX($B$1:B546)+1,"")</f>
        <v/>
      </c>
      <c r="C547" s="36">
        <f>COUNT(F547:H547,B$2:$B547," ")</f>
        <v>135</v>
      </c>
      <c r="D547" s="35" t="s">
        <v>632</v>
      </c>
      <c r="E547" s="35" t="s">
        <v>652</v>
      </c>
      <c r="F547" s="35" t="s">
        <v>653</v>
      </c>
      <c r="G547" s="35" t="s">
        <v>660</v>
      </c>
      <c r="H547" s="35" t="s">
        <v>661</v>
      </c>
      <c r="I547" s="37">
        <v>79.98</v>
      </c>
      <c r="J547" s="37">
        <v>1</v>
      </c>
      <c r="K547" s="37">
        <v>1</v>
      </c>
      <c r="N547" s="37">
        <v>50</v>
      </c>
      <c r="O547" s="35" t="s">
        <v>660</v>
      </c>
      <c r="P547" s="35" t="s">
        <v>661</v>
      </c>
      <c r="Q547" s="35" t="s">
        <v>662</v>
      </c>
      <c r="R547" s="35" t="s">
        <v>144</v>
      </c>
      <c r="S547" s="36" t="str">
        <f t="shared" si="16"/>
        <v/>
      </c>
      <c r="T547" s="36" t="str">
        <f t="shared" si="17"/>
        <v/>
      </c>
    </row>
    <row r="548" spans="1:20">
      <c r="A548" s="35">
        <v>547</v>
      </c>
      <c r="B548" s="36" t="str">
        <f>IF(H548&lt;&gt;H547,MAX($B$1:B547)+1,"")</f>
        <v/>
      </c>
      <c r="C548" s="36">
        <f>COUNT(F548:H548,B$2:$B548," ")</f>
        <v>135</v>
      </c>
      <c r="D548" s="35" t="s">
        <v>632</v>
      </c>
      <c r="E548" s="35" t="s">
        <v>652</v>
      </c>
      <c r="F548" s="35" t="s">
        <v>653</v>
      </c>
      <c r="G548" s="35" t="s">
        <v>660</v>
      </c>
      <c r="H548" s="35" t="s">
        <v>661</v>
      </c>
      <c r="I548" s="37">
        <v>79.97</v>
      </c>
      <c r="J548" s="37">
        <v>1</v>
      </c>
      <c r="K548" s="37">
        <v>1</v>
      </c>
      <c r="N548" s="37">
        <v>50</v>
      </c>
      <c r="O548" s="35" t="s">
        <v>660</v>
      </c>
      <c r="P548" s="35" t="s">
        <v>661</v>
      </c>
      <c r="Q548" s="35" t="s">
        <v>662</v>
      </c>
      <c r="R548" s="35" t="s">
        <v>145</v>
      </c>
      <c r="S548" s="36" t="str">
        <f t="shared" si="16"/>
        <v/>
      </c>
      <c r="T548" s="36" t="str">
        <f t="shared" si="17"/>
        <v/>
      </c>
    </row>
    <row r="549" spans="1:20">
      <c r="A549" s="35">
        <v>548</v>
      </c>
      <c r="B549" s="36" t="str">
        <f>IF(H549&lt;&gt;H548,MAX($B$1:B548)+1,"")</f>
        <v/>
      </c>
      <c r="C549" s="36">
        <f>COUNT(F549:H549,B$2:$B549," ")</f>
        <v>135</v>
      </c>
      <c r="D549" s="35" t="s">
        <v>632</v>
      </c>
      <c r="E549" s="35" t="s">
        <v>652</v>
      </c>
      <c r="F549" s="35" t="s">
        <v>653</v>
      </c>
      <c r="G549" s="35" t="s">
        <v>660</v>
      </c>
      <c r="H549" s="35" t="s">
        <v>661</v>
      </c>
      <c r="I549" s="37">
        <v>79.96</v>
      </c>
      <c r="J549" s="37">
        <v>1</v>
      </c>
      <c r="K549" s="37">
        <v>1</v>
      </c>
      <c r="N549" s="37">
        <v>50</v>
      </c>
      <c r="O549" s="35" t="s">
        <v>660</v>
      </c>
      <c r="P549" s="35" t="s">
        <v>661</v>
      </c>
      <c r="Q549" s="35" t="s">
        <v>662</v>
      </c>
      <c r="R549" s="35" t="s">
        <v>146</v>
      </c>
      <c r="S549" s="36" t="str">
        <f t="shared" si="16"/>
        <v/>
      </c>
      <c r="T549" s="36" t="str">
        <f t="shared" si="17"/>
        <v/>
      </c>
    </row>
    <row r="550" spans="1:20">
      <c r="A550" s="35">
        <v>549</v>
      </c>
      <c r="B550" s="36" t="str">
        <f>IF(H550&lt;&gt;H549,MAX($B$1:B549)+1,"")</f>
        <v/>
      </c>
      <c r="C550" s="36">
        <f>COUNT(F550:H550,B$2:$B550," ")</f>
        <v>135</v>
      </c>
      <c r="D550" s="35" t="s">
        <v>632</v>
      </c>
      <c r="E550" s="35" t="s">
        <v>652</v>
      </c>
      <c r="F550" s="35" t="s">
        <v>653</v>
      </c>
      <c r="G550" s="35" t="s">
        <v>660</v>
      </c>
      <c r="H550" s="35" t="s">
        <v>661</v>
      </c>
      <c r="I550" s="37">
        <v>79.95</v>
      </c>
      <c r="J550" s="37">
        <v>1</v>
      </c>
      <c r="K550" s="37">
        <v>1</v>
      </c>
      <c r="N550" s="37">
        <v>50</v>
      </c>
      <c r="O550" s="35" t="s">
        <v>660</v>
      </c>
      <c r="P550" s="35" t="s">
        <v>661</v>
      </c>
      <c r="Q550" s="35" t="s">
        <v>662</v>
      </c>
      <c r="R550" s="35" t="s">
        <v>147</v>
      </c>
      <c r="S550" s="36" t="str">
        <f t="shared" si="16"/>
        <v/>
      </c>
      <c r="T550" s="36" t="str">
        <f t="shared" si="17"/>
        <v/>
      </c>
    </row>
    <row r="551" spans="1:20">
      <c r="A551" s="35">
        <v>550</v>
      </c>
      <c r="B551" s="36">
        <f>IF(H551&lt;&gt;H550,MAX($B$1:B550)+1,"")</f>
        <v>136</v>
      </c>
      <c r="C551" s="36">
        <f>COUNT(F551:H551,B$2:$B551," ")</f>
        <v>136</v>
      </c>
      <c r="D551" s="35" t="s">
        <v>632</v>
      </c>
      <c r="E551" s="35" t="s">
        <v>652</v>
      </c>
      <c r="F551" s="35" t="s">
        <v>653</v>
      </c>
      <c r="G551" s="35" t="s">
        <v>663</v>
      </c>
      <c r="H551" s="35" t="s">
        <v>664</v>
      </c>
      <c r="I551" s="37">
        <v>79.99</v>
      </c>
      <c r="J551" s="37">
        <v>1</v>
      </c>
      <c r="K551" s="37">
        <v>1</v>
      </c>
      <c r="N551" s="37">
        <v>50</v>
      </c>
      <c r="O551" s="35" t="s">
        <v>663</v>
      </c>
      <c r="P551" s="35" t="s">
        <v>664</v>
      </c>
      <c r="Q551" s="35" t="s">
        <v>665</v>
      </c>
      <c r="R551" s="35" t="s">
        <v>143</v>
      </c>
      <c r="S551" s="36">
        <f t="shared" si="16"/>
        <v>1</v>
      </c>
      <c r="T551" s="36">
        <f t="shared" si="17"/>
        <v>250</v>
      </c>
    </row>
    <row r="552" spans="1:20">
      <c r="A552" s="35">
        <v>551</v>
      </c>
      <c r="B552" s="36" t="str">
        <f>IF(H552&lt;&gt;H551,MAX($B$1:B551)+1,"")</f>
        <v/>
      </c>
      <c r="C552" s="36">
        <f>COUNT(F552:H552,B$2:$B552," ")</f>
        <v>136</v>
      </c>
      <c r="D552" s="35" t="s">
        <v>632</v>
      </c>
      <c r="E552" s="35" t="s">
        <v>652</v>
      </c>
      <c r="F552" s="35" t="s">
        <v>653</v>
      </c>
      <c r="G552" s="35" t="s">
        <v>663</v>
      </c>
      <c r="H552" s="35" t="s">
        <v>664</v>
      </c>
      <c r="I552" s="37">
        <v>79.98</v>
      </c>
      <c r="J552" s="37">
        <v>1</v>
      </c>
      <c r="K552" s="37">
        <v>1</v>
      </c>
      <c r="N552" s="37">
        <v>50</v>
      </c>
      <c r="O552" s="35" t="s">
        <v>663</v>
      </c>
      <c r="P552" s="35" t="s">
        <v>664</v>
      </c>
      <c r="Q552" s="35" t="s">
        <v>665</v>
      </c>
      <c r="R552" s="35" t="s">
        <v>144</v>
      </c>
      <c r="S552" s="36" t="str">
        <f t="shared" si="16"/>
        <v/>
      </c>
      <c r="T552" s="36" t="str">
        <f t="shared" si="17"/>
        <v/>
      </c>
    </row>
    <row r="553" spans="1:20">
      <c r="A553" s="35">
        <v>552</v>
      </c>
      <c r="B553" s="36" t="str">
        <f>IF(H553&lt;&gt;H552,MAX($B$1:B552)+1,"")</f>
        <v/>
      </c>
      <c r="C553" s="36">
        <f>COUNT(F553:H553,B$2:$B553," ")</f>
        <v>136</v>
      </c>
      <c r="D553" s="35" t="s">
        <v>632</v>
      </c>
      <c r="E553" s="35" t="s">
        <v>652</v>
      </c>
      <c r="F553" s="35" t="s">
        <v>653</v>
      </c>
      <c r="G553" s="35" t="s">
        <v>663</v>
      </c>
      <c r="H553" s="35" t="s">
        <v>664</v>
      </c>
      <c r="I553" s="37">
        <v>79.97</v>
      </c>
      <c r="J553" s="37">
        <v>1</v>
      </c>
      <c r="K553" s="37">
        <v>1</v>
      </c>
      <c r="N553" s="37">
        <v>50</v>
      </c>
      <c r="O553" s="35" t="s">
        <v>663</v>
      </c>
      <c r="P553" s="35" t="s">
        <v>664</v>
      </c>
      <c r="Q553" s="35" t="s">
        <v>665</v>
      </c>
      <c r="R553" s="35" t="s">
        <v>145</v>
      </c>
      <c r="S553" s="36" t="str">
        <f t="shared" si="16"/>
        <v/>
      </c>
      <c r="T553" s="36" t="str">
        <f t="shared" si="17"/>
        <v/>
      </c>
    </row>
    <row r="554" spans="1:20">
      <c r="A554" s="35">
        <v>553</v>
      </c>
      <c r="B554" s="36" t="str">
        <f>IF(H554&lt;&gt;H553,MAX($B$1:B553)+1,"")</f>
        <v/>
      </c>
      <c r="C554" s="36">
        <f>COUNT(F554:H554,B$2:$B554," ")</f>
        <v>136</v>
      </c>
      <c r="D554" s="35" t="s">
        <v>632</v>
      </c>
      <c r="E554" s="35" t="s">
        <v>652</v>
      </c>
      <c r="F554" s="35" t="s">
        <v>653</v>
      </c>
      <c r="G554" s="35" t="s">
        <v>663</v>
      </c>
      <c r="H554" s="35" t="s">
        <v>664</v>
      </c>
      <c r="I554" s="37">
        <v>79.96</v>
      </c>
      <c r="J554" s="37">
        <v>1</v>
      </c>
      <c r="K554" s="37">
        <v>1</v>
      </c>
      <c r="N554" s="37">
        <v>50</v>
      </c>
      <c r="O554" s="35" t="s">
        <v>663</v>
      </c>
      <c r="P554" s="35" t="s">
        <v>664</v>
      </c>
      <c r="Q554" s="35" t="s">
        <v>665</v>
      </c>
      <c r="R554" s="35" t="s">
        <v>146</v>
      </c>
      <c r="S554" s="36" t="str">
        <f t="shared" si="16"/>
        <v/>
      </c>
      <c r="T554" s="36" t="str">
        <f t="shared" si="17"/>
        <v/>
      </c>
    </row>
    <row r="555" spans="1:20">
      <c r="A555" s="35">
        <v>554</v>
      </c>
      <c r="B555" s="36" t="str">
        <f>IF(H555&lt;&gt;H554,MAX($B$1:B554)+1,"")</f>
        <v/>
      </c>
      <c r="C555" s="36">
        <f>COUNT(F555:H555,B$2:$B555," ")</f>
        <v>136</v>
      </c>
      <c r="D555" s="35" t="s">
        <v>632</v>
      </c>
      <c r="E555" s="35" t="s">
        <v>652</v>
      </c>
      <c r="F555" s="35" t="s">
        <v>653</v>
      </c>
      <c r="G555" s="35" t="s">
        <v>663</v>
      </c>
      <c r="H555" s="35" t="s">
        <v>664</v>
      </c>
      <c r="I555" s="37">
        <v>79.95</v>
      </c>
      <c r="J555" s="37">
        <v>1</v>
      </c>
      <c r="K555" s="37">
        <v>1</v>
      </c>
      <c r="N555" s="37">
        <v>50</v>
      </c>
      <c r="O555" s="35" t="s">
        <v>663</v>
      </c>
      <c r="P555" s="35" t="s">
        <v>664</v>
      </c>
      <c r="Q555" s="35" t="s">
        <v>665</v>
      </c>
      <c r="R555" s="35" t="s">
        <v>147</v>
      </c>
      <c r="S555" s="36" t="str">
        <f t="shared" si="16"/>
        <v/>
      </c>
      <c r="T555" s="36" t="str">
        <f t="shared" si="17"/>
        <v/>
      </c>
    </row>
    <row r="556" spans="1:20">
      <c r="A556" s="35">
        <v>555</v>
      </c>
      <c r="B556" s="36">
        <f>IF(H556&lt;&gt;H555,MAX($B$1:B555)+1,"")</f>
        <v>137</v>
      </c>
      <c r="C556" s="36">
        <f>COUNT(F556:H556,B$2:$B556," ")</f>
        <v>137</v>
      </c>
      <c r="D556" s="35" t="s">
        <v>632</v>
      </c>
      <c r="E556" s="35" t="s">
        <v>652</v>
      </c>
      <c r="F556" s="35" t="s">
        <v>653</v>
      </c>
      <c r="G556" s="35" t="s">
        <v>666</v>
      </c>
      <c r="H556" s="35" t="s">
        <v>667</v>
      </c>
      <c r="I556" s="37">
        <v>79.98</v>
      </c>
      <c r="J556" s="37">
        <v>1</v>
      </c>
      <c r="K556" s="37">
        <v>1</v>
      </c>
      <c r="N556" s="37">
        <v>50</v>
      </c>
      <c r="O556" s="35" t="s">
        <v>666</v>
      </c>
      <c r="P556" s="35" t="s">
        <v>667</v>
      </c>
      <c r="Q556" s="35" t="s">
        <v>668</v>
      </c>
      <c r="R556" s="35" t="s">
        <v>143</v>
      </c>
      <c r="S556" s="36">
        <f t="shared" si="16"/>
        <v>1</v>
      </c>
      <c r="T556" s="36">
        <f t="shared" si="17"/>
        <v>250</v>
      </c>
    </row>
    <row r="557" spans="1:20">
      <c r="A557" s="35">
        <v>556</v>
      </c>
      <c r="B557" s="36" t="str">
        <f>IF(H557&lt;&gt;H556,MAX($B$1:B556)+1,"")</f>
        <v/>
      </c>
      <c r="C557" s="36">
        <f>COUNT(F557:H557,B$2:$B557," ")</f>
        <v>137</v>
      </c>
      <c r="D557" s="35" t="s">
        <v>632</v>
      </c>
      <c r="E557" s="35" t="s">
        <v>652</v>
      </c>
      <c r="F557" s="35" t="s">
        <v>653</v>
      </c>
      <c r="G557" s="35" t="s">
        <v>666</v>
      </c>
      <c r="H557" s="35" t="s">
        <v>667</v>
      </c>
      <c r="I557" s="37">
        <v>79.97</v>
      </c>
      <c r="J557" s="37">
        <v>1</v>
      </c>
      <c r="K557" s="37">
        <v>1</v>
      </c>
      <c r="N557" s="37">
        <v>50</v>
      </c>
      <c r="O557" s="35" t="s">
        <v>666</v>
      </c>
      <c r="P557" s="35" t="s">
        <v>667</v>
      </c>
      <c r="Q557" s="35" t="s">
        <v>668</v>
      </c>
      <c r="R557" s="35" t="s">
        <v>144</v>
      </c>
      <c r="S557" s="36" t="str">
        <f t="shared" si="16"/>
        <v/>
      </c>
      <c r="T557" s="36" t="str">
        <f t="shared" si="17"/>
        <v/>
      </c>
    </row>
    <row r="558" spans="1:20">
      <c r="A558" s="35">
        <v>557</v>
      </c>
      <c r="B558" s="36" t="str">
        <f>IF(H558&lt;&gt;H557,MAX($B$1:B557)+1,"")</f>
        <v/>
      </c>
      <c r="C558" s="36">
        <f>COUNT(F558:H558,B$2:$B558," ")</f>
        <v>137</v>
      </c>
      <c r="D558" s="35" t="s">
        <v>632</v>
      </c>
      <c r="E558" s="35" t="s">
        <v>652</v>
      </c>
      <c r="F558" s="35" t="s">
        <v>653</v>
      </c>
      <c r="G558" s="35" t="s">
        <v>666</v>
      </c>
      <c r="H558" s="35" t="s">
        <v>667</v>
      </c>
      <c r="I558" s="37">
        <v>79.96</v>
      </c>
      <c r="J558" s="37">
        <v>1</v>
      </c>
      <c r="K558" s="37">
        <v>1</v>
      </c>
      <c r="N558" s="37">
        <v>50</v>
      </c>
      <c r="O558" s="35" t="s">
        <v>666</v>
      </c>
      <c r="P558" s="35" t="s">
        <v>667</v>
      </c>
      <c r="Q558" s="35" t="s">
        <v>668</v>
      </c>
      <c r="R558" s="35" t="s">
        <v>145</v>
      </c>
      <c r="S558" s="36" t="str">
        <f t="shared" si="16"/>
        <v/>
      </c>
      <c r="T558" s="36" t="str">
        <f t="shared" si="17"/>
        <v/>
      </c>
    </row>
    <row r="559" spans="1:20">
      <c r="A559" s="35">
        <v>558</v>
      </c>
      <c r="B559" s="36" t="str">
        <f>IF(H559&lt;&gt;H558,MAX($B$1:B558)+1,"")</f>
        <v/>
      </c>
      <c r="C559" s="36">
        <f>COUNT(F559:H559,B$2:$B559," ")</f>
        <v>137</v>
      </c>
      <c r="D559" s="35" t="s">
        <v>632</v>
      </c>
      <c r="E559" s="35" t="s">
        <v>652</v>
      </c>
      <c r="F559" s="35" t="s">
        <v>653</v>
      </c>
      <c r="G559" s="35" t="s">
        <v>666</v>
      </c>
      <c r="H559" s="35" t="s">
        <v>667</v>
      </c>
      <c r="I559" s="37">
        <v>79.95</v>
      </c>
      <c r="J559" s="37">
        <v>1</v>
      </c>
      <c r="K559" s="37">
        <v>1</v>
      </c>
      <c r="N559" s="37">
        <v>50</v>
      </c>
      <c r="O559" s="35" t="s">
        <v>666</v>
      </c>
      <c r="P559" s="35" t="s">
        <v>667</v>
      </c>
      <c r="Q559" s="35" t="s">
        <v>668</v>
      </c>
      <c r="R559" s="35" t="s">
        <v>146</v>
      </c>
      <c r="S559" s="36" t="str">
        <f t="shared" si="16"/>
        <v/>
      </c>
      <c r="T559" s="36" t="str">
        <f t="shared" si="17"/>
        <v/>
      </c>
    </row>
    <row r="560" spans="1:20">
      <c r="A560" s="35">
        <v>559</v>
      </c>
      <c r="B560" s="36" t="str">
        <f>IF(H560&lt;&gt;H559,MAX($B$1:B559)+1,"")</f>
        <v/>
      </c>
      <c r="C560" s="36">
        <f>COUNT(F560:H560,B$2:$B560," ")</f>
        <v>137</v>
      </c>
      <c r="D560" s="35" t="s">
        <v>632</v>
      </c>
      <c r="E560" s="35" t="s">
        <v>652</v>
      </c>
      <c r="F560" s="35" t="s">
        <v>653</v>
      </c>
      <c r="G560" s="35" t="s">
        <v>666</v>
      </c>
      <c r="H560" s="35" t="s">
        <v>667</v>
      </c>
      <c r="I560" s="37">
        <v>79.94</v>
      </c>
      <c r="J560" s="37">
        <v>1</v>
      </c>
      <c r="K560" s="37">
        <v>1</v>
      </c>
      <c r="N560" s="37">
        <v>50</v>
      </c>
      <c r="O560" s="35" t="s">
        <v>666</v>
      </c>
      <c r="P560" s="35" t="s">
        <v>667</v>
      </c>
      <c r="Q560" s="35" t="s">
        <v>668</v>
      </c>
      <c r="R560" s="35" t="s">
        <v>147</v>
      </c>
      <c r="S560" s="36" t="str">
        <f t="shared" si="16"/>
        <v/>
      </c>
      <c r="T560" s="36" t="str">
        <f t="shared" si="17"/>
        <v/>
      </c>
    </row>
    <row r="561" spans="1:20">
      <c r="A561" s="35">
        <v>560</v>
      </c>
      <c r="B561" s="36">
        <f>IF(H561&lt;&gt;H560,MAX($B$1:B560)+1,"")</f>
        <v>138</v>
      </c>
      <c r="C561" s="36">
        <f>COUNT(F561:H561,B$2:$B561," ")</f>
        <v>138</v>
      </c>
      <c r="D561" s="35" t="s">
        <v>632</v>
      </c>
      <c r="E561" s="35" t="s">
        <v>652</v>
      </c>
      <c r="F561" s="35" t="s">
        <v>653</v>
      </c>
      <c r="G561" s="35" t="s">
        <v>669</v>
      </c>
      <c r="H561" s="35" t="s">
        <v>670</v>
      </c>
      <c r="I561" s="37">
        <v>79.98</v>
      </c>
      <c r="J561" s="37">
        <v>1</v>
      </c>
      <c r="K561" s="37">
        <v>1</v>
      </c>
      <c r="N561" s="37">
        <v>50</v>
      </c>
      <c r="O561" s="35" t="s">
        <v>669</v>
      </c>
      <c r="P561" s="35" t="s">
        <v>670</v>
      </c>
      <c r="Q561" s="35" t="s">
        <v>671</v>
      </c>
      <c r="R561" s="35" t="s">
        <v>143</v>
      </c>
      <c r="S561" s="36">
        <f t="shared" si="16"/>
        <v>1</v>
      </c>
      <c r="T561" s="36">
        <f t="shared" si="17"/>
        <v>250</v>
      </c>
    </row>
    <row r="562" spans="1:20">
      <c r="A562" s="35">
        <v>561</v>
      </c>
      <c r="B562" s="36" t="str">
        <f>IF(H562&lt;&gt;H561,MAX($B$1:B561)+1,"")</f>
        <v/>
      </c>
      <c r="C562" s="36">
        <f>COUNT(F562:H562,B$2:$B562," ")</f>
        <v>138</v>
      </c>
      <c r="D562" s="35" t="s">
        <v>632</v>
      </c>
      <c r="E562" s="35" t="s">
        <v>652</v>
      </c>
      <c r="F562" s="35" t="s">
        <v>653</v>
      </c>
      <c r="G562" s="35" t="s">
        <v>669</v>
      </c>
      <c r="H562" s="35" t="s">
        <v>670</v>
      </c>
      <c r="I562" s="37">
        <v>79.97</v>
      </c>
      <c r="J562" s="37">
        <v>1</v>
      </c>
      <c r="K562" s="37">
        <v>1</v>
      </c>
      <c r="N562" s="37">
        <v>50</v>
      </c>
      <c r="O562" s="35" t="s">
        <v>669</v>
      </c>
      <c r="P562" s="35" t="s">
        <v>670</v>
      </c>
      <c r="Q562" s="35" t="s">
        <v>671</v>
      </c>
      <c r="R562" s="35" t="s">
        <v>144</v>
      </c>
      <c r="S562" s="36" t="str">
        <f t="shared" si="16"/>
        <v/>
      </c>
      <c r="T562" s="36" t="str">
        <f t="shared" si="17"/>
        <v/>
      </c>
    </row>
    <row r="563" spans="1:20">
      <c r="A563" s="35">
        <v>562</v>
      </c>
      <c r="B563" s="36" t="str">
        <f>IF(H563&lt;&gt;H562,MAX($B$1:B562)+1,"")</f>
        <v/>
      </c>
      <c r="C563" s="36">
        <f>COUNT(F563:H563,B$2:$B563," ")</f>
        <v>138</v>
      </c>
      <c r="D563" s="35" t="s">
        <v>632</v>
      </c>
      <c r="E563" s="35" t="s">
        <v>652</v>
      </c>
      <c r="F563" s="35" t="s">
        <v>653</v>
      </c>
      <c r="G563" s="35" t="s">
        <v>669</v>
      </c>
      <c r="H563" s="35" t="s">
        <v>670</v>
      </c>
      <c r="I563" s="37">
        <v>79.96</v>
      </c>
      <c r="J563" s="37">
        <v>1</v>
      </c>
      <c r="K563" s="37">
        <v>1</v>
      </c>
      <c r="N563" s="37">
        <v>50</v>
      </c>
      <c r="O563" s="35" t="s">
        <v>669</v>
      </c>
      <c r="P563" s="35" t="s">
        <v>670</v>
      </c>
      <c r="Q563" s="35" t="s">
        <v>671</v>
      </c>
      <c r="R563" s="35" t="s">
        <v>145</v>
      </c>
      <c r="S563" s="36" t="str">
        <f t="shared" si="16"/>
        <v/>
      </c>
      <c r="T563" s="36" t="str">
        <f t="shared" si="17"/>
        <v/>
      </c>
    </row>
    <row r="564" spans="1:20">
      <c r="A564" s="35">
        <v>563</v>
      </c>
      <c r="B564" s="36" t="str">
        <f>IF(H564&lt;&gt;H563,MAX($B$1:B563)+1,"")</f>
        <v/>
      </c>
      <c r="C564" s="36">
        <f>COUNT(F564:H564,B$2:$B564," ")</f>
        <v>138</v>
      </c>
      <c r="D564" s="35" t="s">
        <v>632</v>
      </c>
      <c r="E564" s="35" t="s">
        <v>652</v>
      </c>
      <c r="F564" s="35" t="s">
        <v>653</v>
      </c>
      <c r="G564" s="35" t="s">
        <v>669</v>
      </c>
      <c r="H564" s="35" t="s">
        <v>670</v>
      </c>
      <c r="I564" s="37">
        <v>79.95</v>
      </c>
      <c r="J564" s="37">
        <v>1</v>
      </c>
      <c r="K564" s="37">
        <v>1</v>
      </c>
      <c r="N564" s="37">
        <v>50</v>
      </c>
      <c r="O564" s="35" t="s">
        <v>669</v>
      </c>
      <c r="P564" s="35" t="s">
        <v>670</v>
      </c>
      <c r="Q564" s="35" t="s">
        <v>671</v>
      </c>
      <c r="R564" s="35" t="s">
        <v>146</v>
      </c>
      <c r="S564" s="36" t="str">
        <f t="shared" si="16"/>
        <v/>
      </c>
      <c r="T564" s="36" t="str">
        <f t="shared" si="17"/>
        <v/>
      </c>
    </row>
    <row r="565" spans="1:20">
      <c r="A565" s="35">
        <v>564</v>
      </c>
      <c r="B565" s="36" t="str">
        <f>IF(H565&lt;&gt;H564,MAX($B$1:B564)+1,"")</f>
        <v/>
      </c>
      <c r="C565" s="36">
        <f>COUNT(F565:H565,B$2:$B565," ")</f>
        <v>138</v>
      </c>
      <c r="D565" s="35" t="s">
        <v>632</v>
      </c>
      <c r="E565" s="35" t="s">
        <v>652</v>
      </c>
      <c r="F565" s="35" t="s">
        <v>653</v>
      </c>
      <c r="G565" s="35" t="s">
        <v>669</v>
      </c>
      <c r="H565" s="35" t="s">
        <v>670</v>
      </c>
      <c r="I565" s="37">
        <v>79.94</v>
      </c>
      <c r="J565" s="37">
        <v>1</v>
      </c>
      <c r="K565" s="37">
        <v>1</v>
      </c>
      <c r="N565" s="37">
        <v>50</v>
      </c>
      <c r="O565" s="35" t="s">
        <v>669</v>
      </c>
      <c r="P565" s="35" t="s">
        <v>670</v>
      </c>
      <c r="Q565" s="35" t="s">
        <v>671</v>
      </c>
      <c r="R565" s="35" t="s">
        <v>147</v>
      </c>
      <c r="S565" s="36" t="str">
        <f t="shared" si="16"/>
        <v/>
      </c>
      <c r="T565" s="36" t="str">
        <f t="shared" si="17"/>
        <v/>
      </c>
    </row>
    <row r="566" spans="1:20">
      <c r="A566" s="35">
        <v>565</v>
      </c>
      <c r="B566" s="36">
        <f>IF(H566&lt;&gt;H565,MAX($B$1:B565)+1,"")</f>
        <v>139</v>
      </c>
      <c r="C566" s="36">
        <f>COUNT(F566:H566,B$2:$B566," ")</f>
        <v>139</v>
      </c>
      <c r="D566" s="35" t="s">
        <v>632</v>
      </c>
      <c r="E566" s="35" t="s">
        <v>652</v>
      </c>
      <c r="F566" s="35" t="s">
        <v>653</v>
      </c>
      <c r="G566" s="35" t="s">
        <v>672</v>
      </c>
      <c r="H566" s="35" t="s">
        <v>673</v>
      </c>
      <c r="I566" s="37">
        <v>79.95</v>
      </c>
      <c r="J566" s="37">
        <v>1</v>
      </c>
      <c r="K566" s="37">
        <v>1</v>
      </c>
      <c r="N566" s="37">
        <v>50</v>
      </c>
      <c r="O566" s="35" t="s">
        <v>672</v>
      </c>
      <c r="P566" s="35" t="s">
        <v>673</v>
      </c>
      <c r="Q566" s="35" t="s">
        <v>674</v>
      </c>
      <c r="R566" s="35" t="s">
        <v>143</v>
      </c>
      <c r="S566" s="36">
        <f t="shared" si="16"/>
        <v>1</v>
      </c>
      <c r="T566" s="36">
        <f t="shared" si="17"/>
        <v>250</v>
      </c>
    </row>
    <row r="567" spans="1:20">
      <c r="A567" s="35">
        <v>566</v>
      </c>
      <c r="B567" s="36" t="str">
        <f>IF(H567&lt;&gt;H566,MAX($B$1:B566)+1,"")</f>
        <v/>
      </c>
      <c r="C567" s="36">
        <f>COUNT(F567:H567,B$2:$B567," ")</f>
        <v>139</v>
      </c>
      <c r="D567" s="35" t="s">
        <v>632</v>
      </c>
      <c r="E567" s="35" t="s">
        <v>652</v>
      </c>
      <c r="F567" s="35" t="s">
        <v>653</v>
      </c>
      <c r="G567" s="35" t="s">
        <v>672</v>
      </c>
      <c r="H567" s="35" t="s">
        <v>673</v>
      </c>
      <c r="I567" s="37">
        <v>79.94</v>
      </c>
      <c r="J567" s="37">
        <v>1</v>
      </c>
      <c r="K567" s="37">
        <v>1</v>
      </c>
      <c r="N567" s="37">
        <v>50</v>
      </c>
      <c r="O567" s="35" t="s">
        <v>672</v>
      </c>
      <c r="P567" s="35" t="s">
        <v>673</v>
      </c>
      <c r="Q567" s="35" t="s">
        <v>674</v>
      </c>
      <c r="R567" s="35" t="s">
        <v>144</v>
      </c>
      <c r="S567" s="36" t="str">
        <f t="shared" si="16"/>
        <v/>
      </c>
      <c r="T567" s="36" t="str">
        <f t="shared" si="17"/>
        <v/>
      </c>
    </row>
    <row r="568" spans="1:20">
      <c r="A568" s="35">
        <v>567</v>
      </c>
      <c r="B568" s="36" t="str">
        <f>IF(H568&lt;&gt;H567,MAX($B$1:B567)+1,"")</f>
        <v/>
      </c>
      <c r="C568" s="36">
        <f>COUNT(F568:H568,B$2:$B568," ")</f>
        <v>139</v>
      </c>
      <c r="D568" s="35" t="s">
        <v>632</v>
      </c>
      <c r="E568" s="35" t="s">
        <v>652</v>
      </c>
      <c r="F568" s="35" t="s">
        <v>653</v>
      </c>
      <c r="G568" s="35" t="s">
        <v>672</v>
      </c>
      <c r="H568" s="35" t="s">
        <v>673</v>
      </c>
      <c r="I568" s="37">
        <v>79.93</v>
      </c>
      <c r="J568" s="37">
        <v>1</v>
      </c>
      <c r="K568" s="37">
        <v>1</v>
      </c>
      <c r="N568" s="37">
        <v>50</v>
      </c>
      <c r="O568" s="35" t="s">
        <v>672</v>
      </c>
      <c r="P568" s="35" t="s">
        <v>673</v>
      </c>
      <c r="Q568" s="35" t="s">
        <v>674</v>
      </c>
      <c r="R568" s="35" t="s">
        <v>145</v>
      </c>
      <c r="S568" s="36" t="str">
        <f t="shared" si="16"/>
        <v/>
      </c>
      <c r="T568" s="36" t="str">
        <f t="shared" si="17"/>
        <v/>
      </c>
    </row>
    <row r="569" spans="1:20">
      <c r="A569" s="35">
        <v>568</v>
      </c>
      <c r="B569" s="36" t="str">
        <f>IF(H569&lt;&gt;H568,MAX($B$1:B568)+1,"")</f>
        <v/>
      </c>
      <c r="C569" s="36">
        <f>COUNT(F569:H569,B$2:$B569," ")</f>
        <v>139</v>
      </c>
      <c r="D569" s="35" t="s">
        <v>632</v>
      </c>
      <c r="E569" s="35" t="s">
        <v>652</v>
      </c>
      <c r="F569" s="35" t="s">
        <v>653</v>
      </c>
      <c r="G569" s="35" t="s">
        <v>672</v>
      </c>
      <c r="H569" s="35" t="s">
        <v>673</v>
      </c>
      <c r="I569" s="37">
        <v>79.92</v>
      </c>
      <c r="J569" s="37">
        <v>1</v>
      </c>
      <c r="K569" s="37">
        <v>1</v>
      </c>
      <c r="N569" s="37">
        <v>50</v>
      </c>
      <c r="O569" s="35" t="s">
        <v>672</v>
      </c>
      <c r="P569" s="35" t="s">
        <v>673</v>
      </c>
      <c r="Q569" s="35" t="s">
        <v>674</v>
      </c>
      <c r="R569" s="35" t="s">
        <v>146</v>
      </c>
      <c r="S569" s="36" t="str">
        <f t="shared" si="16"/>
        <v/>
      </c>
      <c r="T569" s="36" t="str">
        <f t="shared" si="17"/>
        <v/>
      </c>
    </row>
    <row r="570" spans="1:20">
      <c r="A570" s="35">
        <v>569</v>
      </c>
      <c r="B570" s="36" t="str">
        <f>IF(H570&lt;&gt;H569,MAX($B$1:B569)+1,"")</f>
        <v/>
      </c>
      <c r="C570" s="36">
        <f>COUNT(F570:H570,B$2:$B570," ")</f>
        <v>139</v>
      </c>
      <c r="D570" s="35" t="s">
        <v>632</v>
      </c>
      <c r="E570" s="35" t="s">
        <v>652</v>
      </c>
      <c r="F570" s="35" t="s">
        <v>653</v>
      </c>
      <c r="G570" s="35" t="s">
        <v>672</v>
      </c>
      <c r="H570" s="35" t="s">
        <v>673</v>
      </c>
      <c r="I570" s="37">
        <v>79.91</v>
      </c>
      <c r="J570" s="37">
        <v>1</v>
      </c>
      <c r="K570" s="37">
        <v>1</v>
      </c>
      <c r="N570" s="37">
        <v>50</v>
      </c>
      <c r="O570" s="35" t="s">
        <v>672</v>
      </c>
      <c r="P570" s="35" t="s">
        <v>673</v>
      </c>
      <c r="Q570" s="35" t="s">
        <v>674</v>
      </c>
      <c r="R570" s="35" t="s">
        <v>147</v>
      </c>
      <c r="S570" s="36" t="str">
        <f t="shared" si="16"/>
        <v/>
      </c>
      <c r="T570" s="36" t="str">
        <f t="shared" si="17"/>
        <v/>
      </c>
    </row>
    <row r="571" spans="1:20">
      <c r="A571" s="35">
        <v>570</v>
      </c>
      <c r="B571" s="36">
        <f>IF(H571&lt;&gt;H570,MAX($B$1:B570)+1,"")</f>
        <v>140</v>
      </c>
      <c r="C571" s="36">
        <f>COUNT(F571:H571,B$2:$B571," ")</f>
        <v>140</v>
      </c>
      <c r="D571" s="35" t="s">
        <v>632</v>
      </c>
      <c r="E571" s="35" t="s">
        <v>675</v>
      </c>
      <c r="F571" s="35" t="s">
        <v>676</v>
      </c>
      <c r="G571" s="35" t="s">
        <v>677</v>
      </c>
      <c r="H571" s="35" t="s">
        <v>678</v>
      </c>
      <c r="I571" s="37">
        <v>79.97</v>
      </c>
      <c r="J571" s="37">
        <v>1</v>
      </c>
      <c r="K571" s="37">
        <v>1</v>
      </c>
      <c r="N571" s="37">
        <v>50</v>
      </c>
      <c r="O571" s="35" t="s">
        <v>677</v>
      </c>
      <c r="P571" s="35" t="s">
        <v>678</v>
      </c>
      <c r="Q571" s="35" t="s">
        <v>679</v>
      </c>
      <c r="R571" s="35" t="s">
        <v>143</v>
      </c>
      <c r="S571" s="36">
        <f t="shared" si="16"/>
        <v>1</v>
      </c>
      <c r="T571" s="36">
        <f t="shared" si="17"/>
        <v>250</v>
      </c>
    </row>
    <row r="572" spans="1:20">
      <c r="A572" s="35">
        <v>571</v>
      </c>
      <c r="B572" s="36" t="str">
        <f>IF(H572&lt;&gt;H571,MAX($B$1:B571)+1,"")</f>
        <v/>
      </c>
      <c r="C572" s="36">
        <f>COUNT(F572:H572,B$2:$B572," ")</f>
        <v>140</v>
      </c>
      <c r="D572" s="35" t="s">
        <v>632</v>
      </c>
      <c r="E572" s="35" t="s">
        <v>675</v>
      </c>
      <c r="F572" s="35" t="s">
        <v>676</v>
      </c>
      <c r="G572" s="35" t="s">
        <v>677</v>
      </c>
      <c r="H572" s="35" t="s">
        <v>678</v>
      </c>
      <c r="I572" s="37">
        <v>79.96</v>
      </c>
      <c r="J572" s="37">
        <v>1</v>
      </c>
      <c r="K572" s="37">
        <v>1</v>
      </c>
      <c r="N572" s="37">
        <v>50</v>
      </c>
      <c r="O572" s="35" t="s">
        <v>677</v>
      </c>
      <c r="P572" s="35" t="s">
        <v>678</v>
      </c>
      <c r="Q572" s="35" t="s">
        <v>679</v>
      </c>
      <c r="R572" s="35" t="s">
        <v>144</v>
      </c>
      <c r="S572" s="36" t="str">
        <f t="shared" si="16"/>
        <v/>
      </c>
      <c r="T572" s="36" t="str">
        <f t="shared" si="17"/>
        <v/>
      </c>
    </row>
    <row r="573" spans="1:20">
      <c r="A573" s="35">
        <v>572</v>
      </c>
      <c r="B573" s="36" t="str">
        <f>IF(H573&lt;&gt;H572,MAX($B$1:B572)+1,"")</f>
        <v/>
      </c>
      <c r="C573" s="36">
        <f>COUNT(F573:H573,B$2:$B573," ")</f>
        <v>140</v>
      </c>
      <c r="D573" s="35" t="s">
        <v>632</v>
      </c>
      <c r="E573" s="35" t="s">
        <v>675</v>
      </c>
      <c r="F573" s="35" t="s">
        <v>676</v>
      </c>
      <c r="G573" s="35" t="s">
        <v>677</v>
      </c>
      <c r="H573" s="35" t="s">
        <v>678</v>
      </c>
      <c r="I573" s="37">
        <v>79.95</v>
      </c>
      <c r="J573" s="37">
        <v>1</v>
      </c>
      <c r="K573" s="37">
        <v>1</v>
      </c>
      <c r="N573" s="37">
        <v>50</v>
      </c>
      <c r="O573" s="35" t="s">
        <v>677</v>
      </c>
      <c r="P573" s="35" t="s">
        <v>678</v>
      </c>
      <c r="Q573" s="35" t="s">
        <v>679</v>
      </c>
      <c r="R573" s="35" t="s">
        <v>145</v>
      </c>
      <c r="S573" s="36" t="str">
        <f t="shared" si="16"/>
        <v/>
      </c>
      <c r="T573" s="36" t="str">
        <f t="shared" si="17"/>
        <v/>
      </c>
    </row>
    <row r="574" spans="1:20">
      <c r="A574" s="35">
        <v>573</v>
      </c>
      <c r="B574" s="36" t="str">
        <f>IF(H574&lt;&gt;H573,MAX($B$1:B573)+1,"")</f>
        <v/>
      </c>
      <c r="C574" s="36">
        <f>COUNT(F574:H574,B$2:$B574," ")</f>
        <v>140</v>
      </c>
      <c r="D574" s="35" t="s">
        <v>632</v>
      </c>
      <c r="E574" s="35" t="s">
        <v>675</v>
      </c>
      <c r="F574" s="35" t="s">
        <v>676</v>
      </c>
      <c r="G574" s="35" t="s">
        <v>677</v>
      </c>
      <c r="H574" s="35" t="s">
        <v>678</v>
      </c>
      <c r="I574" s="37">
        <v>79.94</v>
      </c>
      <c r="J574" s="37">
        <v>1</v>
      </c>
      <c r="K574" s="37">
        <v>1</v>
      </c>
      <c r="N574" s="37">
        <v>50</v>
      </c>
      <c r="O574" s="35" t="s">
        <v>677</v>
      </c>
      <c r="P574" s="35" t="s">
        <v>678</v>
      </c>
      <c r="Q574" s="35" t="s">
        <v>679</v>
      </c>
      <c r="R574" s="35" t="s">
        <v>146</v>
      </c>
      <c r="S574" s="36" t="str">
        <f t="shared" si="16"/>
        <v/>
      </c>
      <c r="T574" s="36" t="str">
        <f t="shared" si="17"/>
        <v/>
      </c>
    </row>
    <row r="575" spans="1:20">
      <c r="A575" s="35">
        <v>574</v>
      </c>
      <c r="B575" s="36" t="str">
        <f>IF(H575&lt;&gt;H574,MAX($B$1:B574)+1,"")</f>
        <v/>
      </c>
      <c r="C575" s="36">
        <f>COUNT(F575:H575,B$2:$B575," ")</f>
        <v>140</v>
      </c>
      <c r="D575" s="35" t="s">
        <v>632</v>
      </c>
      <c r="E575" s="35" t="s">
        <v>675</v>
      </c>
      <c r="F575" s="35" t="s">
        <v>676</v>
      </c>
      <c r="G575" s="35" t="s">
        <v>677</v>
      </c>
      <c r="H575" s="35" t="s">
        <v>678</v>
      </c>
      <c r="I575" s="37">
        <v>79.93</v>
      </c>
      <c r="J575" s="37">
        <v>1</v>
      </c>
      <c r="K575" s="37">
        <v>1</v>
      </c>
      <c r="N575" s="37">
        <v>50</v>
      </c>
      <c r="O575" s="35" t="s">
        <v>677</v>
      </c>
      <c r="P575" s="35" t="s">
        <v>678</v>
      </c>
      <c r="Q575" s="35" t="s">
        <v>679</v>
      </c>
      <c r="R575" s="35" t="s">
        <v>147</v>
      </c>
      <c r="S575" s="36" t="str">
        <f t="shared" si="16"/>
        <v/>
      </c>
      <c r="T575" s="36" t="str">
        <f t="shared" si="17"/>
        <v/>
      </c>
    </row>
    <row r="576" spans="1:20">
      <c r="A576" s="35">
        <v>575</v>
      </c>
      <c r="B576" s="36">
        <f>IF(H576&lt;&gt;H575,MAX($B$1:B575)+1,"")</f>
        <v>141</v>
      </c>
      <c r="C576" s="36">
        <f>COUNT(F576:H576,B$2:$B576," ")</f>
        <v>141</v>
      </c>
      <c r="D576" s="35" t="s">
        <v>632</v>
      </c>
      <c r="E576" s="35" t="s">
        <v>680</v>
      </c>
      <c r="F576" s="35" t="s">
        <v>681</v>
      </c>
      <c r="G576" s="35" t="s">
        <v>682</v>
      </c>
      <c r="H576" s="35" t="s">
        <v>683</v>
      </c>
      <c r="I576" s="37">
        <v>79.95</v>
      </c>
      <c r="J576" s="37">
        <v>1</v>
      </c>
      <c r="K576" s="37">
        <v>1</v>
      </c>
      <c r="N576" s="37">
        <v>50</v>
      </c>
      <c r="O576" s="35" t="s">
        <v>682</v>
      </c>
      <c r="P576" s="35" t="s">
        <v>683</v>
      </c>
      <c r="Q576" s="35" t="s">
        <v>684</v>
      </c>
      <c r="R576" s="35" t="s">
        <v>143</v>
      </c>
      <c r="S576" s="36">
        <f t="shared" si="16"/>
        <v>1</v>
      </c>
      <c r="T576" s="36">
        <f t="shared" si="17"/>
        <v>250</v>
      </c>
    </row>
    <row r="577" spans="1:20">
      <c r="A577" s="35">
        <v>576</v>
      </c>
      <c r="B577" s="36" t="str">
        <f>IF(H577&lt;&gt;H576,MAX($B$1:B576)+1,"")</f>
        <v/>
      </c>
      <c r="C577" s="36">
        <f>COUNT(F577:H577,B$2:$B577," ")</f>
        <v>141</v>
      </c>
      <c r="D577" s="35" t="s">
        <v>632</v>
      </c>
      <c r="E577" s="35" t="s">
        <v>680</v>
      </c>
      <c r="F577" s="35" t="s">
        <v>681</v>
      </c>
      <c r="G577" s="35" t="s">
        <v>682</v>
      </c>
      <c r="H577" s="35" t="s">
        <v>683</v>
      </c>
      <c r="I577" s="37">
        <v>79.94</v>
      </c>
      <c r="J577" s="37">
        <v>1</v>
      </c>
      <c r="K577" s="37">
        <v>1</v>
      </c>
      <c r="N577" s="37">
        <v>50</v>
      </c>
      <c r="O577" s="35" t="s">
        <v>682</v>
      </c>
      <c r="P577" s="35" t="s">
        <v>683</v>
      </c>
      <c r="Q577" s="35" t="s">
        <v>684</v>
      </c>
      <c r="R577" s="35" t="s">
        <v>144</v>
      </c>
      <c r="S577" s="36" t="str">
        <f t="shared" si="16"/>
        <v/>
      </c>
      <c r="T577" s="36" t="str">
        <f t="shared" si="17"/>
        <v/>
      </c>
    </row>
    <row r="578" spans="1:20">
      <c r="A578" s="35">
        <v>577</v>
      </c>
      <c r="B578" s="36" t="str">
        <f>IF(H578&lt;&gt;H577,MAX($B$1:B577)+1,"")</f>
        <v/>
      </c>
      <c r="C578" s="36">
        <f>COUNT(F578:H578,B$2:$B578," ")</f>
        <v>141</v>
      </c>
      <c r="D578" s="35" t="s">
        <v>632</v>
      </c>
      <c r="E578" s="35" t="s">
        <v>680</v>
      </c>
      <c r="F578" s="35" t="s">
        <v>681</v>
      </c>
      <c r="G578" s="35" t="s">
        <v>682</v>
      </c>
      <c r="H578" s="35" t="s">
        <v>683</v>
      </c>
      <c r="I578" s="37">
        <v>79.93</v>
      </c>
      <c r="J578" s="37">
        <v>1</v>
      </c>
      <c r="K578" s="37">
        <v>1</v>
      </c>
      <c r="N578" s="37">
        <v>50</v>
      </c>
      <c r="O578" s="35" t="s">
        <v>682</v>
      </c>
      <c r="P578" s="35" t="s">
        <v>683</v>
      </c>
      <c r="Q578" s="35" t="s">
        <v>684</v>
      </c>
      <c r="R578" s="35" t="s">
        <v>145</v>
      </c>
      <c r="S578" s="36" t="str">
        <f t="shared" si="16"/>
        <v/>
      </c>
      <c r="T578" s="36" t="str">
        <f t="shared" si="17"/>
        <v/>
      </c>
    </row>
    <row r="579" spans="1:20">
      <c r="A579" s="35">
        <v>578</v>
      </c>
      <c r="B579" s="36" t="str">
        <f>IF(H579&lt;&gt;H578,MAX($B$1:B578)+1,"")</f>
        <v/>
      </c>
      <c r="C579" s="36">
        <f>COUNT(F579:H579,B$2:$B579," ")</f>
        <v>141</v>
      </c>
      <c r="D579" s="35" t="s">
        <v>632</v>
      </c>
      <c r="E579" s="35" t="s">
        <v>680</v>
      </c>
      <c r="F579" s="35" t="s">
        <v>681</v>
      </c>
      <c r="G579" s="35" t="s">
        <v>682</v>
      </c>
      <c r="H579" s="35" t="s">
        <v>683</v>
      </c>
      <c r="I579" s="37">
        <v>79.92</v>
      </c>
      <c r="J579" s="37">
        <v>1</v>
      </c>
      <c r="K579" s="37">
        <v>1</v>
      </c>
      <c r="N579" s="37">
        <v>50</v>
      </c>
      <c r="O579" s="35" t="s">
        <v>682</v>
      </c>
      <c r="P579" s="35" t="s">
        <v>683</v>
      </c>
      <c r="Q579" s="35" t="s">
        <v>684</v>
      </c>
      <c r="R579" s="35" t="s">
        <v>146</v>
      </c>
      <c r="S579" s="36" t="str">
        <f t="shared" ref="S579:S642" si="18">IF(B579&lt;&gt;"",1,"")</f>
        <v/>
      </c>
      <c r="T579" s="36" t="str">
        <f t="shared" ref="T579:T642" si="19">IF(B579&lt;&gt;"",SUMIF(C:C,B579,N:N),"")</f>
        <v/>
      </c>
    </row>
    <row r="580" spans="1:20">
      <c r="A580" s="35">
        <v>579</v>
      </c>
      <c r="B580" s="36" t="str">
        <f>IF(H580&lt;&gt;H579,MAX($B$1:B579)+1,"")</f>
        <v/>
      </c>
      <c r="C580" s="36">
        <f>COUNT(F580:H580,B$2:$B580," ")</f>
        <v>141</v>
      </c>
      <c r="D580" s="35" t="s">
        <v>632</v>
      </c>
      <c r="E580" s="35" t="s">
        <v>680</v>
      </c>
      <c r="F580" s="35" t="s">
        <v>681</v>
      </c>
      <c r="G580" s="35" t="s">
        <v>682</v>
      </c>
      <c r="H580" s="35" t="s">
        <v>683</v>
      </c>
      <c r="I580" s="37">
        <v>79.91</v>
      </c>
      <c r="J580" s="37">
        <v>1</v>
      </c>
      <c r="K580" s="37">
        <v>1</v>
      </c>
      <c r="N580" s="37">
        <v>50</v>
      </c>
      <c r="O580" s="35" t="s">
        <v>682</v>
      </c>
      <c r="P580" s="35" t="s">
        <v>683</v>
      </c>
      <c r="Q580" s="35" t="s">
        <v>684</v>
      </c>
      <c r="R580" s="35" t="s">
        <v>147</v>
      </c>
      <c r="S580" s="36" t="str">
        <f t="shared" si="18"/>
        <v/>
      </c>
      <c r="T580" s="36" t="str">
        <f t="shared" si="19"/>
        <v/>
      </c>
    </row>
    <row r="581" spans="1:20">
      <c r="A581" s="35">
        <v>580</v>
      </c>
      <c r="B581" s="36">
        <f>IF(H581&lt;&gt;H580,MAX($B$1:B580)+1,"")</f>
        <v>142</v>
      </c>
      <c r="C581" s="36">
        <f>COUNT(F581:H581,B$2:$B581," ")</f>
        <v>142</v>
      </c>
      <c r="D581" s="35" t="s">
        <v>632</v>
      </c>
      <c r="E581" s="35" t="s">
        <v>685</v>
      </c>
      <c r="F581" s="35" t="s">
        <v>686</v>
      </c>
      <c r="G581" s="35" t="s">
        <v>687</v>
      </c>
      <c r="H581" s="35" t="s">
        <v>688</v>
      </c>
      <c r="I581" s="37">
        <v>79.99</v>
      </c>
      <c r="J581" s="37">
        <v>1</v>
      </c>
      <c r="K581" s="37">
        <v>1</v>
      </c>
      <c r="N581" s="37">
        <v>50</v>
      </c>
      <c r="O581" s="35" t="s">
        <v>687</v>
      </c>
      <c r="P581" s="35" t="s">
        <v>688</v>
      </c>
      <c r="Q581" s="35" t="s">
        <v>689</v>
      </c>
      <c r="R581" s="35" t="s">
        <v>147</v>
      </c>
      <c r="S581" s="36">
        <f t="shared" si="18"/>
        <v>1</v>
      </c>
      <c r="T581" s="36">
        <f t="shared" si="19"/>
        <v>50</v>
      </c>
    </row>
    <row r="582" spans="1:20">
      <c r="A582" s="35">
        <v>581</v>
      </c>
      <c r="B582" s="36">
        <f>IF(H582&lt;&gt;H581,MAX($B$1:B581)+1,"")</f>
        <v>143</v>
      </c>
      <c r="C582" s="36">
        <f>COUNT(F582:H582,B$2:$B582," ")</f>
        <v>143</v>
      </c>
      <c r="D582" s="35" t="s">
        <v>632</v>
      </c>
      <c r="E582" s="35" t="s">
        <v>685</v>
      </c>
      <c r="F582" s="35" t="s">
        <v>686</v>
      </c>
      <c r="G582" s="35" t="s">
        <v>690</v>
      </c>
      <c r="H582" s="35" t="s">
        <v>691</v>
      </c>
      <c r="I582" s="37">
        <v>79.97</v>
      </c>
      <c r="J582" s="37">
        <v>1</v>
      </c>
      <c r="K582" s="37">
        <v>1</v>
      </c>
      <c r="N582" s="37">
        <v>50</v>
      </c>
      <c r="O582" s="35" t="s">
        <v>690</v>
      </c>
      <c r="P582" s="35" t="s">
        <v>691</v>
      </c>
      <c r="Q582" s="35" t="s">
        <v>692</v>
      </c>
      <c r="R582" s="35" t="s">
        <v>143</v>
      </c>
      <c r="S582" s="36">
        <f t="shared" si="18"/>
        <v>1</v>
      </c>
      <c r="T582" s="36">
        <f t="shared" si="19"/>
        <v>250</v>
      </c>
    </row>
    <row r="583" spans="1:20">
      <c r="A583" s="35">
        <v>582</v>
      </c>
      <c r="B583" s="36" t="str">
        <f>IF(H583&lt;&gt;H582,MAX($B$1:B582)+1,"")</f>
        <v/>
      </c>
      <c r="C583" s="36">
        <f>COUNT(F583:H583,B$2:$B583," ")</f>
        <v>143</v>
      </c>
      <c r="D583" s="35" t="s">
        <v>632</v>
      </c>
      <c r="E583" s="35" t="s">
        <v>685</v>
      </c>
      <c r="F583" s="35" t="s">
        <v>686</v>
      </c>
      <c r="G583" s="35" t="s">
        <v>690</v>
      </c>
      <c r="H583" s="35" t="s">
        <v>691</v>
      </c>
      <c r="I583" s="37">
        <v>79.96</v>
      </c>
      <c r="J583" s="37">
        <v>1</v>
      </c>
      <c r="K583" s="37">
        <v>1</v>
      </c>
      <c r="N583" s="37">
        <v>50</v>
      </c>
      <c r="O583" s="35" t="s">
        <v>690</v>
      </c>
      <c r="P583" s="35" t="s">
        <v>691</v>
      </c>
      <c r="Q583" s="35" t="s">
        <v>692</v>
      </c>
      <c r="R583" s="35" t="s">
        <v>144</v>
      </c>
      <c r="S583" s="36" t="str">
        <f t="shared" si="18"/>
        <v/>
      </c>
      <c r="T583" s="36" t="str">
        <f t="shared" si="19"/>
        <v/>
      </c>
    </row>
    <row r="584" spans="1:20">
      <c r="A584" s="35">
        <v>583</v>
      </c>
      <c r="B584" s="36" t="str">
        <f>IF(H584&lt;&gt;H583,MAX($B$1:B583)+1,"")</f>
        <v/>
      </c>
      <c r="C584" s="36">
        <f>COUNT(F584:H584,B$2:$B584," ")</f>
        <v>143</v>
      </c>
      <c r="D584" s="35" t="s">
        <v>632</v>
      </c>
      <c r="E584" s="35" t="s">
        <v>685</v>
      </c>
      <c r="F584" s="35" t="s">
        <v>686</v>
      </c>
      <c r="G584" s="35" t="s">
        <v>690</v>
      </c>
      <c r="H584" s="35" t="s">
        <v>691</v>
      </c>
      <c r="I584" s="37">
        <v>79.95</v>
      </c>
      <c r="J584" s="37">
        <v>1</v>
      </c>
      <c r="K584" s="37">
        <v>1</v>
      </c>
      <c r="N584" s="37">
        <v>50</v>
      </c>
      <c r="O584" s="35" t="s">
        <v>690</v>
      </c>
      <c r="P584" s="35" t="s">
        <v>691</v>
      </c>
      <c r="Q584" s="35" t="s">
        <v>692</v>
      </c>
      <c r="R584" s="35" t="s">
        <v>145</v>
      </c>
      <c r="S584" s="36" t="str">
        <f t="shared" si="18"/>
        <v/>
      </c>
      <c r="T584" s="36" t="str">
        <f t="shared" si="19"/>
        <v/>
      </c>
    </row>
    <row r="585" spans="1:20">
      <c r="A585" s="35">
        <v>584</v>
      </c>
      <c r="B585" s="36" t="str">
        <f>IF(H585&lt;&gt;H584,MAX($B$1:B584)+1,"")</f>
        <v/>
      </c>
      <c r="C585" s="36">
        <f>COUNT(F585:H585,B$2:$B585," ")</f>
        <v>143</v>
      </c>
      <c r="D585" s="35" t="s">
        <v>632</v>
      </c>
      <c r="E585" s="35" t="s">
        <v>685</v>
      </c>
      <c r="F585" s="35" t="s">
        <v>686</v>
      </c>
      <c r="G585" s="35" t="s">
        <v>690</v>
      </c>
      <c r="H585" s="35" t="s">
        <v>691</v>
      </c>
      <c r="I585" s="37">
        <v>79.94</v>
      </c>
      <c r="J585" s="37">
        <v>1</v>
      </c>
      <c r="K585" s="37">
        <v>1</v>
      </c>
      <c r="N585" s="37">
        <v>50</v>
      </c>
      <c r="O585" s="35" t="s">
        <v>690</v>
      </c>
      <c r="P585" s="35" t="s">
        <v>691</v>
      </c>
      <c r="Q585" s="35" t="s">
        <v>692</v>
      </c>
      <c r="R585" s="35" t="s">
        <v>146</v>
      </c>
      <c r="S585" s="36" t="str">
        <f t="shared" si="18"/>
        <v/>
      </c>
      <c r="T585" s="36" t="str">
        <f t="shared" si="19"/>
        <v/>
      </c>
    </row>
    <row r="586" spans="1:20">
      <c r="A586" s="35">
        <v>585</v>
      </c>
      <c r="B586" s="36" t="str">
        <f>IF(H586&lt;&gt;H585,MAX($B$1:B585)+1,"")</f>
        <v/>
      </c>
      <c r="C586" s="36">
        <f>COUNT(F586:H586,B$2:$B586," ")</f>
        <v>143</v>
      </c>
      <c r="D586" s="35" t="s">
        <v>632</v>
      </c>
      <c r="E586" s="35" t="s">
        <v>685</v>
      </c>
      <c r="F586" s="35" t="s">
        <v>686</v>
      </c>
      <c r="G586" s="35" t="s">
        <v>690</v>
      </c>
      <c r="H586" s="35" t="s">
        <v>691</v>
      </c>
      <c r="I586" s="37">
        <v>79.93</v>
      </c>
      <c r="J586" s="37">
        <v>1</v>
      </c>
      <c r="K586" s="37">
        <v>1</v>
      </c>
      <c r="N586" s="37">
        <v>50</v>
      </c>
      <c r="O586" s="35" t="s">
        <v>690</v>
      </c>
      <c r="P586" s="35" t="s">
        <v>691</v>
      </c>
      <c r="Q586" s="35" t="s">
        <v>692</v>
      </c>
      <c r="R586" s="35" t="s">
        <v>147</v>
      </c>
      <c r="S586" s="36" t="str">
        <f t="shared" si="18"/>
        <v/>
      </c>
      <c r="T586" s="36" t="str">
        <f t="shared" si="19"/>
        <v/>
      </c>
    </row>
    <row r="587" spans="1:20">
      <c r="A587" s="35">
        <v>586</v>
      </c>
      <c r="B587" s="36">
        <f>IF(H587&lt;&gt;H586,MAX($B$1:B586)+1,"")</f>
        <v>144</v>
      </c>
      <c r="C587" s="36">
        <f>COUNT(F587:H587,B$2:$B587," ")</f>
        <v>144</v>
      </c>
      <c r="D587" s="35" t="s">
        <v>632</v>
      </c>
      <c r="E587" s="35" t="s">
        <v>693</v>
      </c>
      <c r="F587" s="35" t="s">
        <v>694</v>
      </c>
      <c r="G587" s="35" t="s">
        <v>695</v>
      </c>
      <c r="H587" s="35" t="s">
        <v>696</v>
      </c>
      <c r="I587" s="37">
        <v>79.99</v>
      </c>
      <c r="J587" s="37">
        <v>1</v>
      </c>
      <c r="K587" s="37">
        <v>1</v>
      </c>
      <c r="N587" s="37">
        <v>50</v>
      </c>
      <c r="O587" s="35" t="s">
        <v>695</v>
      </c>
      <c r="P587" s="35" t="s">
        <v>696</v>
      </c>
      <c r="Q587" s="35" t="s">
        <v>697</v>
      </c>
      <c r="R587" s="35" t="s">
        <v>143</v>
      </c>
      <c r="S587" s="36">
        <f t="shared" si="18"/>
        <v>1</v>
      </c>
      <c r="T587" s="36">
        <f t="shared" si="19"/>
        <v>250</v>
      </c>
    </row>
    <row r="588" spans="1:20">
      <c r="A588" s="35">
        <v>587</v>
      </c>
      <c r="B588" s="36" t="str">
        <f>IF(H588&lt;&gt;H587,MAX($B$1:B587)+1,"")</f>
        <v/>
      </c>
      <c r="C588" s="36">
        <f>COUNT(F588:H588,B$2:$B588," ")</f>
        <v>144</v>
      </c>
      <c r="D588" s="35" t="s">
        <v>632</v>
      </c>
      <c r="E588" s="35" t="s">
        <v>693</v>
      </c>
      <c r="F588" s="35" t="s">
        <v>694</v>
      </c>
      <c r="G588" s="35" t="s">
        <v>695</v>
      </c>
      <c r="H588" s="35" t="s">
        <v>696</v>
      </c>
      <c r="I588" s="37">
        <v>79.98</v>
      </c>
      <c r="J588" s="37">
        <v>1</v>
      </c>
      <c r="K588" s="37">
        <v>1</v>
      </c>
      <c r="N588" s="37">
        <v>50</v>
      </c>
      <c r="O588" s="35" t="s">
        <v>695</v>
      </c>
      <c r="P588" s="35" t="s">
        <v>696</v>
      </c>
      <c r="Q588" s="35" t="s">
        <v>697</v>
      </c>
      <c r="R588" s="35" t="s">
        <v>144</v>
      </c>
      <c r="S588" s="36" t="str">
        <f t="shared" si="18"/>
        <v/>
      </c>
      <c r="T588" s="36" t="str">
        <f t="shared" si="19"/>
        <v/>
      </c>
    </row>
    <row r="589" spans="1:20">
      <c r="A589" s="35">
        <v>588</v>
      </c>
      <c r="B589" s="36" t="str">
        <f>IF(H589&lt;&gt;H588,MAX($B$1:B588)+1,"")</f>
        <v/>
      </c>
      <c r="C589" s="36">
        <f>COUNT(F589:H589,B$2:$B589," ")</f>
        <v>144</v>
      </c>
      <c r="D589" s="35" t="s">
        <v>632</v>
      </c>
      <c r="E589" s="35" t="s">
        <v>693</v>
      </c>
      <c r="F589" s="35" t="s">
        <v>694</v>
      </c>
      <c r="G589" s="35" t="s">
        <v>695</v>
      </c>
      <c r="H589" s="35" t="s">
        <v>696</v>
      </c>
      <c r="I589" s="37">
        <v>79.97</v>
      </c>
      <c r="J589" s="37">
        <v>1</v>
      </c>
      <c r="K589" s="37">
        <v>1</v>
      </c>
      <c r="N589" s="37">
        <v>50</v>
      </c>
      <c r="O589" s="35" t="s">
        <v>695</v>
      </c>
      <c r="P589" s="35" t="s">
        <v>696</v>
      </c>
      <c r="Q589" s="35" t="s">
        <v>697</v>
      </c>
      <c r="R589" s="35" t="s">
        <v>145</v>
      </c>
      <c r="S589" s="36" t="str">
        <f t="shared" si="18"/>
        <v/>
      </c>
      <c r="T589" s="36" t="str">
        <f t="shared" si="19"/>
        <v/>
      </c>
    </row>
    <row r="590" spans="1:20">
      <c r="A590" s="35">
        <v>589</v>
      </c>
      <c r="B590" s="36" t="str">
        <f>IF(H590&lt;&gt;H589,MAX($B$1:B589)+1,"")</f>
        <v/>
      </c>
      <c r="C590" s="36">
        <f>COUNT(F590:H590,B$2:$B590," ")</f>
        <v>144</v>
      </c>
      <c r="D590" s="35" t="s">
        <v>632</v>
      </c>
      <c r="E590" s="35" t="s">
        <v>693</v>
      </c>
      <c r="F590" s="35" t="s">
        <v>694</v>
      </c>
      <c r="G590" s="35" t="s">
        <v>695</v>
      </c>
      <c r="H590" s="35" t="s">
        <v>696</v>
      </c>
      <c r="I590" s="37">
        <v>79.96</v>
      </c>
      <c r="J590" s="37">
        <v>1</v>
      </c>
      <c r="K590" s="37">
        <v>1</v>
      </c>
      <c r="N590" s="37">
        <v>50</v>
      </c>
      <c r="O590" s="35" t="s">
        <v>695</v>
      </c>
      <c r="P590" s="35" t="s">
        <v>696</v>
      </c>
      <c r="Q590" s="35" t="s">
        <v>697</v>
      </c>
      <c r="R590" s="35" t="s">
        <v>146</v>
      </c>
      <c r="S590" s="36" t="str">
        <f t="shared" si="18"/>
        <v/>
      </c>
      <c r="T590" s="36" t="str">
        <f t="shared" si="19"/>
        <v/>
      </c>
    </row>
    <row r="591" spans="1:20">
      <c r="A591" s="35">
        <v>590</v>
      </c>
      <c r="B591" s="36" t="str">
        <f>IF(H591&lt;&gt;H590,MAX($B$1:B590)+1,"")</f>
        <v/>
      </c>
      <c r="C591" s="36">
        <f>COUNT(F591:H591,B$2:$B591," ")</f>
        <v>144</v>
      </c>
      <c r="D591" s="35" t="s">
        <v>632</v>
      </c>
      <c r="E591" s="35" t="s">
        <v>693</v>
      </c>
      <c r="F591" s="35" t="s">
        <v>694</v>
      </c>
      <c r="G591" s="35" t="s">
        <v>695</v>
      </c>
      <c r="H591" s="35" t="s">
        <v>696</v>
      </c>
      <c r="I591" s="37">
        <v>79.95</v>
      </c>
      <c r="J591" s="37">
        <v>1</v>
      </c>
      <c r="K591" s="37">
        <v>1</v>
      </c>
      <c r="N591" s="37">
        <v>50</v>
      </c>
      <c r="O591" s="35" t="s">
        <v>695</v>
      </c>
      <c r="P591" s="35" t="s">
        <v>696</v>
      </c>
      <c r="Q591" s="35" t="s">
        <v>697</v>
      </c>
      <c r="R591" s="35" t="s">
        <v>147</v>
      </c>
      <c r="S591" s="36" t="str">
        <f t="shared" si="18"/>
        <v/>
      </c>
      <c r="T591" s="36" t="str">
        <f t="shared" si="19"/>
        <v/>
      </c>
    </row>
    <row r="592" spans="1:20">
      <c r="A592" s="35">
        <v>591</v>
      </c>
      <c r="B592" s="36">
        <f>IF(H592&lt;&gt;H591,MAX($B$1:B591)+1,"")</f>
        <v>145</v>
      </c>
      <c r="C592" s="36">
        <f>COUNT(F592:H592,B$2:$B592," ")</f>
        <v>145</v>
      </c>
      <c r="D592" s="35" t="s">
        <v>632</v>
      </c>
      <c r="E592" s="35" t="s">
        <v>693</v>
      </c>
      <c r="F592" s="35" t="s">
        <v>694</v>
      </c>
      <c r="G592" s="35" t="s">
        <v>698</v>
      </c>
      <c r="H592" s="35" t="s">
        <v>699</v>
      </c>
      <c r="I592" s="37">
        <v>79.95</v>
      </c>
      <c r="J592" s="37">
        <v>1</v>
      </c>
      <c r="K592" s="37">
        <v>1</v>
      </c>
      <c r="N592" s="37">
        <v>50</v>
      </c>
      <c r="O592" s="35" t="s">
        <v>698</v>
      </c>
      <c r="P592" s="35" t="s">
        <v>699</v>
      </c>
      <c r="Q592" s="35" t="s">
        <v>700</v>
      </c>
      <c r="R592" s="35" t="s">
        <v>143</v>
      </c>
      <c r="S592" s="36">
        <f t="shared" si="18"/>
        <v>1</v>
      </c>
      <c r="T592" s="36">
        <f t="shared" si="19"/>
        <v>250</v>
      </c>
    </row>
    <row r="593" spans="1:20">
      <c r="A593" s="35">
        <v>592</v>
      </c>
      <c r="B593" s="36" t="str">
        <f>IF(H593&lt;&gt;H592,MAX($B$1:B592)+1,"")</f>
        <v/>
      </c>
      <c r="C593" s="36">
        <f>COUNT(F593:H593,B$2:$B593," ")</f>
        <v>145</v>
      </c>
      <c r="D593" s="35" t="s">
        <v>632</v>
      </c>
      <c r="E593" s="35" t="s">
        <v>693</v>
      </c>
      <c r="F593" s="35" t="s">
        <v>694</v>
      </c>
      <c r="G593" s="35" t="s">
        <v>698</v>
      </c>
      <c r="H593" s="35" t="s">
        <v>699</v>
      </c>
      <c r="I593" s="37">
        <v>79.94</v>
      </c>
      <c r="J593" s="37">
        <v>1</v>
      </c>
      <c r="K593" s="37">
        <v>1</v>
      </c>
      <c r="N593" s="37">
        <v>50</v>
      </c>
      <c r="O593" s="35" t="s">
        <v>698</v>
      </c>
      <c r="P593" s="35" t="s">
        <v>699</v>
      </c>
      <c r="Q593" s="35" t="s">
        <v>700</v>
      </c>
      <c r="R593" s="35" t="s">
        <v>144</v>
      </c>
      <c r="S593" s="36" t="str">
        <f t="shared" si="18"/>
        <v/>
      </c>
      <c r="T593" s="36" t="str">
        <f t="shared" si="19"/>
        <v/>
      </c>
    </row>
    <row r="594" spans="1:20">
      <c r="A594" s="35">
        <v>593</v>
      </c>
      <c r="B594" s="36" t="str">
        <f>IF(H594&lt;&gt;H593,MAX($B$1:B593)+1,"")</f>
        <v/>
      </c>
      <c r="C594" s="36">
        <f>COUNT(F594:H594,B$2:$B594," ")</f>
        <v>145</v>
      </c>
      <c r="D594" s="35" t="s">
        <v>632</v>
      </c>
      <c r="E594" s="35" t="s">
        <v>693</v>
      </c>
      <c r="F594" s="35" t="s">
        <v>694</v>
      </c>
      <c r="G594" s="35" t="s">
        <v>698</v>
      </c>
      <c r="H594" s="35" t="s">
        <v>699</v>
      </c>
      <c r="I594" s="37">
        <v>79.93</v>
      </c>
      <c r="J594" s="37">
        <v>1</v>
      </c>
      <c r="K594" s="37">
        <v>1</v>
      </c>
      <c r="N594" s="37">
        <v>50</v>
      </c>
      <c r="O594" s="35" t="s">
        <v>698</v>
      </c>
      <c r="P594" s="35" t="s">
        <v>699</v>
      </c>
      <c r="Q594" s="35" t="s">
        <v>700</v>
      </c>
      <c r="R594" s="35" t="s">
        <v>145</v>
      </c>
      <c r="S594" s="36" t="str">
        <f t="shared" si="18"/>
        <v/>
      </c>
      <c r="T594" s="36" t="str">
        <f t="shared" si="19"/>
        <v/>
      </c>
    </row>
    <row r="595" spans="1:20">
      <c r="A595" s="35">
        <v>594</v>
      </c>
      <c r="B595" s="36" t="str">
        <f>IF(H595&lt;&gt;H594,MAX($B$1:B594)+1,"")</f>
        <v/>
      </c>
      <c r="C595" s="36">
        <f>COUNT(F595:H595,B$2:$B595," ")</f>
        <v>145</v>
      </c>
      <c r="D595" s="35" t="s">
        <v>632</v>
      </c>
      <c r="E595" s="35" t="s">
        <v>693</v>
      </c>
      <c r="F595" s="35" t="s">
        <v>694</v>
      </c>
      <c r="G595" s="35" t="s">
        <v>698</v>
      </c>
      <c r="H595" s="35" t="s">
        <v>699</v>
      </c>
      <c r="I595" s="37">
        <v>79.92</v>
      </c>
      <c r="J595" s="37">
        <v>1</v>
      </c>
      <c r="K595" s="37">
        <v>1</v>
      </c>
      <c r="N595" s="37">
        <v>50</v>
      </c>
      <c r="O595" s="35" t="s">
        <v>698</v>
      </c>
      <c r="P595" s="35" t="s">
        <v>699</v>
      </c>
      <c r="Q595" s="35" t="s">
        <v>700</v>
      </c>
      <c r="R595" s="35" t="s">
        <v>146</v>
      </c>
      <c r="S595" s="36" t="str">
        <f t="shared" si="18"/>
        <v/>
      </c>
      <c r="T595" s="36" t="str">
        <f t="shared" si="19"/>
        <v/>
      </c>
    </row>
    <row r="596" spans="1:20">
      <c r="A596" s="35">
        <v>595</v>
      </c>
      <c r="B596" s="36" t="str">
        <f>IF(H596&lt;&gt;H595,MAX($B$1:B595)+1,"")</f>
        <v/>
      </c>
      <c r="C596" s="36">
        <f>COUNT(F596:H596,B$2:$B596," ")</f>
        <v>145</v>
      </c>
      <c r="D596" s="35" t="s">
        <v>632</v>
      </c>
      <c r="E596" s="35" t="s">
        <v>693</v>
      </c>
      <c r="F596" s="35" t="s">
        <v>694</v>
      </c>
      <c r="G596" s="35" t="s">
        <v>698</v>
      </c>
      <c r="H596" s="35" t="s">
        <v>699</v>
      </c>
      <c r="I596" s="37">
        <v>79.91</v>
      </c>
      <c r="J596" s="37">
        <v>1</v>
      </c>
      <c r="K596" s="37">
        <v>1</v>
      </c>
      <c r="N596" s="37">
        <v>50</v>
      </c>
      <c r="O596" s="35" t="s">
        <v>698</v>
      </c>
      <c r="P596" s="35" t="s">
        <v>699</v>
      </c>
      <c r="Q596" s="35" t="s">
        <v>700</v>
      </c>
      <c r="R596" s="35" t="s">
        <v>147</v>
      </c>
      <c r="S596" s="36" t="str">
        <f t="shared" si="18"/>
        <v/>
      </c>
      <c r="T596" s="36" t="str">
        <f t="shared" si="19"/>
        <v/>
      </c>
    </row>
    <row r="597" spans="1:20">
      <c r="A597" s="35">
        <v>596</v>
      </c>
      <c r="B597" s="36">
        <f>IF(H597&lt;&gt;H596,MAX($B$1:B596)+1,"")</f>
        <v>146</v>
      </c>
      <c r="C597" s="36">
        <f>COUNT(F597:H597,B$2:$B597," ")</f>
        <v>146</v>
      </c>
      <c r="D597" s="35" t="s">
        <v>632</v>
      </c>
      <c r="E597" s="35" t="s">
        <v>122</v>
      </c>
      <c r="F597" s="35" t="s">
        <v>701</v>
      </c>
      <c r="G597" s="35" t="s">
        <v>702</v>
      </c>
      <c r="H597" s="35" t="s">
        <v>703</v>
      </c>
      <c r="I597" s="37">
        <v>79.99</v>
      </c>
      <c r="J597" s="37">
        <v>1</v>
      </c>
      <c r="K597" s="37">
        <v>1</v>
      </c>
      <c r="N597" s="37">
        <v>50</v>
      </c>
      <c r="O597" s="35" t="s">
        <v>702</v>
      </c>
      <c r="P597" s="35" t="s">
        <v>703</v>
      </c>
      <c r="Q597" s="35" t="s">
        <v>704</v>
      </c>
      <c r="R597" s="35" t="s">
        <v>147</v>
      </c>
      <c r="S597" s="36">
        <f t="shared" si="18"/>
        <v>1</v>
      </c>
      <c r="T597" s="36">
        <f t="shared" si="19"/>
        <v>50</v>
      </c>
    </row>
    <row r="598" spans="1:20">
      <c r="A598" s="35">
        <v>597</v>
      </c>
      <c r="B598" s="36">
        <f>IF(H598&lt;&gt;H597,MAX($B$1:B597)+1,"")</f>
        <v>147</v>
      </c>
      <c r="C598" s="36">
        <f>COUNT(F598:H598,B$2:$B598," ")</f>
        <v>147</v>
      </c>
      <c r="D598" s="35" t="s">
        <v>632</v>
      </c>
      <c r="E598" s="35" t="s">
        <v>705</v>
      </c>
      <c r="F598" s="35" t="s">
        <v>706</v>
      </c>
      <c r="G598" s="35" t="s">
        <v>707</v>
      </c>
      <c r="H598" s="35" t="s">
        <v>708</v>
      </c>
      <c r="I598" s="37">
        <v>79.98</v>
      </c>
      <c r="J598" s="37">
        <v>1</v>
      </c>
      <c r="K598" s="37">
        <v>1</v>
      </c>
      <c r="N598" s="37">
        <v>50</v>
      </c>
      <c r="O598" s="35" t="s">
        <v>707</v>
      </c>
      <c r="P598" s="35" t="s">
        <v>708</v>
      </c>
      <c r="Q598" s="35" t="s">
        <v>709</v>
      </c>
      <c r="R598" s="35" t="s">
        <v>143</v>
      </c>
      <c r="S598" s="36">
        <f t="shared" si="18"/>
        <v>1</v>
      </c>
      <c r="T598" s="36">
        <f t="shared" si="19"/>
        <v>250</v>
      </c>
    </row>
    <row r="599" spans="1:20">
      <c r="A599" s="35">
        <v>598</v>
      </c>
      <c r="B599" s="36" t="str">
        <f>IF(H599&lt;&gt;H598,MAX($B$1:B598)+1,"")</f>
        <v/>
      </c>
      <c r="C599" s="36">
        <f>COUNT(F599:H599,B$2:$B599," ")</f>
        <v>147</v>
      </c>
      <c r="D599" s="35" t="s">
        <v>632</v>
      </c>
      <c r="E599" s="35" t="s">
        <v>705</v>
      </c>
      <c r="F599" s="35" t="s">
        <v>706</v>
      </c>
      <c r="G599" s="35" t="s">
        <v>707</v>
      </c>
      <c r="H599" s="35" t="s">
        <v>708</v>
      </c>
      <c r="I599" s="37">
        <v>79.97</v>
      </c>
      <c r="J599" s="37">
        <v>1</v>
      </c>
      <c r="K599" s="37">
        <v>1</v>
      </c>
      <c r="N599" s="37">
        <v>50</v>
      </c>
      <c r="O599" s="35" t="s">
        <v>707</v>
      </c>
      <c r="P599" s="35" t="s">
        <v>708</v>
      </c>
      <c r="Q599" s="35" t="s">
        <v>709</v>
      </c>
      <c r="R599" s="35" t="s">
        <v>144</v>
      </c>
      <c r="S599" s="36" t="str">
        <f t="shared" si="18"/>
        <v/>
      </c>
      <c r="T599" s="36" t="str">
        <f t="shared" si="19"/>
        <v/>
      </c>
    </row>
    <row r="600" spans="1:20">
      <c r="A600" s="35">
        <v>599</v>
      </c>
      <c r="B600" s="36" t="str">
        <f>IF(H600&lt;&gt;H599,MAX($B$1:B599)+1,"")</f>
        <v/>
      </c>
      <c r="C600" s="36">
        <f>COUNT(F600:H600,B$2:$B600," ")</f>
        <v>147</v>
      </c>
      <c r="D600" s="35" t="s">
        <v>632</v>
      </c>
      <c r="E600" s="35" t="s">
        <v>705</v>
      </c>
      <c r="F600" s="35" t="s">
        <v>706</v>
      </c>
      <c r="G600" s="35" t="s">
        <v>707</v>
      </c>
      <c r="H600" s="35" t="s">
        <v>708</v>
      </c>
      <c r="I600" s="37">
        <v>79.96</v>
      </c>
      <c r="J600" s="37">
        <v>1</v>
      </c>
      <c r="K600" s="37">
        <v>1</v>
      </c>
      <c r="N600" s="37">
        <v>50</v>
      </c>
      <c r="O600" s="35" t="s">
        <v>707</v>
      </c>
      <c r="P600" s="35" t="s">
        <v>708</v>
      </c>
      <c r="Q600" s="35" t="s">
        <v>709</v>
      </c>
      <c r="R600" s="35" t="s">
        <v>145</v>
      </c>
      <c r="S600" s="36" t="str">
        <f t="shared" si="18"/>
        <v/>
      </c>
      <c r="T600" s="36" t="str">
        <f t="shared" si="19"/>
        <v/>
      </c>
    </row>
    <row r="601" spans="1:20">
      <c r="A601" s="35">
        <v>600</v>
      </c>
      <c r="B601" s="36" t="str">
        <f>IF(H601&lt;&gt;H600,MAX($B$1:B600)+1,"")</f>
        <v/>
      </c>
      <c r="C601" s="36">
        <f>COUNT(F601:H601,B$2:$B601," ")</f>
        <v>147</v>
      </c>
      <c r="D601" s="35" t="s">
        <v>632</v>
      </c>
      <c r="E601" s="35" t="s">
        <v>705</v>
      </c>
      <c r="F601" s="35" t="s">
        <v>706</v>
      </c>
      <c r="G601" s="35" t="s">
        <v>707</v>
      </c>
      <c r="H601" s="35" t="s">
        <v>708</v>
      </c>
      <c r="I601" s="37">
        <v>79.95</v>
      </c>
      <c r="J601" s="37">
        <v>1</v>
      </c>
      <c r="K601" s="37">
        <v>1</v>
      </c>
      <c r="N601" s="37">
        <v>50</v>
      </c>
      <c r="O601" s="35" t="s">
        <v>707</v>
      </c>
      <c r="P601" s="35" t="s">
        <v>708</v>
      </c>
      <c r="Q601" s="35" t="s">
        <v>709</v>
      </c>
      <c r="R601" s="35" t="s">
        <v>146</v>
      </c>
      <c r="S601" s="36" t="str">
        <f t="shared" si="18"/>
        <v/>
      </c>
      <c r="T601" s="36" t="str">
        <f t="shared" si="19"/>
        <v/>
      </c>
    </row>
    <row r="602" spans="1:20">
      <c r="A602" s="35">
        <v>601</v>
      </c>
      <c r="B602" s="36" t="str">
        <f>IF(H602&lt;&gt;H601,MAX($B$1:B601)+1,"")</f>
        <v/>
      </c>
      <c r="C602" s="36">
        <f>COUNT(F602:H602,B$2:$B602," ")</f>
        <v>147</v>
      </c>
      <c r="D602" s="35" t="s">
        <v>632</v>
      </c>
      <c r="E602" s="35" t="s">
        <v>705</v>
      </c>
      <c r="F602" s="35" t="s">
        <v>706</v>
      </c>
      <c r="G602" s="35" t="s">
        <v>707</v>
      </c>
      <c r="H602" s="35" t="s">
        <v>708</v>
      </c>
      <c r="I602" s="37">
        <v>79.94</v>
      </c>
      <c r="J602" s="37">
        <v>1</v>
      </c>
      <c r="K602" s="37">
        <v>1</v>
      </c>
      <c r="N602" s="37">
        <v>50</v>
      </c>
      <c r="O602" s="35" t="s">
        <v>707</v>
      </c>
      <c r="P602" s="35" t="s">
        <v>708</v>
      </c>
      <c r="Q602" s="35" t="s">
        <v>709</v>
      </c>
      <c r="R602" s="35" t="s">
        <v>147</v>
      </c>
      <c r="S602" s="36" t="str">
        <f t="shared" si="18"/>
        <v/>
      </c>
      <c r="T602" s="36" t="str">
        <f t="shared" si="19"/>
        <v/>
      </c>
    </row>
    <row r="603" spans="1:20">
      <c r="A603" s="35">
        <v>602</v>
      </c>
      <c r="B603" s="36">
        <f>IF(H603&lt;&gt;H602,MAX($B$1:B602)+1,"")</f>
        <v>148</v>
      </c>
      <c r="C603" s="36">
        <f>COUNT(F603:H603,B$2:$B603," ")</f>
        <v>148</v>
      </c>
      <c r="D603" s="35" t="s">
        <v>632</v>
      </c>
      <c r="E603" s="35" t="s">
        <v>705</v>
      </c>
      <c r="F603" s="35" t="s">
        <v>706</v>
      </c>
      <c r="G603" s="35" t="s">
        <v>710</v>
      </c>
      <c r="H603" s="35" t="s">
        <v>711</v>
      </c>
      <c r="I603" s="37">
        <v>79.98</v>
      </c>
      <c r="J603" s="37">
        <v>1</v>
      </c>
      <c r="K603" s="37">
        <v>1</v>
      </c>
      <c r="N603" s="37">
        <v>50</v>
      </c>
      <c r="O603" s="35" t="s">
        <v>710</v>
      </c>
      <c r="P603" s="35" t="s">
        <v>711</v>
      </c>
      <c r="Q603" s="35" t="s">
        <v>712</v>
      </c>
      <c r="R603" s="35" t="s">
        <v>143</v>
      </c>
      <c r="S603" s="36">
        <f t="shared" si="18"/>
        <v>1</v>
      </c>
      <c r="T603" s="36">
        <f t="shared" si="19"/>
        <v>250</v>
      </c>
    </row>
    <row r="604" spans="1:20">
      <c r="A604" s="35">
        <v>603</v>
      </c>
      <c r="B604" s="36" t="str">
        <f>IF(H604&lt;&gt;H603,MAX($B$1:B603)+1,"")</f>
        <v/>
      </c>
      <c r="C604" s="36">
        <f>COUNT(F604:H604,B$2:$B604," ")</f>
        <v>148</v>
      </c>
      <c r="D604" s="35" t="s">
        <v>632</v>
      </c>
      <c r="E604" s="35" t="s">
        <v>705</v>
      </c>
      <c r="F604" s="35" t="s">
        <v>706</v>
      </c>
      <c r="G604" s="35" t="s">
        <v>710</v>
      </c>
      <c r="H604" s="35" t="s">
        <v>711</v>
      </c>
      <c r="I604" s="37">
        <v>79.97</v>
      </c>
      <c r="J604" s="37">
        <v>1</v>
      </c>
      <c r="K604" s="37">
        <v>1</v>
      </c>
      <c r="N604" s="37">
        <v>50</v>
      </c>
      <c r="O604" s="35" t="s">
        <v>710</v>
      </c>
      <c r="P604" s="35" t="s">
        <v>711</v>
      </c>
      <c r="Q604" s="35" t="s">
        <v>712</v>
      </c>
      <c r="R604" s="35" t="s">
        <v>144</v>
      </c>
      <c r="S604" s="36" t="str">
        <f t="shared" si="18"/>
        <v/>
      </c>
      <c r="T604" s="36" t="str">
        <f t="shared" si="19"/>
        <v/>
      </c>
    </row>
    <row r="605" spans="1:20">
      <c r="A605" s="35">
        <v>604</v>
      </c>
      <c r="B605" s="36" t="str">
        <f>IF(H605&lt;&gt;H604,MAX($B$1:B604)+1,"")</f>
        <v/>
      </c>
      <c r="C605" s="36">
        <f>COUNT(F605:H605,B$2:$B605," ")</f>
        <v>148</v>
      </c>
      <c r="D605" s="35" t="s">
        <v>632</v>
      </c>
      <c r="E605" s="35" t="s">
        <v>705</v>
      </c>
      <c r="F605" s="35" t="s">
        <v>706</v>
      </c>
      <c r="G605" s="35" t="s">
        <v>710</v>
      </c>
      <c r="H605" s="35" t="s">
        <v>711</v>
      </c>
      <c r="I605" s="37">
        <v>79.96</v>
      </c>
      <c r="J605" s="37">
        <v>1</v>
      </c>
      <c r="K605" s="37">
        <v>1</v>
      </c>
      <c r="N605" s="37">
        <v>50</v>
      </c>
      <c r="O605" s="35" t="s">
        <v>710</v>
      </c>
      <c r="P605" s="35" t="s">
        <v>711</v>
      </c>
      <c r="Q605" s="35" t="s">
        <v>712</v>
      </c>
      <c r="R605" s="35" t="s">
        <v>145</v>
      </c>
      <c r="S605" s="36" t="str">
        <f t="shared" si="18"/>
        <v/>
      </c>
      <c r="T605" s="36" t="str">
        <f t="shared" si="19"/>
        <v/>
      </c>
    </row>
    <row r="606" spans="1:20">
      <c r="A606" s="35">
        <v>605</v>
      </c>
      <c r="B606" s="36" t="str">
        <f>IF(H606&lt;&gt;H605,MAX($B$1:B605)+1,"")</f>
        <v/>
      </c>
      <c r="C606" s="36">
        <f>COUNT(F606:H606,B$2:$B606," ")</f>
        <v>148</v>
      </c>
      <c r="D606" s="35" t="s">
        <v>632</v>
      </c>
      <c r="E606" s="35" t="s">
        <v>705</v>
      </c>
      <c r="F606" s="35" t="s">
        <v>706</v>
      </c>
      <c r="G606" s="35" t="s">
        <v>710</v>
      </c>
      <c r="H606" s="35" t="s">
        <v>711</v>
      </c>
      <c r="I606" s="37">
        <v>79.95</v>
      </c>
      <c r="J606" s="37">
        <v>1</v>
      </c>
      <c r="K606" s="37">
        <v>1</v>
      </c>
      <c r="N606" s="37">
        <v>50</v>
      </c>
      <c r="O606" s="35" t="s">
        <v>710</v>
      </c>
      <c r="P606" s="35" t="s">
        <v>711</v>
      </c>
      <c r="Q606" s="35" t="s">
        <v>712</v>
      </c>
      <c r="R606" s="35" t="s">
        <v>146</v>
      </c>
      <c r="S606" s="36" t="str">
        <f t="shared" si="18"/>
        <v/>
      </c>
      <c r="T606" s="36" t="str">
        <f t="shared" si="19"/>
        <v/>
      </c>
    </row>
    <row r="607" spans="1:20">
      <c r="A607" s="35">
        <v>606</v>
      </c>
      <c r="B607" s="36" t="str">
        <f>IF(H607&lt;&gt;H606,MAX($B$1:B606)+1,"")</f>
        <v/>
      </c>
      <c r="C607" s="36">
        <f>COUNT(F607:H607,B$2:$B607," ")</f>
        <v>148</v>
      </c>
      <c r="D607" s="35" t="s">
        <v>632</v>
      </c>
      <c r="E607" s="35" t="s">
        <v>705</v>
      </c>
      <c r="F607" s="35" t="s">
        <v>706</v>
      </c>
      <c r="G607" s="35" t="s">
        <v>710</v>
      </c>
      <c r="H607" s="35" t="s">
        <v>711</v>
      </c>
      <c r="I607" s="37">
        <v>79.94</v>
      </c>
      <c r="J607" s="37">
        <v>1</v>
      </c>
      <c r="K607" s="37">
        <v>1</v>
      </c>
      <c r="N607" s="37">
        <v>50</v>
      </c>
      <c r="O607" s="35" t="s">
        <v>710</v>
      </c>
      <c r="P607" s="35" t="s">
        <v>711</v>
      </c>
      <c r="Q607" s="35" t="s">
        <v>712</v>
      </c>
      <c r="R607" s="35" t="s">
        <v>147</v>
      </c>
      <c r="S607" s="36" t="str">
        <f t="shared" si="18"/>
        <v/>
      </c>
      <c r="T607" s="36" t="str">
        <f t="shared" si="19"/>
        <v/>
      </c>
    </row>
    <row r="608" spans="1:20">
      <c r="A608" s="35">
        <v>607</v>
      </c>
      <c r="B608" s="36">
        <f>IF(H608&lt;&gt;H607,MAX($B$1:B607)+1,"")</f>
        <v>149</v>
      </c>
      <c r="C608" s="36">
        <f>COUNT(F608:H608,B$2:$B608," ")</f>
        <v>149</v>
      </c>
      <c r="D608" s="35" t="s">
        <v>632</v>
      </c>
      <c r="E608" s="35" t="s">
        <v>713</v>
      </c>
      <c r="F608" s="35" t="s">
        <v>714</v>
      </c>
      <c r="G608" s="35" t="s">
        <v>715</v>
      </c>
      <c r="H608" s="35" t="s">
        <v>716</v>
      </c>
      <c r="I608" s="37">
        <v>79.94</v>
      </c>
      <c r="J608" s="37">
        <v>1</v>
      </c>
      <c r="K608" s="37">
        <v>1</v>
      </c>
      <c r="N608" s="37">
        <v>50</v>
      </c>
      <c r="O608" s="35" t="s">
        <v>715</v>
      </c>
      <c r="P608" s="35" t="s">
        <v>716</v>
      </c>
      <c r="Q608" s="35" t="s">
        <v>717</v>
      </c>
      <c r="R608" s="35" t="s">
        <v>143</v>
      </c>
      <c r="S608" s="36">
        <f t="shared" si="18"/>
        <v>1</v>
      </c>
      <c r="T608" s="36">
        <f t="shared" si="19"/>
        <v>250</v>
      </c>
    </row>
    <row r="609" spans="1:20">
      <c r="A609" s="35">
        <v>608</v>
      </c>
      <c r="B609" s="36" t="str">
        <f>IF(H609&lt;&gt;H608,MAX($B$1:B608)+1,"")</f>
        <v/>
      </c>
      <c r="C609" s="36">
        <f>COUNT(F609:H609,B$2:$B609," ")</f>
        <v>149</v>
      </c>
      <c r="D609" s="35" t="s">
        <v>632</v>
      </c>
      <c r="E609" s="35" t="s">
        <v>713</v>
      </c>
      <c r="F609" s="35" t="s">
        <v>714</v>
      </c>
      <c r="G609" s="35" t="s">
        <v>715</v>
      </c>
      <c r="H609" s="35" t="s">
        <v>716</v>
      </c>
      <c r="I609" s="37">
        <v>79.93</v>
      </c>
      <c r="J609" s="37">
        <v>1</v>
      </c>
      <c r="K609" s="37">
        <v>1</v>
      </c>
      <c r="N609" s="37">
        <v>50</v>
      </c>
      <c r="O609" s="35" t="s">
        <v>715</v>
      </c>
      <c r="P609" s="35" t="s">
        <v>716</v>
      </c>
      <c r="Q609" s="35" t="s">
        <v>717</v>
      </c>
      <c r="R609" s="35" t="s">
        <v>144</v>
      </c>
      <c r="S609" s="36" t="str">
        <f t="shared" si="18"/>
        <v/>
      </c>
      <c r="T609" s="36" t="str">
        <f t="shared" si="19"/>
        <v/>
      </c>
    </row>
    <row r="610" spans="1:20">
      <c r="A610" s="35">
        <v>609</v>
      </c>
      <c r="B610" s="36" t="str">
        <f>IF(H610&lt;&gt;H609,MAX($B$1:B609)+1,"")</f>
        <v/>
      </c>
      <c r="C610" s="36">
        <f>COUNT(F610:H610,B$2:$B610," ")</f>
        <v>149</v>
      </c>
      <c r="D610" s="35" t="s">
        <v>632</v>
      </c>
      <c r="E610" s="35" t="s">
        <v>713</v>
      </c>
      <c r="F610" s="35" t="s">
        <v>714</v>
      </c>
      <c r="G610" s="35" t="s">
        <v>715</v>
      </c>
      <c r="H610" s="35" t="s">
        <v>716</v>
      </c>
      <c r="I610" s="37">
        <v>79.92</v>
      </c>
      <c r="J610" s="37">
        <v>1</v>
      </c>
      <c r="K610" s="37">
        <v>1</v>
      </c>
      <c r="N610" s="37">
        <v>50</v>
      </c>
      <c r="O610" s="35" t="s">
        <v>715</v>
      </c>
      <c r="P610" s="35" t="s">
        <v>716</v>
      </c>
      <c r="Q610" s="35" t="s">
        <v>717</v>
      </c>
      <c r="R610" s="35" t="s">
        <v>145</v>
      </c>
      <c r="S610" s="36" t="str">
        <f t="shared" si="18"/>
        <v/>
      </c>
      <c r="T610" s="36" t="str">
        <f t="shared" si="19"/>
        <v/>
      </c>
    </row>
    <row r="611" spans="1:20">
      <c r="A611" s="35">
        <v>610</v>
      </c>
      <c r="B611" s="36" t="str">
        <f>IF(H611&lt;&gt;H610,MAX($B$1:B610)+1,"")</f>
        <v/>
      </c>
      <c r="C611" s="36">
        <f>COUNT(F611:H611,B$2:$B611," ")</f>
        <v>149</v>
      </c>
      <c r="D611" s="35" t="s">
        <v>632</v>
      </c>
      <c r="E611" s="35" t="s">
        <v>713</v>
      </c>
      <c r="F611" s="35" t="s">
        <v>714</v>
      </c>
      <c r="G611" s="35" t="s">
        <v>715</v>
      </c>
      <c r="H611" s="35" t="s">
        <v>716</v>
      </c>
      <c r="I611" s="37">
        <v>79.91</v>
      </c>
      <c r="J611" s="37">
        <v>1</v>
      </c>
      <c r="K611" s="37">
        <v>1</v>
      </c>
      <c r="N611" s="37">
        <v>50</v>
      </c>
      <c r="O611" s="35" t="s">
        <v>715</v>
      </c>
      <c r="P611" s="35" t="s">
        <v>716</v>
      </c>
      <c r="Q611" s="35" t="s">
        <v>717</v>
      </c>
      <c r="R611" s="35" t="s">
        <v>146</v>
      </c>
      <c r="S611" s="36" t="str">
        <f t="shared" si="18"/>
        <v/>
      </c>
      <c r="T611" s="36" t="str">
        <f t="shared" si="19"/>
        <v/>
      </c>
    </row>
    <row r="612" spans="1:20">
      <c r="A612" s="35">
        <v>611</v>
      </c>
      <c r="B612" s="36" t="str">
        <f>IF(H612&lt;&gt;H611,MAX($B$1:B611)+1,"")</f>
        <v/>
      </c>
      <c r="C612" s="36">
        <f>COUNT(F612:H612,B$2:$B612," ")</f>
        <v>149</v>
      </c>
      <c r="D612" s="35" t="s">
        <v>632</v>
      </c>
      <c r="E612" s="35" t="s">
        <v>713</v>
      </c>
      <c r="F612" s="35" t="s">
        <v>714</v>
      </c>
      <c r="G612" s="35" t="s">
        <v>715</v>
      </c>
      <c r="H612" s="35" t="s">
        <v>716</v>
      </c>
      <c r="I612" s="37">
        <v>79.9</v>
      </c>
      <c r="J612" s="37">
        <v>1</v>
      </c>
      <c r="K612" s="37">
        <v>1</v>
      </c>
      <c r="N612" s="37">
        <v>50</v>
      </c>
      <c r="O612" s="35" t="s">
        <v>715</v>
      </c>
      <c r="P612" s="35" t="s">
        <v>716</v>
      </c>
      <c r="Q612" s="35" t="s">
        <v>717</v>
      </c>
      <c r="R612" s="35" t="s">
        <v>147</v>
      </c>
      <c r="S612" s="36" t="str">
        <f t="shared" si="18"/>
        <v/>
      </c>
      <c r="T612" s="36" t="str">
        <f t="shared" si="19"/>
        <v/>
      </c>
    </row>
    <row r="613" spans="1:20">
      <c r="A613" s="35">
        <v>612</v>
      </c>
      <c r="B613" s="36">
        <f>IF(H613&lt;&gt;H612,MAX($B$1:B612)+1,"")</f>
        <v>150</v>
      </c>
      <c r="C613" s="36">
        <f>COUNT(F613:H613,B$2:$B613," ")</f>
        <v>150</v>
      </c>
      <c r="D613" s="35" t="s">
        <v>632</v>
      </c>
      <c r="E613" s="35" t="s">
        <v>718</v>
      </c>
      <c r="F613" s="35" t="s">
        <v>719</v>
      </c>
      <c r="G613" s="35" t="s">
        <v>720</v>
      </c>
      <c r="H613" s="35" t="s">
        <v>721</v>
      </c>
      <c r="I613" s="37">
        <v>79.98</v>
      </c>
      <c r="J613" s="37">
        <v>1</v>
      </c>
      <c r="K613" s="37">
        <v>1</v>
      </c>
      <c r="N613" s="37">
        <v>50</v>
      </c>
      <c r="O613" s="35" t="s">
        <v>720</v>
      </c>
      <c r="P613" s="35" t="s">
        <v>721</v>
      </c>
      <c r="Q613" s="35" t="s">
        <v>722</v>
      </c>
      <c r="R613" s="35" t="s">
        <v>143</v>
      </c>
      <c r="S613" s="36">
        <f t="shared" si="18"/>
        <v>1</v>
      </c>
      <c r="T613" s="36">
        <f t="shared" si="19"/>
        <v>250</v>
      </c>
    </row>
    <row r="614" spans="1:20">
      <c r="A614" s="35">
        <v>613</v>
      </c>
      <c r="B614" s="36" t="str">
        <f>IF(H614&lt;&gt;H613,MAX($B$1:B613)+1,"")</f>
        <v/>
      </c>
      <c r="C614" s="36">
        <f>COUNT(F614:H614,B$2:$B614," ")</f>
        <v>150</v>
      </c>
      <c r="D614" s="35" t="s">
        <v>632</v>
      </c>
      <c r="E614" s="35" t="s">
        <v>718</v>
      </c>
      <c r="F614" s="35" t="s">
        <v>719</v>
      </c>
      <c r="G614" s="35" t="s">
        <v>720</v>
      </c>
      <c r="H614" s="35" t="s">
        <v>721</v>
      </c>
      <c r="I614" s="37">
        <v>79.97</v>
      </c>
      <c r="J614" s="37">
        <v>1</v>
      </c>
      <c r="K614" s="37">
        <v>1</v>
      </c>
      <c r="N614" s="37">
        <v>50</v>
      </c>
      <c r="O614" s="35" t="s">
        <v>720</v>
      </c>
      <c r="P614" s="35" t="s">
        <v>721</v>
      </c>
      <c r="Q614" s="35" t="s">
        <v>722</v>
      </c>
      <c r="R614" s="35" t="s">
        <v>144</v>
      </c>
      <c r="S614" s="36" t="str">
        <f t="shared" si="18"/>
        <v/>
      </c>
      <c r="T614" s="36" t="str">
        <f t="shared" si="19"/>
        <v/>
      </c>
    </row>
    <row r="615" spans="1:20">
      <c r="A615" s="35">
        <v>614</v>
      </c>
      <c r="B615" s="36" t="str">
        <f>IF(H615&lt;&gt;H614,MAX($B$1:B614)+1,"")</f>
        <v/>
      </c>
      <c r="C615" s="36">
        <f>COUNT(F615:H615,B$2:$B615," ")</f>
        <v>150</v>
      </c>
      <c r="D615" s="35" t="s">
        <v>632</v>
      </c>
      <c r="E615" s="35" t="s">
        <v>718</v>
      </c>
      <c r="F615" s="35" t="s">
        <v>719</v>
      </c>
      <c r="G615" s="35" t="s">
        <v>720</v>
      </c>
      <c r="H615" s="35" t="s">
        <v>721</v>
      </c>
      <c r="I615" s="37">
        <v>79.96</v>
      </c>
      <c r="J615" s="37">
        <v>1</v>
      </c>
      <c r="K615" s="37">
        <v>1</v>
      </c>
      <c r="N615" s="37">
        <v>50</v>
      </c>
      <c r="O615" s="35" t="s">
        <v>720</v>
      </c>
      <c r="P615" s="35" t="s">
        <v>721</v>
      </c>
      <c r="Q615" s="35" t="s">
        <v>722</v>
      </c>
      <c r="R615" s="35" t="s">
        <v>145</v>
      </c>
      <c r="S615" s="36" t="str">
        <f t="shared" si="18"/>
        <v/>
      </c>
      <c r="T615" s="36" t="str">
        <f t="shared" si="19"/>
        <v/>
      </c>
    </row>
    <row r="616" spans="1:20">
      <c r="A616" s="35">
        <v>615</v>
      </c>
      <c r="B616" s="36" t="str">
        <f>IF(H616&lt;&gt;H615,MAX($B$1:B615)+1,"")</f>
        <v/>
      </c>
      <c r="C616" s="36">
        <f>COUNT(F616:H616,B$2:$B616," ")</f>
        <v>150</v>
      </c>
      <c r="D616" s="35" t="s">
        <v>632</v>
      </c>
      <c r="E616" s="35" t="s">
        <v>718</v>
      </c>
      <c r="F616" s="35" t="s">
        <v>719</v>
      </c>
      <c r="G616" s="35" t="s">
        <v>720</v>
      </c>
      <c r="H616" s="35" t="s">
        <v>721</v>
      </c>
      <c r="I616" s="37">
        <v>79.95</v>
      </c>
      <c r="J616" s="37">
        <v>1</v>
      </c>
      <c r="K616" s="37">
        <v>1</v>
      </c>
      <c r="N616" s="37">
        <v>50</v>
      </c>
      <c r="O616" s="35" t="s">
        <v>720</v>
      </c>
      <c r="P616" s="35" t="s">
        <v>721</v>
      </c>
      <c r="Q616" s="35" t="s">
        <v>722</v>
      </c>
      <c r="R616" s="35" t="s">
        <v>146</v>
      </c>
      <c r="S616" s="36" t="str">
        <f t="shared" si="18"/>
        <v/>
      </c>
      <c r="T616" s="36" t="str">
        <f t="shared" si="19"/>
        <v/>
      </c>
    </row>
    <row r="617" spans="1:20">
      <c r="A617" s="35">
        <v>616</v>
      </c>
      <c r="B617" s="36" t="str">
        <f>IF(H617&lt;&gt;H616,MAX($B$1:B616)+1,"")</f>
        <v/>
      </c>
      <c r="C617" s="36">
        <f>COUNT(F617:H617,B$2:$B617," ")</f>
        <v>150</v>
      </c>
      <c r="D617" s="35" t="s">
        <v>632</v>
      </c>
      <c r="E617" s="35" t="s">
        <v>718</v>
      </c>
      <c r="F617" s="35" t="s">
        <v>719</v>
      </c>
      <c r="G617" s="35" t="s">
        <v>720</v>
      </c>
      <c r="H617" s="35" t="s">
        <v>721</v>
      </c>
      <c r="I617" s="37">
        <v>79.94</v>
      </c>
      <c r="J617" s="37">
        <v>1</v>
      </c>
      <c r="K617" s="37">
        <v>1</v>
      </c>
      <c r="N617" s="37">
        <v>50</v>
      </c>
      <c r="O617" s="35" t="s">
        <v>720</v>
      </c>
      <c r="P617" s="35" t="s">
        <v>721</v>
      </c>
      <c r="Q617" s="35" t="s">
        <v>722</v>
      </c>
      <c r="R617" s="35" t="s">
        <v>147</v>
      </c>
      <c r="S617" s="36" t="str">
        <f t="shared" si="18"/>
        <v/>
      </c>
      <c r="T617" s="36" t="str">
        <f t="shared" si="19"/>
        <v/>
      </c>
    </row>
    <row r="618" spans="1:20">
      <c r="A618" s="35">
        <v>617</v>
      </c>
      <c r="B618" s="36">
        <f>IF(H618&lt;&gt;H617,MAX($B$1:B617)+1,"")</f>
        <v>151</v>
      </c>
      <c r="C618" s="36">
        <f>COUNT(F618:H618,B$2:$B618," ")</f>
        <v>151</v>
      </c>
      <c r="D618" s="35" t="s">
        <v>632</v>
      </c>
      <c r="E618" s="35" t="s">
        <v>718</v>
      </c>
      <c r="F618" s="35" t="s">
        <v>719</v>
      </c>
      <c r="G618" s="35" t="s">
        <v>723</v>
      </c>
      <c r="H618" s="35" t="s">
        <v>724</v>
      </c>
      <c r="I618" s="37">
        <v>79.95</v>
      </c>
      <c r="J618" s="37">
        <v>1</v>
      </c>
      <c r="K618" s="37">
        <v>1</v>
      </c>
      <c r="N618" s="37">
        <v>50</v>
      </c>
      <c r="O618" s="35" t="s">
        <v>723</v>
      </c>
      <c r="P618" s="35" t="s">
        <v>724</v>
      </c>
      <c r="Q618" s="35" t="s">
        <v>725</v>
      </c>
      <c r="R618" s="35" t="s">
        <v>143</v>
      </c>
      <c r="S618" s="36">
        <f t="shared" si="18"/>
        <v>1</v>
      </c>
      <c r="T618" s="36">
        <f t="shared" si="19"/>
        <v>250</v>
      </c>
    </row>
    <row r="619" spans="1:20">
      <c r="A619" s="35">
        <v>618</v>
      </c>
      <c r="B619" s="36" t="str">
        <f>IF(H619&lt;&gt;H618,MAX($B$1:B618)+1,"")</f>
        <v/>
      </c>
      <c r="C619" s="36">
        <f>COUNT(F619:H619,B$2:$B619," ")</f>
        <v>151</v>
      </c>
      <c r="D619" s="35" t="s">
        <v>632</v>
      </c>
      <c r="E619" s="35" t="s">
        <v>718</v>
      </c>
      <c r="F619" s="35" t="s">
        <v>719</v>
      </c>
      <c r="G619" s="35" t="s">
        <v>723</v>
      </c>
      <c r="H619" s="35" t="s">
        <v>724</v>
      </c>
      <c r="I619" s="37">
        <v>79.94</v>
      </c>
      <c r="J619" s="37">
        <v>1</v>
      </c>
      <c r="K619" s="37">
        <v>1</v>
      </c>
      <c r="N619" s="37">
        <v>50</v>
      </c>
      <c r="O619" s="35" t="s">
        <v>723</v>
      </c>
      <c r="P619" s="35" t="s">
        <v>724</v>
      </c>
      <c r="Q619" s="35" t="s">
        <v>725</v>
      </c>
      <c r="R619" s="35" t="s">
        <v>144</v>
      </c>
      <c r="S619" s="36" t="str">
        <f t="shared" si="18"/>
        <v/>
      </c>
      <c r="T619" s="36" t="str">
        <f t="shared" si="19"/>
        <v/>
      </c>
    </row>
    <row r="620" spans="1:20">
      <c r="A620" s="35">
        <v>619</v>
      </c>
      <c r="B620" s="36" t="str">
        <f>IF(H620&lt;&gt;H619,MAX($B$1:B619)+1,"")</f>
        <v/>
      </c>
      <c r="C620" s="36">
        <f>COUNT(F620:H620,B$2:$B620," ")</f>
        <v>151</v>
      </c>
      <c r="D620" s="35" t="s">
        <v>632</v>
      </c>
      <c r="E620" s="35" t="s">
        <v>718</v>
      </c>
      <c r="F620" s="35" t="s">
        <v>719</v>
      </c>
      <c r="G620" s="35" t="s">
        <v>723</v>
      </c>
      <c r="H620" s="35" t="s">
        <v>724</v>
      </c>
      <c r="I620" s="37">
        <v>79.93</v>
      </c>
      <c r="J620" s="37">
        <v>1</v>
      </c>
      <c r="K620" s="37">
        <v>1</v>
      </c>
      <c r="N620" s="37">
        <v>50</v>
      </c>
      <c r="O620" s="35" t="s">
        <v>723</v>
      </c>
      <c r="P620" s="35" t="s">
        <v>724</v>
      </c>
      <c r="Q620" s="35" t="s">
        <v>725</v>
      </c>
      <c r="R620" s="35" t="s">
        <v>145</v>
      </c>
      <c r="S620" s="36" t="str">
        <f t="shared" si="18"/>
        <v/>
      </c>
      <c r="T620" s="36" t="str">
        <f t="shared" si="19"/>
        <v/>
      </c>
    </row>
    <row r="621" spans="1:20">
      <c r="A621" s="35">
        <v>620</v>
      </c>
      <c r="B621" s="36" t="str">
        <f>IF(H621&lt;&gt;H620,MAX($B$1:B620)+1,"")</f>
        <v/>
      </c>
      <c r="C621" s="36">
        <f>COUNT(F621:H621,B$2:$B621," ")</f>
        <v>151</v>
      </c>
      <c r="D621" s="35" t="s">
        <v>632</v>
      </c>
      <c r="E621" s="35" t="s">
        <v>718</v>
      </c>
      <c r="F621" s="35" t="s">
        <v>719</v>
      </c>
      <c r="G621" s="35" t="s">
        <v>723</v>
      </c>
      <c r="H621" s="35" t="s">
        <v>724</v>
      </c>
      <c r="I621" s="37">
        <v>79.92</v>
      </c>
      <c r="J621" s="37">
        <v>1</v>
      </c>
      <c r="K621" s="37">
        <v>1</v>
      </c>
      <c r="N621" s="37">
        <v>50</v>
      </c>
      <c r="O621" s="35" t="s">
        <v>723</v>
      </c>
      <c r="P621" s="35" t="s">
        <v>724</v>
      </c>
      <c r="Q621" s="35" t="s">
        <v>725</v>
      </c>
      <c r="R621" s="35" t="s">
        <v>146</v>
      </c>
      <c r="S621" s="36" t="str">
        <f t="shared" si="18"/>
        <v/>
      </c>
      <c r="T621" s="36" t="str">
        <f t="shared" si="19"/>
        <v/>
      </c>
    </row>
    <row r="622" spans="1:20">
      <c r="A622" s="35">
        <v>621</v>
      </c>
      <c r="B622" s="36" t="str">
        <f>IF(H622&lt;&gt;H621,MAX($B$1:B621)+1,"")</f>
        <v/>
      </c>
      <c r="C622" s="36">
        <f>COUNT(F622:H622,B$2:$B622," ")</f>
        <v>151</v>
      </c>
      <c r="D622" s="35" t="s">
        <v>632</v>
      </c>
      <c r="E622" s="35" t="s">
        <v>718</v>
      </c>
      <c r="F622" s="35" t="s">
        <v>719</v>
      </c>
      <c r="G622" s="35" t="s">
        <v>723</v>
      </c>
      <c r="H622" s="35" t="s">
        <v>724</v>
      </c>
      <c r="I622" s="37">
        <v>79.91</v>
      </c>
      <c r="J622" s="37">
        <v>1</v>
      </c>
      <c r="K622" s="37">
        <v>1</v>
      </c>
      <c r="N622" s="37">
        <v>50</v>
      </c>
      <c r="O622" s="35" t="s">
        <v>723</v>
      </c>
      <c r="P622" s="35" t="s">
        <v>724</v>
      </c>
      <c r="Q622" s="35" t="s">
        <v>725</v>
      </c>
      <c r="R622" s="35" t="s">
        <v>147</v>
      </c>
      <c r="S622" s="36" t="str">
        <f t="shared" si="18"/>
        <v/>
      </c>
      <c r="T622" s="36" t="str">
        <f t="shared" si="19"/>
        <v/>
      </c>
    </row>
    <row r="623" spans="1:20">
      <c r="A623" s="35">
        <v>622</v>
      </c>
      <c r="B623" s="36">
        <f>IF(H623&lt;&gt;H622,MAX($B$1:B622)+1,"")</f>
        <v>152</v>
      </c>
      <c r="C623" s="36">
        <f>COUNT(F623:H623,B$2:$B623," ")</f>
        <v>152</v>
      </c>
      <c r="D623" s="35" t="s">
        <v>632</v>
      </c>
      <c r="E623" s="35" t="s">
        <v>726</v>
      </c>
      <c r="F623" s="35" t="s">
        <v>727</v>
      </c>
      <c r="G623" s="35" t="s">
        <v>728</v>
      </c>
      <c r="H623" s="35" t="s">
        <v>729</v>
      </c>
      <c r="I623" s="37">
        <v>79.99</v>
      </c>
      <c r="J623" s="37">
        <v>1</v>
      </c>
      <c r="K623" s="37">
        <v>1</v>
      </c>
      <c r="N623" s="37">
        <v>50</v>
      </c>
      <c r="O623" s="35" t="s">
        <v>728</v>
      </c>
      <c r="P623" s="35" t="s">
        <v>729</v>
      </c>
      <c r="Q623" s="35" t="s">
        <v>730</v>
      </c>
      <c r="R623" s="35" t="s">
        <v>143</v>
      </c>
      <c r="S623" s="36">
        <f t="shared" si="18"/>
        <v>1</v>
      </c>
      <c r="T623" s="36">
        <f t="shared" si="19"/>
        <v>250</v>
      </c>
    </row>
    <row r="624" spans="1:20">
      <c r="A624" s="35">
        <v>623</v>
      </c>
      <c r="B624" s="36" t="str">
        <f>IF(H624&lt;&gt;H623,MAX($B$1:B623)+1,"")</f>
        <v/>
      </c>
      <c r="C624" s="36">
        <f>COUNT(F624:H624,B$2:$B624," ")</f>
        <v>152</v>
      </c>
      <c r="D624" s="35" t="s">
        <v>632</v>
      </c>
      <c r="E624" s="35" t="s">
        <v>726</v>
      </c>
      <c r="F624" s="35" t="s">
        <v>727</v>
      </c>
      <c r="G624" s="35" t="s">
        <v>728</v>
      </c>
      <c r="H624" s="35" t="s">
        <v>729</v>
      </c>
      <c r="I624" s="37">
        <v>79.98</v>
      </c>
      <c r="J624" s="37">
        <v>1</v>
      </c>
      <c r="K624" s="37">
        <v>1</v>
      </c>
      <c r="N624" s="37">
        <v>50</v>
      </c>
      <c r="O624" s="35" t="s">
        <v>728</v>
      </c>
      <c r="P624" s="35" t="s">
        <v>729</v>
      </c>
      <c r="Q624" s="35" t="s">
        <v>730</v>
      </c>
      <c r="R624" s="35" t="s">
        <v>144</v>
      </c>
      <c r="S624" s="36" t="str">
        <f t="shared" si="18"/>
        <v/>
      </c>
      <c r="T624" s="36" t="str">
        <f t="shared" si="19"/>
        <v/>
      </c>
    </row>
    <row r="625" spans="1:20">
      <c r="A625" s="35">
        <v>624</v>
      </c>
      <c r="B625" s="36" t="str">
        <f>IF(H625&lt;&gt;H624,MAX($B$1:B624)+1,"")</f>
        <v/>
      </c>
      <c r="C625" s="36">
        <f>COUNT(F625:H625,B$2:$B625," ")</f>
        <v>152</v>
      </c>
      <c r="D625" s="35" t="s">
        <v>632</v>
      </c>
      <c r="E625" s="35" t="s">
        <v>726</v>
      </c>
      <c r="F625" s="35" t="s">
        <v>727</v>
      </c>
      <c r="G625" s="35" t="s">
        <v>728</v>
      </c>
      <c r="H625" s="35" t="s">
        <v>729</v>
      </c>
      <c r="I625" s="37">
        <v>79.97</v>
      </c>
      <c r="J625" s="37">
        <v>1</v>
      </c>
      <c r="K625" s="37">
        <v>1</v>
      </c>
      <c r="N625" s="37">
        <v>50</v>
      </c>
      <c r="O625" s="35" t="s">
        <v>728</v>
      </c>
      <c r="P625" s="35" t="s">
        <v>729</v>
      </c>
      <c r="Q625" s="35" t="s">
        <v>730</v>
      </c>
      <c r="R625" s="35" t="s">
        <v>145</v>
      </c>
      <c r="S625" s="36" t="str">
        <f t="shared" si="18"/>
        <v/>
      </c>
      <c r="T625" s="36" t="str">
        <f t="shared" si="19"/>
        <v/>
      </c>
    </row>
    <row r="626" spans="1:20">
      <c r="A626" s="35">
        <v>625</v>
      </c>
      <c r="B626" s="36" t="str">
        <f>IF(H626&lt;&gt;H625,MAX($B$1:B625)+1,"")</f>
        <v/>
      </c>
      <c r="C626" s="36">
        <f>COUNT(F626:H626,B$2:$B626," ")</f>
        <v>152</v>
      </c>
      <c r="D626" s="35" t="s">
        <v>632</v>
      </c>
      <c r="E626" s="35" t="s">
        <v>726</v>
      </c>
      <c r="F626" s="35" t="s">
        <v>727</v>
      </c>
      <c r="G626" s="35" t="s">
        <v>728</v>
      </c>
      <c r="H626" s="35" t="s">
        <v>729</v>
      </c>
      <c r="I626" s="37">
        <v>79.96</v>
      </c>
      <c r="J626" s="37">
        <v>1</v>
      </c>
      <c r="K626" s="37">
        <v>1</v>
      </c>
      <c r="N626" s="37">
        <v>50</v>
      </c>
      <c r="O626" s="35" t="s">
        <v>728</v>
      </c>
      <c r="P626" s="35" t="s">
        <v>729</v>
      </c>
      <c r="Q626" s="35" t="s">
        <v>730</v>
      </c>
      <c r="R626" s="35" t="s">
        <v>146</v>
      </c>
      <c r="S626" s="36" t="str">
        <f t="shared" si="18"/>
        <v/>
      </c>
      <c r="T626" s="36" t="str">
        <f t="shared" si="19"/>
        <v/>
      </c>
    </row>
    <row r="627" spans="1:20">
      <c r="A627" s="35">
        <v>626</v>
      </c>
      <c r="B627" s="36" t="str">
        <f>IF(H627&lt;&gt;H626,MAX($B$1:B626)+1,"")</f>
        <v/>
      </c>
      <c r="C627" s="36">
        <f>COUNT(F627:H627,B$2:$B627," ")</f>
        <v>152</v>
      </c>
      <c r="D627" s="35" t="s">
        <v>632</v>
      </c>
      <c r="E627" s="35" t="s">
        <v>726</v>
      </c>
      <c r="F627" s="35" t="s">
        <v>727</v>
      </c>
      <c r="G627" s="35" t="s">
        <v>728</v>
      </c>
      <c r="H627" s="35" t="s">
        <v>729</v>
      </c>
      <c r="I627" s="37">
        <v>79.95</v>
      </c>
      <c r="J627" s="37">
        <v>1</v>
      </c>
      <c r="K627" s="37">
        <v>1</v>
      </c>
      <c r="N627" s="37">
        <v>50</v>
      </c>
      <c r="O627" s="35" t="s">
        <v>728</v>
      </c>
      <c r="P627" s="35" t="s">
        <v>729</v>
      </c>
      <c r="Q627" s="35" t="s">
        <v>730</v>
      </c>
      <c r="R627" s="35" t="s">
        <v>147</v>
      </c>
      <c r="S627" s="36" t="str">
        <f t="shared" si="18"/>
        <v/>
      </c>
      <c r="T627" s="36" t="str">
        <f t="shared" si="19"/>
        <v/>
      </c>
    </row>
    <row r="628" spans="1:20">
      <c r="A628" s="35">
        <v>627</v>
      </c>
      <c r="B628" s="36">
        <f>IF(H628&lt;&gt;H627,MAX($B$1:B627)+1,"")</f>
        <v>153</v>
      </c>
      <c r="C628" s="36">
        <f>COUNT(F628:H628,B$2:$B628," ")</f>
        <v>153</v>
      </c>
      <c r="D628" s="35" t="s">
        <v>632</v>
      </c>
      <c r="E628" s="35" t="s">
        <v>731</v>
      </c>
      <c r="F628" s="35" t="s">
        <v>732</v>
      </c>
      <c r="G628" s="35" t="s">
        <v>733</v>
      </c>
      <c r="H628" s="35" t="s">
        <v>734</v>
      </c>
      <c r="I628" s="37">
        <v>79.95</v>
      </c>
      <c r="J628" s="37">
        <v>1</v>
      </c>
      <c r="K628" s="37">
        <v>1</v>
      </c>
      <c r="N628" s="37">
        <v>50</v>
      </c>
      <c r="O628" s="35" t="s">
        <v>733</v>
      </c>
      <c r="P628" s="35" t="s">
        <v>734</v>
      </c>
      <c r="Q628" s="35" t="s">
        <v>735</v>
      </c>
      <c r="R628" s="35" t="s">
        <v>143</v>
      </c>
      <c r="S628" s="36">
        <f t="shared" si="18"/>
        <v>1</v>
      </c>
      <c r="T628" s="36">
        <f t="shared" si="19"/>
        <v>250</v>
      </c>
    </row>
    <row r="629" spans="1:20">
      <c r="A629" s="35">
        <v>628</v>
      </c>
      <c r="B629" s="36" t="str">
        <f>IF(H629&lt;&gt;H628,MAX($B$1:B628)+1,"")</f>
        <v/>
      </c>
      <c r="C629" s="36">
        <f>COUNT(F629:H629,B$2:$B629," ")</f>
        <v>153</v>
      </c>
      <c r="D629" s="35" t="s">
        <v>632</v>
      </c>
      <c r="E629" s="35" t="s">
        <v>731</v>
      </c>
      <c r="F629" s="35" t="s">
        <v>732</v>
      </c>
      <c r="G629" s="35" t="s">
        <v>733</v>
      </c>
      <c r="H629" s="35" t="s">
        <v>734</v>
      </c>
      <c r="I629" s="37">
        <v>79.94</v>
      </c>
      <c r="J629" s="37">
        <v>1</v>
      </c>
      <c r="K629" s="37">
        <v>1</v>
      </c>
      <c r="N629" s="37">
        <v>50</v>
      </c>
      <c r="O629" s="35" t="s">
        <v>733</v>
      </c>
      <c r="P629" s="35" t="s">
        <v>734</v>
      </c>
      <c r="Q629" s="35" t="s">
        <v>735</v>
      </c>
      <c r="R629" s="35" t="s">
        <v>144</v>
      </c>
      <c r="S629" s="36" t="str">
        <f t="shared" si="18"/>
        <v/>
      </c>
      <c r="T629" s="36" t="str">
        <f t="shared" si="19"/>
        <v/>
      </c>
    </row>
    <row r="630" spans="1:20">
      <c r="A630" s="35">
        <v>629</v>
      </c>
      <c r="B630" s="36" t="str">
        <f>IF(H630&lt;&gt;H629,MAX($B$1:B629)+1,"")</f>
        <v/>
      </c>
      <c r="C630" s="36">
        <f>COUNT(F630:H630,B$2:$B630," ")</f>
        <v>153</v>
      </c>
      <c r="D630" s="35" t="s">
        <v>632</v>
      </c>
      <c r="E630" s="35" t="s">
        <v>731</v>
      </c>
      <c r="F630" s="35" t="s">
        <v>732</v>
      </c>
      <c r="G630" s="35" t="s">
        <v>733</v>
      </c>
      <c r="H630" s="35" t="s">
        <v>734</v>
      </c>
      <c r="I630" s="37">
        <v>79.93</v>
      </c>
      <c r="J630" s="37">
        <v>1</v>
      </c>
      <c r="K630" s="37">
        <v>1</v>
      </c>
      <c r="N630" s="37">
        <v>50</v>
      </c>
      <c r="O630" s="35" t="s">
        <v>733</v>
      </c>
      <c r="P630" s="35" t="s">
        <v>734</v>
      </c>
      <c r="Q630" s="35" t="s">
        <v>735</v>
      </c>
      <c r="R630" s="35" t="s">
        <v>145</v>
      </c>
      <c r="S630" s="36" t="str">
        <f t="shared" si="18"/>
        <v/>
      </c>
      <c r="T630" s="36" t="str">
        <f t="shared" si="19"/>
        <v/>
      </c>
    </row>
    <row r="631" spans="1:20">
      <c r="A631" s="35">
        <v>630</v>
      </c>
      <c r="B631" s="36" t="str">
        <f>IF(H631&lt;&gt;H630,MAX($B$1:B630)+1,"")</f>
        <v/>
      </c>
      <c r="C631" s="36">
        <f>COUNT(F631:H631,B$2:$B631," ")</f>
        <v>153</v>
      </c>
      <c r="D631" s="35" t="s">
        <v>632</v>
      </c>
      <c r="E631" s="35" t="s">
        <v>731</v>
      </c>
      <c r="F631" s="35" t="s">
        <v>732</v>
      </c>
      <c r="G631" s="35" t="s">
        <v>733</v>
      </c>
      <c r="H631" s="35" t="s">
        <v>734</v>
      </c>
      <c r="I631" s="37">
        <v>79.92</v>
      </c>
      <c r="J631" s="37">
        <v>1</v>
      </c>
      <c r="K631" s="37">
        <v>1</v>
      </c>
      <c r="N631" s="37">
        <v>50</v>
      </c>
      <c r="O631" s="35" t="s">
        <v>733</v>
      </c>
      <c r="P631" s="35" t="s">
        <v>734</v>
      </c>
      <c r="Q631" s="35" t="s">
        <v>735</v>
      </c>
      <c r="R631" s="35" t="s">
        <v>146</v>
      </c>
      <c r="S631" s="36" t="str">
        <f t="shared" si="18"/>
        <v/>
      </c>
      <c r="T631" s="36" t="str">
        <f t="shared" si="19"/>
        <v/>
      </c>
    </row>
    <row r="632" spans="1:20">
      <c r="A632" s="35">
        <v>631</v>
      </c>
      <c r="B632" s="36" t="str">
        <f>IF(H632&lt;&gt;H631,MAX($B$1:B631)+1,"")</f>
        <v/>
      </c>
      <c r="C632" s="36">
        <f>COUNT(F632:H632,B$2:$B632," ")</f>
        <v>153</v>
      </c>
      <c r="D632" s="35" t="s">
        <v>632</v>
      </c>
      <c r="E632" s="35" t="s">
        <v>731</v>
      </c>
      <c r="F632" s="35" t="s">
        <v>732</v>
      </c>
      <c r="G632" s="35" t="s">
        <v>733</v>
      </c>
      <c r="H632" s="35" t="s">
        <v>734</v>
      </c>
      <c r="I632" s="37">
        <v>79.91</v>
      </c>
      <c r="J632" s="37">
        <v>1</v>
      </c>
      <c r="K632" s="37">
        <v>1</v>
      </c>
      <c r="N632" s="37">
        <v>50</v>
      </c>
      <c r="O632" s="35" t="s">
        <v>733</v>
      </c>
      <c r="P632" s="35" t="s">
        <v>734</v>
      </c>
      <c r="Q632" s="35" t="s">
        <v>735</v>
      </c>
      <c r="R632" s="35" t="s">
        <v>147</v>
      </c>
      <c r="S632" s="36" t="str">
        <f t="shared" si="18"/>
        <v/>
      </c>
      <c r="T632" s="36" t="str">
        <f t="shared" si="19"/>
        <v/>
      </c>
    </row>
    <row r="633" spans="1:20">
      <c r="A633" s="35">
        <v>632</v>
      </c>
      <c r="B633" s="36">
        <f>IF(H633&lt;&gt;H632,MAX($B$1:B632)+1,"")</f>
        <v>154</v>
      </c>
      <c r="C633" s="36">
        <f>COUNT(F633:H633,B$2:$B633," ")</f>
        <v>154</v>
      </c>
      <c r="D633" s="35" t="s">
        <v>736</v>
      </c>
      <c r="E633" s="35" t="s">
        <v>737</v>
      </c>
      <c r="F633" s="35" t="s">
        <v>738</v>
      </c>
      <c r="G633" s="35" t="s">
        <v>739</v>
      </c>
      <c r="H633" s="35" t="s">
        <v>740</v>
      </c>
      <c r="I633" s="37">
        <v>79.99</v>
      </c>
      <c r="J633" s="37">
        <v>1</v>
      </c>
      <c r="K633" s="37">
        <v>1</v>
      </c>
      <c r="N633" s="37">
        <v>50</v>
      </c>
      <c r="O633" s="35" t="s">
        <v>739</v>
      </c>
      <c r="P633" s="35" t="s">
        <v>740</v>
      </c>
      <c r="Q633" s="35" t="s">
        <v>741</v>
      </c>
      <c r="R633" s="35" t="s">
        <v>147</v>
      </c>
      <c r="S633" s="36">
        <f t="shared" si="18"/>
        <v>1</v>
      </c>
      <c r="T633" s="36">
        <f t="shared" si="19"/>
        <v>50</v>
      </c>
    </row>
    <row r="634" spans="1:20">
      <c r="A634" s="35">
        <v>633</v>
      </c>
      <c r="B634" s="36">
        <f>IF(H634&lt;&gt;H633,MAX($B$1:B633)+1,"")</f>
        <v>155</v>
      </c>
      <c r="C634" s="36">
        <f>COUNT(F634:H634,B$2:$B634," ")</f>
        <v>155</v>
      </c>
      <c r="D634" s="35" t="s">
        <v>736</v>
      </c>
      <c r="E634" s="35" t="s">
        <v>742</v>
      </c>
      <c r="F634" s="35" t="s">
        <v>743</v>
      </c>
      <c r="G634" s="35" t="s">
        <v>744</v>
      </c>
      <c r="H634" s="35" t="s">
        <v>745</v>
      </c>
      <c r="I634" s="37">
        <v>79.99</v>
      </c>
      <c r="J634" s="37">
        <v>1</v>
      </c>
      <c r="K634" s="37">
        <v>1</v>
      </c>
      <c r="N634" s="37">
        <v>50</v>
      </c>
      <c r="O634" s="35" t="s">
        <v>744</v>
      </c>
      <c r="P634" s="35" t="s">
        <v>745</v>
      </c>
      <c r="Q634" s="35" t="s">
        <v>746</v>
      </c>
      <c r="R634" s="35" t="s">
        <v>144</v>
      </c>
      <c r="S634" s="36">
        <f t="shared" si="18"/>
        <v>1</v>
      </c>
      <c r="T634" s="36">
        <f t="shared" si="19"/>
        <v>200</v>
      </c>
    </row>
    <row r="635" spans="1:20">
      <c r="A635" s="35">
        <v>634</v>
      </c>
      <c r="B635" s="36" t="str">
        <f>IF(H635&lt;&gt;H634,MAX($B$1:B634)+1,"")</f>
        <v/>
      </c>
      <c r="C635" s="36">
        <f>COUNT(F635:H635,B$2:$B635," ")</f>
        <v>155</v>
      </c>
      <c r="D635" s="35" t="s">
        <v>736</v>
      </c>
      <c r="E635" s="35" t="s">
        <v>742</v>
      </c>
      <c r="F635" s="35" t="s">
        <v>743</v>
      </c>
      <c r="G635" s="35" t="s">
        <v>744</v>
      </c>
      <c r="H635" s="35" t="s">
        <v>745</v>
      </c>
      <c r="I635" s="37">
        <v>79.98</v>
      </c>
      <c r="J635" s="37">
        <v>1</v>
      </c>
      <c r="K635" s="37">
        <v>1</v>
      </c>
      <c r="N635" s="37">
        <v>50</v>
      </c>
      <c r="O635" s="35" t="s">
        <v>744</v>
      </c>
      <c r="P635" s="35" t="s">
        <v>745</v>
      </c>
      <c r="Q635" s="35" t="s">
        <v>746</v>
      </c>
      <c r="R635" s="35" t="s">
        <v>145</v>
      </c>
      <c r="S635" s="36" t="str">
        <f t="shared" si="18"/>
        <v/>
      </c>
      <c r="T635" s="36" t="str">
        <f t="shared" si="19"/>
        <v/>
      </c>
    </row>
    <row r="636" spans="1:20">
      <c r="A636" s="35">
        <v>635</v>
      </c>
      <c r="B636" s="36" t="str">
        <f>IF(H636&lt;&gt;H635,MAX($B$1:B635)+1,"")</f>
        <v/>
      </c>
      <c r="C636" s="36">
        <f>COUNT(F636:H636,B$2:$B636," ")</f>
        <v>155</v>
      </c>
      <c r="D636" s="35" t="s">
        <v>736</v>
      </c>
      <c r="E636" s="35" t="s">
        <v>742</v>
      </c>
      <c r="F636" s="35" t="s">
        <v>743</v>
      </c>
      <c r="G636" s="35" t="s">
        <v>744</v>
      </c>
      <c r="H636" s="35" t="s">
        <v>745</v>
      </c>
      <c r="I636" s="37">
        <v>79.97</v>
      </c>
      <c r="J636" s="37">
        <v>1</v>
      </c>
      <c r="K636" s="37">
        <v>1</v>
      </c>
      <c r="N636" s="37">
        <v>50</v>
      </c>
      <c r="O636" s="35" t="s">
        <v>744</v>
      </c>
      <c r="P636" s="35" t="s">
        <v>745</v>
      </c>
      <c r="Q636" s="35" t="s">
        <v>746</v>
      </c>
      <c r="R636" s="35" t="s">
        <v>146</v>
      </c>
      <c r="S636" s="36" t="str">
        <f t="shared" si="18"/>
        <v/>
      </c>
      <c r="T636" s="36" t="str">
        <f t="shared" si="19"/>
        <v/>
      </c>
    </row>
    <row r="637" spans="1:20">
      <c r="A637" s="35">
        <v>636</v>
      </c>
      <c r="B637" s="36" t="str">
        <f>IF(H637&lt;&gt;H636,MAX($B$1:B636)+1,"")</f>
        <v/>
      </c>
      <c r="C637" s="36">
        <f>COUNT(F637:H637,B$2:$B637," ")</f>
        <v>155</v>
      </c>
      <c r="D637" s="35" t="s">
        <v>736</v>
      </c>
      <c r="E637" s="35" t="s">
        <v>742</v>
      </c>
      <c r="F637" s="35" t="s">
        <v>743</v>
      </c>
      <c r="G637" s="35" t="s">
        <v>744</v>
      </c>
      <c r="H637" s="35" t="s">
        <v>745</v>
      </c>
      <c r="I637" s="37">
        <v>79.96</v>
      </c>
      <c r="J637" s="37">
        <v>1</v>
      </c>
      <c r="K637" s="37">
        <v>1</v>
      </c>
      <c r="N637" s="37">
        <v>50</v>
      </c>
      <c r="O637" s="35" t="s">
        <v>744</v>
      </c>
      <c r="P637" s="35" t="s">
        <v>745</v>
      </c>
      <c r="Q637" s="35" t="s">
        <v>746</v>
      </c>
      <c r="R637" s="35" t="s">
        <v>147</v>
      </c>
      <c r="S637" s="36" t="str">
        <f t="shared" si="18"/>
        <v/>
      </c>
      <c r="T637" s="36" t="str">
        <f t="shared" si="19"/>
        <v/>
      </c>
    </row>
    <row r="638" spans="1:20">
      <c r="A638" s="35">
        <v>637</v>
      </c>
      <c r="B638" s="36">
        <f>IF(H638&lt;&gt;H637,MAX($B$1:B637)+1,"")</f>
        <v>156</v>
      </c>
      <c r="C638" s="36">
        <f>COUNT(F638:H638,B$2:$B638," ")</f>
        <v>156</v>
      </c>
      <c r="D638" s="35" t="s">
        <v>736</v>
      </c>
      <c r="E638" s="35" t="s">
        <v>747</v>
      </c>
      <c r="F638" s="35" t="s">
        <v>748</v>
      </c>
      <c r="G638" s="35" t="s">
        <v>749</v>
      </c>
      <c r="H638" s="35" t="s">
        <v>750</v>
      </c>
      <c r="I638" s="37">
        <v>79.95</v>
      </c>
      <c r="J638" s="37">
        <v>1</v>
      </c>
      <c r="K638" s="37">
        <v>1</v>
      </c>
      <c r="N638" s="37">
        <v>50</v>
      </c>
      <c r="O638" s="35" t="s">
        <v>749</v>
      </c>
      <c r="P638" s="35" t="s">
        <v>750</v>
      </c>
      <c r="Q638" s="35" t="s">
        <v>751</v>
      </c>
      <c r="R638" s="35" t="s">
        <v>143</v>
      </c>
      <c r="S638" s="36">
        <f t="shared" si="18"/>
        <v>1</v>
      </c>
      <c r="T638" s="36">
        <f t="shared" si="19"/>
        <v>250</v>
      </c>
    </row>
    <row r="639" spans="1:20">
      <c r="A639" s="35">
        <v>638</v>
      </c>
      <c r="B639" s="36" t="str">
        <f>IF(H639&lt;&gt;H638,MAX($B$1:B638)+1,"")</f>
        <v/>
      </c>
      <c r="C639" s="36">
        <f>COUNT(F639:H639,B$2:$B639," ")</f>
        <v>156</v>
      </c>
      <c r="D639" s="35" t="s">
        <v>736</v>
      </c>
      <c r="E639" s="35" t="s">
        <v>747</v>
      </c>
      <c r="F639" s="35" t="s">
        <v>748</v>
      </c>
      <c r="G639" s="35" t="s">
        <v>749</v>
      </c>
      <c r="H639" s="35" t="s">
        <v>750</v>
      </c>
      <c r="I639" s="37">
        <v>79.94</v>
      </c>
      <c r="J639" s="37">
        <v>1</v>
      </c>
      <c r="K639" s="37">
        <v>1</v>
      </c>
      <c r="N639" s="37">
        <v>50</v>
      </c>
      <c r="O639" s="35" t="s">
        <v>749</v>
      </c>
      <c r="P639" s="35" t="s">
        <v>750</v>
      </c>
      <c r="Q639" s="35" t="s">
        <v>751</v>
      </c>
      <c r="R639" s="35" t="s">
        <v>144</v>
      </c>
      <c r="S639" s="36" t="str">
        <f t="shared" si="18"/>
        <v/>
      </c>
      <c r="T639" s="36" t="str">
        <f t="shared" si="19"/>
        <v/>
      </c>
    </row>
    <row r="640" spans="1:20">
      <c r="A640" s="35">
        <v>639</v>
      </c>
      <c r="B640" s="36" t="str">
        <f>IF(H640&lt;&gt;H639,MAX($B$1:B639)+1,"")</f>
        <v/>
      </c>
      <c r="C640" s="36">
        <f>COUNT(F640:H640,B$2:$B640," ")</f>
        <v>156</v>
      </c>
      <c r="D640" s="35" t="s">
        <v>736</v>
      </c>
      <c r="E640" s="35" t="s">
        <v>747</v>
      </c>
      <c r="F640" s="35" t="s">
        <v>748</v>
      </c>
      <c r="G640" s="35" t="s">
        <v>749</v>
      </c>
      <c r="H640" s="35" t="s">
        <v>750</v>
      </c>
      <c r="I640" s="37">
        <v>79.93</v>
      </c>
      <c r="J640" s="37">
        <v>1</v>
      </c>
      <c r="K640" s="37">
        <v>1</v>
      </c>
      <c r="N640" s="37">
        <v>50</v>
      </c>
      <c r="O640" s="35" t="s">
        <v>749</v>
      </c>
      <c r="P640" s="35" t="s">
        <v>750</v>
      </c>
      <c r="Q640" s="35" t="s">
        <v>751</v>
      </c>
      <c r="R640" s="35" t="s">
        <v>145</v>
      </c>
      <c r="S640" s="36" t="str">
        <f t="shared" si="18"/>
        <v/>
      </c>
      <c r="T640" s="36" t="str">
        <f t="shared" si="19"/>
        <v/>
      </c>
    </row>
    <row r="641" spans="1:20">
      <c r="A641" s="35">
        <v>640</v>
      </c>
      <c r="B641" s="36" t="str">
        <f>IF(H641&lt;&gt;H640,MAX($B$1:B640)+1,"")</f>
        <v/>
      </c>
      <c r="C641" s="36">
        <f>COUNT(F641:H641,B$2:$B641," ")</f>
        <v>156</v>
      </c>
      <c r="D641" s="35" t="s">
        <v>736</v>
      </c>
      <c r="E641" s="35" t="s">
        <v>747</v>
      </c>
      <c r="F641" s="35" t="s">
        <v>748</v>
      </c>
      <c r="G641" s="35" t="s">
        <v>749</v>
      </c>
      <c r="H641" s="35" t="s">
        <v>750</v>
      </c>
      <c r="I641" s="37">
        <v>79.92</v>
      </c>
      <c r="J641" s="37">
        <v>1</v>
      </c>
      <c r="K641" s="37">
        <v>1</v>
      </c>
      <c r="N641" s="37">
        <v>50</v>
      </c>
      <c r="O641" s="35" t="s">
        <v>749</v>
      </c>
      <c r="P641" s="35" t="s">
        <v>750</v>
      </c>
      <c r="Q641" s="35" t="s">
        <v>751</v>
      </c>
      <c r="R641" s="35" t="s">
        <v>146</v>
      </c>
      <c r="S641" s="36" t="str">
        <f t="shared" si="18"/>
        <v/>
      </c>
      <c r="T641" s="36" t="str">
        <f t="shared" si="19"/>
        <v/>
      </c>
    </row>
    <row r="642" spans="1:20">
      <c r="A642" s="35">
        <v>641</v>
      </c>
      <c r="B642" s="36" t="str">
        <f>IF(H642&lt;&gt;H641,MAX($B$1:B641)+1,"")</f>
        <v/>
      </c>
      <c r="C642" s="36">
        <f>COUNT(F642:H642,B$2:$B642," ")</f>
        <v>156</v>
      </c>
      <c r="D642" s="35" t="s">
        <v>736</v>
      </c>
      <c r="E642" s="35" t="s">
        <v>747</v>
      </c>
      <c r="F642" s="35" t="s">
        <v>748</v>
      </c>
      <c r="G642" s="35" t="s">
        <v>749</v>
      </c>
      <c r="H642" s="35" t="s">
        <v>750</v>
      </c>
      <c r="I642" s="37">
        <v>79.91</v>
      </c>
      <c r="J642" s="37">
        <v>1</v>
      </c>
      <c r="K642" s="37">
        <v>1</v>
      </c>
      <c r="N642" s="37">
        <v>50</v>
      </c>
      <c r="O642" s="35" t="s">
        <v>749</v>
      </c>
      <c r="P642" s="35" t="s">
        <v>750</v>
      </c>
      <c r="Q642" s="35" t="s">
        <v>751</v>
      </c>
      <c r="R642" s="35" t="s">
        <v>147</v>
      </c>
      <c r="S642" s="36" t="str">
        <f t="shared" si="18"/>
        <v/>
      </c>
      <c r="T642" s="36" t="str">
        <f t="shared" si="19"/>
        <v/>
      </c>
    </row>
    <row r="643" spans="1:20">
      <c r="A643" s="35">
        <v>642</v>
      </c>
      <c r="B643" s="36">
        <f>IF(H643&lt;&gt;H642,MAX($B$1:B642)+1,"")</f>
        <v>157</v>
      </c>
      <c r="C643" s="36">
        <f>COUNT(F643:H643,B$2:$B643," ")</f>
        <v>157</v>
      </c>
      <c r="D643" s="35" t="s">
        <v>736</v>
      </c>
      <c r="E643" s="35" t="s">
        <v>752</v>
      </c>
      <c r="F643" s="35" t="s">
        <v>753</v>
      </c>
      <c r="G643" s="35" t="s">
        <v>754</v>
      </c>
      <c r="H643" s="35" t="s">
        <v>755</v>
      </c>
      <c r="I643" s="37">
        <v>79.99</v>
      </c>
      <c r="J643" s="37">
        <v>1</v>
      </c>
      <c r="K643" s="37">
        <v>1</v>
      </c>
      <c r="N643" s="37">
        <v>50</v>
      </c>
      <c r="O643" s="35" t="s">
        <v>754</v>
      </c>
      <c r="P643" s="35" t="s">
        <v>755</v>
      </c>
      <c r="Q643" s="35" t="s">
        <v>756</v>
      </c>
      <c r="R643" s="35" t="s">
        <v>145</v>
      </c>
      <c r="S643" s="36">
        <f t="shared" ref="S643:S706" si="20">IF(B643&lt;&gt;"",1,"")</f>
        <v>1</v>
      </c>
      <c r="T643" s="36">
        <f t="shared" ref="T643:T706" si="21">IF(B643&lt;&gt;"",SUMIF(C:C,B643,N:N),"")</f>
        <v>150</v>
      </c>
    </row>
    <row r="644" spans="1:20">
      <c r="A644" s="35">
        <v>643</v>
      </c>
      <c r="B644" s="36" t="str">
        <f>IF(H644&lt;&gt;H643,MAX($B$1:B643)+1,"")</f>
        <v/>
      </c>
      <c r="C644" s="36">
        <f>COUNT(F644:H644,B$2:$B644," ")</f>
        <v>157</v>
      </c>
      <c r="D644" s="35" t="s">
        <v>736</v>
      </c>
      <c r="E644" s="35" t="s">
        <v>752</v>
      </c>
      <c r="F644" s="35" t="s">
        <v>753</v>
      </c>
      <c r="G644" s="35" t="s">
        <v>754</v>
      </c>
      <c r="H644" s="35" t="s">
        <v>755</v>
      </c>
      <c r="I644" s="37">
        <v>79.98</v>
      </c>
      <c r="J644" s="37">
        <v>1</v>
      </c>
      <c r="K644" s="37">
        <v>1</v>
      </c>
      <c r="N644" s="37">
        <v>50</v>
      </c>
      <c r="O644" s="35" t="s">
        <v>754</v>
      </c>
      <c r="P644" s="35" t="s">
        <v>755</v>
      </c>
      <c r="Q644" s="35" t="s">
        <v>756</v>
      </c>
      <c r="R644" s="35" t="s">
        <v>146</v>
      </c>
      <c r="S644" s="36" t="str">
        <f t="shared" si="20"/>
        <v/>
      </c>
      <c r="T644" s="36" t="str">
        <f t="shared" si="21"/>
        <v/>
      </c>
    </row>
    <row r="645" spans="1:20">
      <c r="A645" s="35">
        <v>644</v>
      </c>
      <c r="B645" s="36" t="str">
        <f>IF(H645&lt;&gt;H644,MAX($B$1:B644)+1,"")</f>
        <v/>
      </c>
      <c r="C645" s="36">
        <f>COUNT(F645:H645,B$2:$B645," ")</f>
        <v>157</v>
      </c>
      <c r="D645" s="35" t="s">
        <v>736</v>
      </c>
      <c r="E645" s="35" t="s">
        <v>752</v>
      </c>
      <c r="F645" s="35" t="s">
        <v>753</v>
      </c>
      <c r="G645" s="35" t="s">
        <v>754</v>
      </c>
      <c r="H645" s="35" t="s">
        <v>755</v>
      </c>
      <c r="I645" s="37">
        <v>79.97</v>
      </c>
      <c r="J645" s="37">
        <v>1</v>
      </c>
      <c r="K645" s="37">
        <v>1</v>
      </c>
      <c r="N645" s="37">
        <v>50</v>
      </c>
      <c r="O645" s="35" t="s">
        <v>754</v>
      </c>
      <c r="P645" s="35" t="s">
        <v>755</v>
      </c>
      <c r="Q645" s="35" t="s">
        <v>756</v>
      </c>
      <c r="R645" s="35" t="s">
        <v>147</v>
      </c>
      <c r="S645" s="36" t="str">
        <f t="shared" si="20"/>
        <v/>
      </c>
      <c r="T645" s="36" t="str">
        <f t="shared" si="21"/>
        <v/>
      </c>
    </row>
    <row r="646" spans="1:20">
      <c r="A646" s="35">
        <v>645</v>
      </c>
      <c r="B646" s="36">
        <f>IF(H646&lt;&gt;H645,MAX($B$1:B645)+1,"")</f>
        <v>158</v>
      </c>
      <c r="C646" s="36">
        <f>COUNT(F646:H646,B$2:$B646," ")</f>
        <v>158</v>
      </c>
      <c r="D646" s="35" t="s">
        <v>736</v>
      </c>
      <c r="E646" s="35" t="s">
        <v>752</v>
      </c>
      <c r="F646" s="35" t="s">
        <v>753</v>
      </c>
      <c r="G646" s="35" t="s">
        <v>757</v>
      </c>
      <c r="H646" s="35" t="s">
        <v>758</v>
      </c>
      <c r="I646" s="37">
        <v>79.99</v>
      </c>
      <c r="J646" s="37">
        <v>1</v>
      </c>
      <c r="K646" s="37">
        <v>1</v>
      </c>
      <c r="N646" s="37">
        <v>50</v>
      </c>
      <c r="O646" s="35" t="s">
        <v>757</v>
      </c>
      <c r="P646" s="35" t="s">
        <v>758</v>
      </c>
      <c r="Q646" s="35" t="s">
        <v>759</v>
      </c>
      <c r="R646" s="35" t="s">
        <v>144</v>
      </c>
      <c r="S646" s="36">
        <f t="shared" si="20"/>
        <v>1</v>
      </c>
      <c r="T646" s="36">
        <f t="shared" si="21"/>
        <v>200</v>
      </c>
    </row>
    <row r="647" spans="1:20">
      <c r="A647" s="35">
        <v>646</v>
      </c>
      <c r="B647" s="36" t="str">
        <f>IF(H647&lt;&gt;H646,MAX($B$1:B646)+1,"")</f>
        <v/>
      </c>
      <c r="C647" s="36">
        <f>COUNT(F647:H647,B$2:$B647," ")</f>
        <v>158</v>
      </c>
      <c r="D647" s="35" t="s">
        <v>736</v>
      </c>
      <c r="E647" s="35" t="s">
        <v>752</v>
      </c>
      <c r="F647" s="35" t="s">
        <v>753</v>
      </c>
      <c r="G647" s="35" t="s">
        <v>757</v>
      </c>
      <c r="H647" s="35" t="s">
        <v>758</v>
      </c>
      <c r="I647" s="37">
        <v>79.98</v>
      </c>
      <c r="J647" s="37">
        <v>1</v>
      </c>
      <c r="K647" s="37">
        <v>1</v>
      </c>
      <c r="N647" s="37">
        <v>50</v>
      </c>
      <c r="O647" s="35" t="s">
        <v>757</v>
      </c>
      <c r="P647" s="35" t="s">
        <v>758</v>
      </c>
      <c r="Q647" s="35" t="s">
        <v>759</v>
      </c>
      <c r="R647" s="35" t="s">
        <v>145</v>
      </c>
      <c r="S647" s="36" t="str">
        <f t="shared" si="20"/>
        <v/>
      </c>
      <c r="T647" s="36" t="str">
        <f t="shared" si="21"/>
        <v/>
      </c>
    </row>
    <row r="648" spans="1:20">
      <c r="A648" s="35">
        <v>647</v>
      </c>
      <c r="B648" s="36" t="str">
        <f>IF(H648&lt;&gt;H647,MAX($B$1:B647)+1,"")</f>
        <v/>
      </c>
      <c r="C648" s="36">
        <f>COUNT(F648:H648,B$2:$B648," ")</f>
        <v>158</v>
      </c>
      <c r="D648" s="35" t="s">
        <v>736</v>
      </c>
      <c r="E648" s="35" t="s">
        <v>752</v>
      </c>
      <c r="F648" s="35" t="s">
        <v>753</v>
      </c>
      <c r="G648" s="35" t="s">
        <v>757</v>
      </c>
      <c r="H648" s="35" t="s">
        <v>758</v>
      </c>
      <c r="I648" s="37">
        <v>79.97</v>
      </c>
      <c r="J648" s="37">
        <v>1</v>
      </c>
      <c r="K648" s="37">
        <v>1</v>
      </c>
      <c r="N648" s="37">
        <v>50</v>
      </c>
      <c r="O648" s="35" t="s">
        <v>757</v>
      </c>
      <c r="P648" s="35" t="s">
        <v>758</v>
      </c>
      <c r="Q648" s="35" t="s">
        <v>759</v>
      </c>
      <c r="R648" s="35" t="s">
        <v>146</v>
      </c>
      <c r="S648" s="36" t="str">
        <f t="shared" si="20"/>
        <v/>
      </c>
      <c r="T648" s="36" t="str">
        <f t="shared" si="21"/>
        <v/>
      </c>
    </row>
    <row r="649" spans="1:20">
      <c r="A649" s="35">
        <v>648</v>
      </c>
      <c r="B649" s="36" t="str">
        <f>IF(H649&lt;&gt;H648,MAX($B$1:B648)+1,"")</f>
        <v/>
      </c>
      <c r="C649" s="36">
        <f>COUNT(F649:H649,B$2:$B649," ")</f>
        <v>158</v>
      </c>
      <c r="D649" s="35" t="s">
        <v>736</v>
      </c>
      <c r="E649" s="35" t="s">
        <v>752</v>
      </c>
      <c r="F649" s="35" t="s">
        <v>753</v>
      </c>
      <c r="G649" s="35" t="s">
        <v>757</v>
      </c>
      <c r="H649" s="35" t="s">
        <v>758</v>
      </c>
      <c r="I649" s="37">
        <v>79.96</v>
      </c>
      <c r="J649" s="37">
        <v>1</v>
      </c>
      <c r="K649" s="37">
        <v>1</v>
      </c>
      <c r="N649" s="37">
        <v>50</v>
      </c>
      <c r="O649" s="35" t="s">
        <v>757</v>
      </c>
      <c r="P649" s="35" t="s">
        <v>758</v>
      </c>
      <c r="Q649" s="35" t="s">
        <v>759</v>
      </c>
      <c r="R649" s="35" t="s">
        <v>147</v>
      </c>
      <c r="S649" s="36" t="str">
        <f t="shared" si="20"/>
        <v/>
      </c>
      <c r="T649" s="36" t="str">
        <f t="shared" si="21"/>
        <v/>
      </c>
    </row>
    <row r="650" spans="1:20">
      <c r="A650" s="35">
        <v>649</v>
      </c>
      <c r="B650" s="36">
        <f>IF(H650&lt;&gt;H649,MAX($B$1:B649)+1,"")</f>
        <v>159</v>
      </c>
      <c r="C650" s="36">
        <f>COUNT(F650:H650,B$2:$B650," ")</f>
        <v>159</v>
      </c>
      <c r="D650" s="35" t="s">
        <v>736</v>
      </c>
      <c r="E650" s="35" t="s">
        <v>752</v>
      </c>
      <c r="F650" s="35" t="s">
        <v>753</v>
      </c>
      <c r="G650" s="35" t="s">
        <v>760</v>
      </c>
      <c r="H650" s="35" t="s">
        <v>761</v>
      </c>
      <c r="I650" s="37">
        <v>79.97</v>
      </c>
      <c r="J650" s="37">
        <v>1</v>
      </c>
      <c r="K650" s="37">
        <v>1</v>
      </c>
      <c r="N650" s="37">
        <v>50</v>
      </c>
      <c r="O650" s="35" t="s">
        <v>760</v>
      </c>
      <c r="P650" s="35" t="s">
        <v>761</v>
      </c>
      <c r="Q650" s="35" t="s">
        <v>762</v>
      </c>
      <c r="R650" s="35" t="s">
        <v>143</v>
      </c>
      <c r="S650" s="36">
        <f t="shared" si="20"/>
        <v>1</v>
      </c>
      <c r="T650" s="36">
        <f t="shared" si="21"/>
        <v>250</v>
      </c>
    </row>
    <row r="651" spans="1:20">
      <c r="A651" s="35">
        <v>650</v>
      </c>
      <c r="B651" s="36" t="str">
        <f>IF(H651&lt;&gt;H650,MAX($B$1:B650)+1,"")</f>
        <v/>
      </c>
      <c r="C651" s="36">
        <f>COUNT(F651:H651,B$2:$B651," ")</f>
        <v>159</v>
      </c>
      <c r="D651" s="35" t="s">
        <v>736</v>
      </c>
      <c r="E651" s="35" t="s">
        <v>752</v>
      </c>
      <c r="F651" s="35" t="s">
        <v>753</v>
      </c>
      <c r="G651" s="35" t="s">
        <v>760</v>
      </c>
      <c r="H651" s="35" t="s">
        <v>761</v>
      </c>
      <c r="I651" s="37">
        <v>79.96</v>
      </c>
      <c r="J651" s="37">
        <v>1</v>
      </c>
      <c r="K651" s="37">
        <v>1</v>
      </c>
      <c r="N651" s="37">
        <v>50</v>
      </c>
      <c r="O651" s="35" t="s">
        <v>760</v>
      </c>
      <c r="P651" s="35" t="s">
        <v>761</v>
      </c>
      <c r="Q651" s="35" t="s">
        <v>762</v>
      </c>
      <c r="R651" s="35" t="s">
        <v>144</v>
      </c>
      <c r="S651" s="36" t="str">
        <f t="shared" si="20"/>
        <v/>
      </c>
      <c r="T651" s="36" t="str">
        <f t="shared" si="21"/>
        <v/>
      </c>
    </row>
    <row r="652" spans="1:20">
      <c r="A652" s="35">
        <v>651</v>
      </c>
      <c r="B652" s="36" t="str">
        <f>IF(H652&lt;&gt;H651,MAX($B$1:B651)+1,"")</f>
        <v/>
      </c>
      <c r="C652" s="36">
        <f>COUNT(F652:H652,B$2:$B652," ")</f>
        <v>159</v>
      </c>
      <c r="D652" s="35" t="s">
        <v>736</v>
      </c>
      <c r="E652" s="35" t="s">
        <v>752</v>
      </c>
      <c r="F652" s="35" t="s">
        <v>753</v>
      </c>
      <c r="G652" s="35" t="s">
        <v>760</v>
      </c>
      <c r="H652" s="35" t="s">
        <v>761</v>
      </c>
      <c r="I652" s="37">
        <v>79.95</v>
      </c>
      <c r="J652" s="37">
        <v>1</v>
      </c>
      <c r="K652" s="37">
        <v>1</v>
      </c>
      <c r="N652" s="37">
        <v>50</v>
      </c>
      <c r="O652" s="35" t="s">
        <v>760</v>
      </c>
      <c r="P652" s="35" t="s">
        <v>761</v>
      </c>
      <c r="Q652" s="35" t="s">
        <v>762</v>
      </c>
      <c r="R652" s="35" t="s">
        <v>145</v>
      </c>
      <c r="S652" s="36" t="str">
        <f t="shared" si="20"/>
        <v/>
      </c>
      <c r="T652" s="36" t="str">
        <f t="shared" si="21"/>
        <v/>
      </c>
    </row>
    <row r="653" spans="1:20">
      <c r="A653" s="35">
        <v>652</v>
      </c>
      <c r="B653" s="36" t="str">
        <f>IF(H653&lt;&gt;H652,MAX($B$1:B652)+1,"")</f>
        <v/>
      </c>
      <c r="C653" s="36">
        <f>COUNT(F653:H653,B$2:$B653," ")</f>
        <v>159</v>
      </c>
      <c r="D653" s="35" t="s">
        <v>736</v>
      </c>
      <c r="E653" s="35" t="s">
        <v>752</v>
      </c>
      <c r="F653" s="35" t="s">
        <v>753</v>
      </c>
      <c r="G653" s="35" t="s">
        <v>760</v>
      </c>
      <c r="H653" s="35" t="s">
        <v>761</v>
      </c>
      <c r="I653" s="37">
        <v>79.94</v>
      </c>
      <c r="J653" s="37">
        <v>1</v>
      </c>
      <c r="K653" s="37">
        <v>1</v>
      </c>
      <c r="N653" s="37">
        <v>50</v>
      </c>
      <c r="O653" s="35" t="s">
        <v>760</v>
      </c>
      <c r="P653" s="35" t="s">
        <v>761</v>
      </c>
      <c r="Q653" s="35" t="s">
        <v>762</v>
      </c>
      <c r="R653" s="35" t="s">
        <v>146</v>
      </c>
      <c r="S653" s="36" t="str">
        <f t="shared" si="20"/>
        <v/>
      </c>
      <c r="T653" s="36" t="str">
        <f t="shared" si="21"/>
        <v/>
      </c>
    </row>
    <row r="654" spans="1:20">
      <c r="A654" s="35">
        <v>653</v>
      </c>
      <c r="B654" s="36" t="str">
        <f>IF(H654&lt;&gt;H653,MAX($B$1:B653)+1,"")</f>
        <v/>
      </c>
      <c r="C654" s="36">
        <f>COUNT(F654:H654,B$2:$B654," ")</f>
        <v>159</v>
      </c>
      <c r="D654" s="35" t="s">
        <v>736</v>
      </c>
      <c r="E654" s="35" t="s">
        <v>752</v>
      </c>
      <c r="F654" s="35" t="s">
        <v>753</v>
      </c>
      <c r="G654" s="35" t="s">
        <v>760</v>
      </c>
      <c r="H654" s="35" t="s">
        <v>761</v>
      </c>
      <c r="I654" s="37">
        <v>79.93</v>
      </c>
      <c r="J654" s="37">
        <v>1</v>
      </c>
      <c r="K654" s="37">
        <v>1</v>
      </c>
      <c r="N654" s="37">
        <v>50</v>
      </c>
      <c r="O654" s="35" t="s">
        <v>760</v>
      </c>
      <c r="P654" s="35" t="s">
        <v>761</v>
      </c>
      <c r="Q654" s="35" t="s">
        <v>762</v>
      </c>
      <c r="R654" s="35" t="s">
        <v>147</v>
      </c>
      <c r="S654" s="36" t="str">
        <f t="shared" si="20"/>
        <v/>
      </c>
      <c r="T654" s="36" t="str">
        <f t="shared" si="21"/>
        <v/>
      </c>
    </row>
    <row r="655" spans="1:20">
      <c r="A655" s="35">
        <v>654</v>
      </c>
      <c r="B655" s="36">
        <f>IF(H655&lt;&gt;H654,MAX($B$1:B654)+1,"")</f>
        <v>160</v>
      </c>
      <c r="C655" s="36">
        <f>COUNT(F655:H655,B$2:$B655," ")</f>
        <v>160</v>
      </c>
      <c r="D655" s="35" t="s">
        <v>736</v>
      </c>
      <c r="E655" s="35" t="s">
        <v>752</v>
      </c>
      <c r="F655" s="35" t="s">
        <v>753</v>
      </c>
      <c r="G655" s="35" t="s">
        <v>763</v>
      </c>
      <c r="H655" s="35" t="s">
        <v>764</v>
      </c>
      <c r="I655" s="37">
        <v>79.97</v>
      </c>
      <c r="J655" s="37">
        <v>1</v>
      </c>
      <c r="K655" s="37">
        <v>1</v>
      </c>
      <c r="N655" s="37">
        <v>50</v>
      </c>
      <c r="O655" s="35" t="s">
        <v>763</v>
      </c>
      <c r="P655" s="35" t="s">
        <v>764</v>
      </c>
      <c r="Q655" s="35" t="s">
        <v>765</v>
      </c>
      <c r="R655" s="35" t="s">
        <v>143</v>
      </c>
      <c r="S655" s="36">
        <f t="shared" si="20"/>
        <v>1</v>
      </c>
      <c r="T655" s="36">
        <f t="shared" si="21"/>
        <v>250</v>
      </c>
    </row>
    <row r="656" spans="1:20">
      <c r="A656" s="35">
        <v>655</v>
      </c>
      <c r="B656" s="36" t="str">
        <f>IF(H656&lt;&gt;H655,MAX($B$1:B655)+1,"")</f>
        <v/>
      </c>
      <c r="C656" s="36">
        <f>COUNT(F656:H656,B$2:$B656," ")</f>
        <v>160</v>
      </c>
      <c r="D656" s="35" t="s">
        <v>736</v>
      </c>
      <c r="E656" s="35" t="s">
        <v>752</v>
      </c>
      <c r="F656" s="35" t="s">
        <v>753</v>
      </c>
      <c r="G656" s="35" t="s">
        <v>763</v>
      </c>
      <c r="H656" s="35" t="s">
        <v>764</v>
      </c>
      <c r="I656" s="37">
        <v>79.96</v>
      </c>
      <c r="J656" s="37">
        <v>1</v>
      </c>
      <c r="K656" s="37">
        <v>1</v>
      </c>
      <c r="N656" s="37">
        <v>50</v>
      </c>
      <c r="O656" s="35" t="s">
        <v>763</v>
      </c>
      <c r="P656" s="35" t="s">
        <v>764</v>
      </c>
      <c r="Q656" s="35" t="s">
        <v>765</v>
      </c>
      <c r="R656" s="35" t="s">
        <v>144</v>
      </c>
      <c r="S656" s="36" t="str">
        <f t="shared" si="20"/>
        <v/>
      </c>
      <c r="T656" s="36" t="str">
        <f t="shared" si="21"/>
        <v/>
      </c>
    </row>
    <row r="657" spans="1:20">
      <c r="A657" s="35">
        <v>656</v>
      </c>
      <c r="B657" s="36" t="str">
        <f>IF(H657&lt;&gt;H656,MAX($B$1:B656)+1,"")</f>
        <v/>
      </c>
      <c r="C657" s="36">
        <f>COUNT(F657:H657,B$2:$B657," ")</f>
        <v>160</v>
      </c>
      <c r="D657" s="35" t="s">
        <v>736</v>
      </c>
      <c r="E657" s="35" t="s">
        <v>752</v>
      </c>
      <c r="F657" s="35" t="s">
        <v>753</v>
      </c>
      <c r="G657" s="35" t="s">
        <v>763</v>
      </c>
      <c r="H657" s="35" t="s">
        <v>764</v>
      </c>
      <c r="I657" s="37">
        <v>79.95</v>
      </c>
      <c r="J657" s="37">
        <v>1</v>
      </c>
      <c r="K657" s="37">
        <v>1</v>
      </c>
      <c r="N657" s="37">
        <v>50</v>
      </c>
      <c r="O657" s="35" t="s">
        <v>763</v>
      </c>
      <c r="P657" s="35" t="s">
        <v>764</v>
      </c>
      <c r="Q657" s="35" t="s">
        <v>765</v>
      </c>
      <c r="R657" s="35" t="s">
        <v>145</v>
      </c>
      <c r="S657" s="36" t="str">
        <f t="shared" si="20"/>
        <v/>
      </c>
      <c r="T657" s="36" t="str">
        <f t="shared" si="21"/>
        <v/>
      </c>
    </row>
    <row r="658" spans="1:20">
      <c r="A658" s="35">
        <v>657</v>
      </c>
      <c r="B658" s="36" t="str">
        <f>IF(H658&lt;&gt;H657,MAX($B$1:B657)+1,"")</f>
        <v/>
      </c>
      <c r="C658" s="36">
        <f>COUNT(F658:H658,B$2:$B658," ")</f>
        <v>160</v>
      </c>
      <c r="D658" s="35" t="s">
        <v>736</v>
      </c>
      <c r="E658" s="35" t="s">
        <v>752</v>
      </c>
      <c r="F658" s="35" t="s">
        <v>753</v>
      </c>
      <c r="G658" s="35" t="s">
        <v>763</v>
      </c>
      <c r="H658" s="35" t="s">
        <v>764</v>
      </c>
      <c r="I658" s="37">
        <v>79.94</v>
      </c>
      <c r="J658" s="37">
        <v>1</v>
      </c>
      <c r="K658" s="37">
        <v>1</v>
      </c>
      <c r="N658" s="37">
        <v>50</v>
      </c>
      <c r="O658" s="35" t="s">
        <v>763</v>
      </c>
      <c r="P658" s="35" t="s">
        <v>764</v>
      </c>
      <c r="Q658" s="35" t="s">
        <v>765</v>
      </c>
      <c r="R658" s="35" t="s">
        <v>146</v>
      </c>
      <c r="S658" s="36" t="str">
        <f t="shared" si="20"/>
        <v/>
      </c>
      <c r="T658" s="36" t="str">
        <f t="shared" si="21"/>
        <v/>
      </c>
    </row>
    <row r="659" spans="1:20">
      <c r="A659" s="35">
        <v>658</v>
      </c>
      <c r="B659" s="36" t="str">
        <f>IF(H659&lt;&gt;H658,MAX($B$1:B658)+1,"")</f>
        <v/>
      </c>
      <c r="C659" s="36">
        <f>COUNT(F659:H659,B$2:$B659," ")</f>
        <v>160</v>
      </c>
      <c r="D659" s="35" t="s">
        <v>736</v>
      </c>
      <c r="E659" s="35" t="s">
        <v>752</v>
      </c>
      <c r="F659" s="35" t="s">
        <v>753</v>
      </c>
      <c r="G659" s="35" t="s">
        <v>763</v>
      </c>
      <c r="H659" s="35" t="s">
        <v>764</v>
      </c>
      <c r="I659" s="37">
        <v>79.93</v>
      </c>
      <c r="J659" s="37">
        <v>1</v>
      </c>
      <c r="K659" s="37">
        <v>1</v>
      </c>
      <c r="N659" s="37">
        <v>50</v>
      </c>
      <c r="O659" s="35" t="s">
        <v>763</v>
      </c>
      <c r="P659" s="35" t="s">
        <v>764</v>
      </c>
      <c r="Q659" s="35" t="s">
        <v>765</v>
      </c>
      <c r="R659" s="35" t="s">
        <v>147</v>
      </c>
      <c r="S659" s="36" t="str">
        <f t="shared" si="20"/>
        <v/>
      </c>
      <c r="T659" s="36" t="str">
        <f t="shared" si="21"/>
        <v/>
      </c>
    </row>
    <row r="660" spans="1:20">
      <c r="A660" s="35">
        <v>659</v>
      </c>
      <c r="B660" s="36">
        <f>IF(H660&lt;&gt;H659,MAX($B$1:B659)+1,"")</f>
        <v>161</v>
      </c>
      <c r="C660" s="36">
        <f>COUNT(F660:H660,B$2:$B660," ")</f>
        <v>161</v>
      </c>
      <c r="D660" s="35" t="s">
        <v>736</v>
      </c>
      <c r="E660" s="35" t="s">
        <v>752</v>
      </c>
      <c r="F660" s="35" t="s">
        <v>753</v>
      </c>
      <c r="G660" s="35" t="s">
        <v>766</v>
      </c>
      <c r="H660" s="35" t="s">
        <v>767</v>
      </c>
      <c r="I660" s="37">
        <v>79.96</v>
      </c>
      <c r="J660" s="37">
        <v>1</v>
      </c>
      <c r="K660" s="37">
        <v>1</v>
      </c>
      <c r="N660" s="37">
        <v>50</v>
      </c>
      <c r="O660" s="35" t="s">
        <v>766</v>
      </c>
      <c r="P660" s="35" t="s">
        <v>767</v>
      </c>
      <c r="Q660" s="35" t="s">
        <v>768</v>
      </c>
      <c r="R660" s="35" t="s">
        <v>143</v>
      </c>
      <c r="S660" s="36">
        <f t="shared" si="20"/>
        <v>1</v>
      </c>
      <c r="T660" s="36">
        <f t="shared" si="21"/>
        <v>250</v>
      </c>
    </row>
    <row r="661" spans="1:20">
      <c r="A661" s="35">
        <v>660</v>
      </c>
      <c r="B661" s="36" t="str">
        <f>IF(H661&lt;&gt;H660,MAX($B$1:B660)+1,"")</f>
        <v/>
      </c>
      <c r="C661" s="36">
        <f>COUNT(F661:H661,B$2:$B661," ")</f>
        <v>161</v>
      </c>
      <c r="D661" s="35" t="s">
        <v>736</v>
      </c>
      <c r="E661" s="35" t="s">
        <v>752</v>
      </c>
      <c r="F661" s="35" t="s">
        <v>753</v>
      </c>
      <c r="G661" s="35" t="s">
        <v>766</v>
      </c>
      <c r="H661" s="35" t="s">
        <v>767</v>
      </c>
      <c r="I661" s="37">
        <v>79.95</v>
      </c>
      <c r="J661" s="37">
        <v>1</v>
      </c>
      <c r="K661" s="37">
        <v>1</v>
      </c>
      <c r="N661" s="37">
        <v>50</v>
      </c>
      <c r="O661" s="35" t="s">
        <v>766</v>
      </c>
      <c r="P661" s="35" t="s">
        <v>767</v>
      </c>
      <c r="Q661" s="35" t="s">
        <v>768</v>
      </c>
      <c r="R661" s="35" t="s">
        <v>144</v>
      </c>
      <c r="S661" s="36" t="str">
        <f t="shared" si="20"/>
        <v/>
      </c>
      <c r="T661" s="36" t="str">
        <f t="shared" si="21"/>
        <v/>
      </c>
    </row>
    <row r="662" spans="1:20">
      <c r="A662" s="35">
        <v>661</v>
      </c>
      <c r="B662" s="36" t="str">
        <f>IF(H662&lt;&gt;H661,MAX($B$1:B661)+1,"")</f>
        <v/>
      </c>
      <c r="C662" s="36">
        <f>COUNT(F662:H662,B$2:$B662," ")</f>
        <v>161</v>
      </c>
      <c r="D662" s="35" t="s">
        <v>736</v>
      </c>
      <c r="E662" s="35" t="s">
        <v>752</v>
      </c>
      <c r="F662" s="35" t="s">
        <v>753</v>
      </c>
      <c r="G662" s="35" t="s">
        <v>766</v>
      </c>
      <c r="H662" s="35" t="s">
        <v>767</v>
      </c>
      <c r="I662" s="37">
        <v>79.94</v>
      </c>
      <c r="J662" s="37">
        <v>1</v>
      </c>
      <c r="K662" s="37">
        <v>1</v>
      </c>
      <c r="N662" s="37">
        <v>50</v>
      </c>
      <c r="O662" s="35" t="s">
        <v>766</v>
      </c>
      <c r="P662" s="35" t="s">
        <v>767</v>
      </c>
      <c r="Q662" s="35" t="s">
        <v>768</v>
      </c>
      <c r="R662" s="35" t="s">
        <v>145</v>
      </c>
      <c r="S662" s="36" t="str">
        <f t="shared" si="20"/>
        <v/>
      </c>
      <c r="T662" s="36" t="str">
        <f t="shared" si="21"/>
        <v/>
      </c>
    </row>
    <row r="663" spans="1:20">
      <c r="A663" s="35">
        <v>662</v>
      </c>
      <c r="B663" s="36" t="str">
        <f>IF(H663&lt;&gt;H662,MAX($B$1:B662)+1,"")</f>
        <v/>
      </c>
      <c r="C663" s="36">
        <f>COUNT(F663:H663,B$2:$B663," ")</f>
        <v>161</v>
      </c>
      <c r="D663" s="35" t="s">
        <v>736</v>
      </c>
      <c r="E663" s="35" t="s">
        <v>752</v>
      </c>
      <c r="F663" s="35" t="s">
        <v>753</v>
      </c>
      <c r="G663" s="35" t="s">
        <v>766</v>
      </c>
      <c r="H663" s="35" t="s">
        <v>767</v>
      </c>
      <c r="I663" s="37">
        <v>79.93</v>
      </c>
      <c r="J663" s="37">
        <v>1</v>
      </c>
      <c r="K663" s="37">
        <v>1</v>
      </c>
      <c r="N663" s="37">
        <v>50</v>
      </c>
      <c r="O663" s="35" t="s">
        <v>766</v>
      </c>
      <c r="P663" s="35" t="s">
        <v>767</v>
      </c>
      <c r="Q663" s="35" t="s">
        <v>768</v>
      </c>
      <c r="R663" s="35" t="s">
        <v>146</v>
      </c>
      <c r="S663" s="36" t="str">
        <f t="shared" si="20"/>
        <v/>
      </c>
      <c r="T663" s="36" t="str">
        <f t="shared" si="21"/>
        <v/>
      </c>
    </row>
    <row r="664" spans="1:20">
      <c r="A664" s="35">
        <v>663</v>
      </c>
      <c r="B664" s="36" t="str">
        <f>IF(H664&lt;&gt;H663,MAX($B$1:B663)+1,"")</f>
        <v/>
      </c>
      <c r="C664" s="36">
        <f>COUNT(F664:H664,B$2:$B664," ")</f>
        <v>161</v>
      </c>
      <c r="D664" s="35" t="s">
        <v>736</v>
      </c>
      <c r="E664" s="35" t="s">
        <v>752</v>
      </c>
      <c r="F664" s="35" t="s">
        <v>753</v>
      </c>
      <c r="G664" s="35" t="s">
        <v>766</v>
      </c>
      <c r="H664" s="35" t="s">
        <v>767</v>
      </c>
      <c r="I664" s="37">
        <v>79.92</v>
      </c>
      <c r="J664" s="37">
        <v>1</v>
      </c>
      <c r="K664" s="37">
        <v>1</v>
      </c>
      <c r="N664" s="37">
        <v>50</v>
      </c>
      <c r="O664" s="35" t="s">
        <v>766</v>
      </c>
      <c r="P664" s="35" t="s">
        <v>767</v>
      </c>
      <c r="Q664" s="35" t="s">
        <v>768</v>
      </c>
      <c r="R664" s="35" t="s">
        <v>147</v>
      </c>
      <c r="S664" s="36" t="str">
        <f t="shared" si="20"/>
        <v/>
      </c>
      <c r="T664" s="36" t="str">
        <f t="shared" si="21"/>
        <v/>
      </c>
    </row>
    <row r="665" spans="1:20">
      <c r="A665" s="35">
        <v>664</v>
      </c>
      <c r="B665" s="36">
        <f>IF(H665&lt;&gt;H664,MAX($B$1:B664)+1,"")</f>
        <v>162</v>
      </c>
      <c r="C665" s="36">
        <f>COUNT(F665:H665,B$2:$B665," ")</f>
        <v>162</v>
      </c>
      <c r="D665" s="35" t="s">
        <v>736</v>
      </c>
      <c r="E665" s="35" t="s">
        <v>752</v>
      </c>
      <c r="F665" s="35" t="s">
        <v>753</v>
      </c>
      <c r="G665" s="35" t="s">
        <v>769</v>
      </c>
      <c r="H665" s="35" t="s">
        <v>770</v>
      </c>
      <c r="I665" s="37">
        <v>79.95</v>
      </c>
      <c r="J665" s="37">
        <v>1</v>
      </c>
      <c r="K665" s="37">
        <v>1</v>
      </c>
      <c r="N665" s="37">
        <v>50</v>
      </c>
      <c r="O665" s="35" t="s">
        <v>769</v>
      </c>
      <c r="P665" s="35" t="s">
        <v>770</v>
      </c>
      <c r="Q665" s="35" t="s">
        <v>771</v>
      </c>
      <c r="R665" s="35" t="s">
        <v>143</v>
      </c>
      <c r="S665" s="36">
        <f t="shared" si="20"/>
        <v>1</v>
      </c>
      <c r="T665" s="36">
        <f t="shared" si="21"/>
        <v>250</v>
      </c>
    </row>
    <row r="666" spans="1:20">
      <c r="A666" s="35">
        <v>665</v>
      </c>
      <c r="B666" s="36" t="str">
        <f>IF(H666&lt;&gt;H665,MAX($B$1:B665)+1,"")</f>
        <v/>
      </c>
      <c r="C666" s="36">
        <f>COUNT(F666:H666,B$2:$B666," ")</f>
        <v>162</v>
      </c>
      <c r="D666" s="35" t="s">
        <v>736</v>
      </c>
      <c r="E666" s="35" t="s">
        <v>752</v>
      </c>
      <c r="F666" s="35" t="s">
        <v>753</v>
      </c>
      <c r="G666" s="35" t="s">
        <v>769</v>
      </c>
      <c r="H666" s="35" t="s">
        <v>770</v>
      </c>
      <c r="I666" s="37">
        <v>79.94</v>
      </c>
      <c r="J666" s="37">
        <v>1</v>
      </c>
      <c r="K666" s="37">
        <v>1</v>
      </c>
      <c r="N666" s="37">
        <v>50</v>
      </c>
      <c r="O666" s="35" t="s">
        <v>769</v>
      </c>
      <c r="P666" s="35" t="s">
        <v>770</v>
      </c>
      <c r="Q666" s="35" t="s">
        <v>771</v>
      </c>
      <c r="R666" s="35" t="s">
        <v>144</v>
      </c>
      <c r="S666" s="36" t="str">
        <f t="shared" si="20"/>
        <v/>
      </c>
      <c r="T666" s="36" t="str">
        <f t="shared" si="21"/>
        <v/>
      </c>
    </row>
    <row r="667" spans="1:20">
      <c r="A667" s="35">
        <v>666</v>
      </c>
      <c r="B667" s="36" t="str">
        <f>IF(H667&lt;&gt;H666,MAX($B$1:B666)+1,"")</f>
        <v/>
      </c>
      <c r="C667" s="36">
        <f>COUNT(F667:H667,B$2:$B667," ")</f>
        <v>162</v>
      </c>
      <c r="D667" s="35" t="s">
        <v>736</v>
      </c>
      <c r="E667" s="35" t="s">
        <v>752</v>
      </c>
      <c r="F667" s="35" t="s">
        <v>753</v>
      </c>
      <c r="G667" s="35" t="s">
        <v>769</v>
      </c>
      <c r="H667" s="35" t="s">
        <v>770</v>
      </c>
      <c r="I667" s="37">
        <v>79.93</v>
      </c>
      <c r="J667" s="37">
        <v>1</v>
      </c>
      <c r="K667" s="37">
        <v>1</v>
      </c>
      <c r="N667" s="37">
        <v>50</v>
      </c>
      <c r="O667" s="35" t="s">
        <v>769</v>
      </c>
      <c r="P667" s="35" t="s">
        <v>770</v>
      </c>
      <c r="Q667" s="35" t="s">
        <v>771</v>
      </c>
      <c r="R667" s="35" t="s">
        <v>145</v>
      </c>
      <c r="S667" s="36" t="str">
        <f t="shared" si="20"/>
        <v/>
      </c>
      <c r="T667" s="36" t="str">
        <f t="shared" si="21"/>
        <v/>
      </c>
    </row>
    <row r="668" spans="1:20">
      <c r="A668" s="35">
        <v>667</v>
      </c>
      <c r="B668" s="36" t="str">
        <f>IF(H668&lt;&gt;H667,MAX($B$1:B667)+1,"")</f>
        <v/>
      </c>
      <c r="C668" s="36">
        <f>COUNT(F668:H668,B$2:$B668," ")</f>
        <v>162</v>
      </c>
      <c r="D668" s="35" t="s">
        <v>736</v>
      </c>
      <c r="E668" s="35" t="s">
        <v>752</v>
      </c>
      <c r="F668" s="35" t="s">
        <v>753</v>
      </c>
      <c r="G668" s="35" t="s">
        <v>769</v>
      </c>
      <c r="H668" s="35" t="s">
        <v>770</v>
      </c>
      <c r="I668" s="37">
        <v>79.92</v>
      </c>
      <c r="J668" s="37">
        <v>1</v>
      </c>
      <c r="K668" s="37">
        <v>1</v>
      </c>
      <c r="N668" s="37">
        <v>50</v>
      </c>
      <c r="O668" s="35" t="s">
        <v>769</v>
      </c>
      <c r="P668" s="35" t="s">
        <v>770</v>
      </c>
      <c r="Q668" s="35" t="s">
        <v>771</v>
      </c>
      <c r="R668" s="35" t="s">
        <v>146</v>
      </c>
      <c r="S668" s="36" t="str">
        <f t="shared" si="20"/>
        <v/>
      </c>
      <c r="T668" s="36" t="str">
        <f t="shared" si="21"/>
        <v/>
      </c>
    </row>
    <row r="669" spans="1:20">
      <c r="A669" s="35">
        <v>668</v>
      </c>
      <c r="B669" s="36" t="str">
        <f>IF(H669&lt;&gt;H668,MAX($B$1:B668)+1,"")</f>
        <v/>
      </c>
      <c r="C669" s="36">
        <f>COUNT(F669:H669,B$2:$B669," ")</f>
        <v>162</v>
      </c>
      <c r="D669" s="35" t="s">
        <v>736</v>
      </c>
      <c r="E669" s="35" t="s">
        <v>752</v>
      </c>
      <c r="F669" s="35" t="s">
        <v>753</v>
      </c>
      <c r="G669" s="35" t="s">
        <v>769</v>
      </c>
      <c r="H669" s="35" t="s">
        <v>770</v>
      </c>
      <c r="I669" s="37">
        <v>79.91</v>
      </c>
      <c r="J669" s="37">
        <v>1</v>
      </c>
      <c r="K669" s="37">
        <v>1</v>
      </c>
      <c r="N669" s="37">
        <v>50</v>
      </c>
      <c r="O669" s="35" t="s">
        <v>769</v>
      </c>
      <c r="P669" s="35" t="s">
        <v>770</v>
      </c>
      <c r="Q669" s="35" t="s">
        <v>771</v>
      </c>
      <c r="R669" s="35" t="s">
        <v>147</v>
      </c>
      <c r="S669" s="36" t="str">
        <f t="shared" si="20"/>
        <v/>
      </c>
      <c r="T669" s="36" t="str">
        <f t="shared" si="21"/>
        <v/>
      </c>
    </row>
    <row r="670" spans="1:20">
      <c r="A670" s="35">
        <v>669</v>
      </c>
      <c r="B670" s="36">
        <f>IF(H670&lt;&gt;H669,MAX($B$1:B669)+1,"")</f>
        <v>163</v>
      </c>
      <c r="C670" s="36">
        <f>COUNT(F670:H670,B$2:$B670," ")</f>
        <v>163</v>
      </c>
      <c r="D670" s="35" t="s">
        <v>736</v>
      </c>
      <c r="E670" s="35" t="s">
        <v>772</v>
      </c>
      <c r="F670" s="35" t="s">
        <v>773</v>
      </c>
      <c r="G670" s="35" t="s">
        <v>774</v>
      </c>
      <c r="H670" s="35" t="s">
        <v>775</v>
      </c>
      <c r="I670" s="37">
        <v>79.99</v>
      </c>
      <c r="J670" s="37">
        <v>1</v>
      </c>
      <c r="K670" s="37">
        <v>1</v>
      </c>
      <c r="N670" s="37">
        <v>50</v>
      </c>
      <c r="O670" s="35" t="s">
        <v>774</v>
      </c>
      <c r="P670" s="35" t="s">
        <v>775</v>
      </c>
      <c r="Q670" s="35" t="s">
        <v>776</v>
      </c>
      <c r="R670" s="35" t="s">
        <v>144</v>
      </c>
      <c r="S670" s="36">
        <f t="shared" si="20"/>
        <v>1</v>
      </c>
      <c r="T670" s="36">
        <f t="shared" si="21"/>
        <v>200</v>
      </c>
    </row>
    <row r="671" spans="1:20">
      <c r="A671" s="35">
        <v>670</v>
      </c>
      <c r="B671" s="36" t="str">
        <f>IF(H671&lt;&gt;H670,MAX($B$1:B670)+1,"")</f>
        <v/>
      </c>
      <c r="C671" s="36">
        <f>COUNT(F671:H671,B$2:$B671," ")</f>
        <v>163</v>
      </c>
      <c r="D671" s="35" t="s">
        <v>736</v>
      </c>
      <c r="E671" s="35" t="s">
        <v>772</v>
      </c>
      <c r="F671" s="35" t="s">
        <v>773</v>
      </c>
      <c r="G671" s="35" t="s">
        <v>774</v>
      </c>
      <c r="H671" s="35" t="s">
        <v>775</v>
      </c>
      <c r="I671" s="37">
        <v>79.98</v>
      </c>
      <c r="J671" s="37">
        <v>1</v>
      </c>
      <c r="K671" s="37">
        <v>1</v>
      </c>
      <c r="N671" s="37">
        <v>50</v>
      </c>
      <c r="O671" s="35" t="s">
        <v>774</v>
      </c>
      <c r="P671" s="35" t="s">
        <v>775</v>
      </c>
      <c r="Q671" s="35" t="s">
        <v>776</v>
      </c>
      <c r="R671" s="35" t="s">
        <v>145</v>
      </c>
      <c r="S671" s="36" t="str">
        <f t="shared" si="20"/>
        <v/>
      </c>
      <c r="T671" s="36" t="str">
        <f t="shared" si="21"/>
        <v/>
      </c>
    </row>
    <row r="672" spans="1:20">
      <c r="A672" s="35">
        <v>671</v>
      </c>
      <c r="B672" s="36" t="str">
        <f>IF(H672&lt;&gt;H671,MAX($B$1:B671)+1,"")</f>
        <v/>
      </c>
      <c r="C672" s="36">
        <f>COUNT(F672:H672,B$2:$B672," ")</f>
        <v>163</v>
      </c>
      <c r="D672" s="35" t="s">
        <v>736</v>
      </c>
      <c r="E672" s="35" t="s">
        <v>772</v>
      </c>
      <c r="F672" s="35" t="s">
        <v>773</v>
      </c>
      <c r="G672" s="35" t="s">
        <v>774</v>
      </c>
      <c r="H672" s="35" t="s">
        <v>775</v>
      </c>
      <c r="I672" s="37">
        <v>79.97</v>
      </c>
      <c r="J672" s="37">
        <v>1</v>
      </c>
      <c r="K672" s="37">
        <v>1</v>
      </c>
      <c r="N672" s="37">
        <v>50</v>
      </c>
      <c r="O672" s="35" t="s">
        <v>774</v>
      </c>
      <c r="P672" s="35" t="s">
        <v>775</v>
      </c>
      <c r="Q672" s="35" t="s">
        <v>776</v>
      </c>
      <c r="R672" s="35" t="s">
        <v>146</v>
      </c>
      <c r="S672" s="36" t="str">
        <f t="shared" si="20"/>
        <v/>
      </c>
      <c r="T672" s="36" t="str">
        <f t="shared" si="21"/>
        <v/>
      </c>
    </row>
    <row r="673" spans="1:20">
      <c r="A673" s="35">
        <v>672</v>
      </c>
      <c r="B673" s="36" t="str">
        <f>IF(H673&lt;&gt;H672,MAX($B$1:B672)+1,"")</f>
        <v/>
      </c>
      <c r="C673" s="36">
        <f>COUNT(F673:H673,B$2:$B673," ")</f>
        <v>163</v>
      </c>
      <c r="D673" s="35" t="s">
        <v>736</v>
      </c>
      <c r="E673" s="35" t="s">
        <v>772</v>
      </c>
      <c r="F673" s="35" t="s">
        <v>773</v>
      </c>
      <c r="G673" s="35" t="s">
        <v>774</v>
      </c>
      <c r="H673" s="35" t="s">
        <v>775</v>
      </c>
      <c r="I673" s="37">
        <v>79.96</v>
      </c>
      <c r="J673" s="37">
        <v>1</v>
      </c>
      <c r="K673" s="37">
        <v>1</v>
      </c>
      <c r="N673" s="37">
        <v>50</v>
      </c>
      <c r="O673" s="35" t="s">
        <v>774</v>
      </c>
      <c r="P673" s="35" t="s">
        <v>775</v>
      </c>
      <c r="Q673" s="35" t="s">
        <v>776</v>
      </c>
      <c r="R673" s="35" t="s">
        <v>147</v>
      </c>
      <c r="S673" s="36" t="str">
        <f t="shared" si="20"/>
        <v/>
      </c>
      <c r="T673" s="36" t="str">
        <f t="shared" si="21"/>
        <v/>
      </c>
    </row>
    <row r="674" spans="1:20">
      <c r="A674" s="35">
        <v>673</v>
      </c>
      <c r="B674" s="36">
        <f>IF(H674&lt;&gt;H673,MAX($B$1:B673)+1,"")</f>
        <v>164</v>
      </c>
      <c r="C674" s="36">
        <f>COUNT(F674:H674,B$2:$B674," ")</f>
        <v>164</v>
      </c>
      <c r="D674" s="35" t="s">
        <v>736</v>
      </c>
      <c r="E674" s="35" t="s">
        <v>772</v>
      </c>
      <c r="F674" s="35" t="s">
        <v>773</v>
      </c>
      <c r="G674" s="35" t="s">
        <v>777</v>
      </c>
      <c r="H674" s="35" t="s">
        <v>778</v>
      </c>
      <c r="I674" s="37">
        <v>79.97</v>
      </c>
      <c r="J674" s="37">
        <v>1</v>
      </c>
      <c r="K674" s="37">
        <v>1</v>
      </c>
      <c r="N674" s="37">
        <v>50</v>
      </c>
      <c r="O674" s="35" t="s">
        <v>777</v>
      </c>
      <c r="P674" s="35" t="s">
        <v>778</v>
      </c>
      <c r="Q674" s="35" t="s">
        <v>779</v>
      </c>
      <c r="R674" s="35" t="s">
        <v>143</v>
      </c>
      <c r="S674" s="36">
        <f t="shared" si="20"/>
        <v>1</v>
      </c>
      <c r="T674" s="36">
        <f t="shared" si="21"/>
        <v>250</v>
      </c>
    </row>
    <row r="675" spans="1:20">
      <c r="A675" s="35">
        <v>674</v>
      </c>
      <c r="B675" s="36" t="str">
        <f>IF(H675&lt;&gt;H674,MAX($B$1:B674)+1,"")</f>
        <v/>
      </c>
      <c r="C675" s="36">
        <f>COUNT(F675:H675,B$2:$B675," ")</f>
        <v>164</v>
      </c>
      <c r="D675" s="35" t="s">
        <v>736</v>
      </c>
      <c r="E675" s="35" t="s">
        <v>772</v>
      </c>
      <c r="F675" s="35" t="s">
        <v>773</v>
      </c>
      <c r="G675" s="35" t="s">
        <v>777</v>
      </c>
      <c r="H675" s="35" t="s">
        <v>778</v>
      </c>
      <c r="I675" s="37">
        <v>79.96</v>
      </c>
      <c r="J675" s="37">
        <v>1</v>
      </c>
      <c r="K675" s="37">
        <v>1</v>
      </c>
      <c r="N675" s="37">
        <v>50</v>
      </c>
      <c r="O675" s="35" t="s">
        <v>777</v>
      </c>
      <c r="P675" s="35" t="s">
        <v>778</v>
      </c>
      <c r="Q675" s="35" t="s">
        <v>779</v>
      </c>
      <c r="R675" s="35" t="s">
        <v>144</v>
      </c>
      <c r="S675" s="36" t="str">
        <f t="shared" si="20"/>
        <v/>
      </c>
      <c r="T675" s="36" t="str">
        <f t="shared" si="21"/>
        <v/>
      </c>
    </row>
    <row r="676" spans="1:20">
      <c r="A676" s="35">
        <v>675</v>
      </c>
      <c r="B676" s="36" t="str">
        <f>IF(H676&lt;&gt;H675,MAX($B$1:B675)+1,"")</f>
        <v/>
      </c>
      <c r="C676" s="36">
        <f>COUNT(F676:H676,B$2:$B676," ")</f>
        <v>164</v>
      </c>
      <c r="D676" s="35" t="s">
        <v>736</v>
      </c>
      <c r="E676" s="35" t="s">
        <v>772</v>
      </c>
      <c r="F676" s="35" t="s">
        <v>773</v>
      </c>
      <c r="G676" s="35" t="s">
        <v>777</v>
      </c>
      <c r="H676" s="35" t="s">
        <v>778</v>
      </c>
      <c r="I676" s="37">
        <v>79.95</v>
      </c>
      <c r="J676" s="37">
        <v>1</v>
      </c>
      <c r="K676" s="37">
        <v>1</v>
      </c>
      <c r="N676" s="37">
        <v>50</v>
      </c>
      <c r="O676" s="35" t="s">
        <v>777</v>
      </c>
      <c r="P676" s="35" t="s">
        <v>778</v>
      </c>
      <c r="Q676" s="35" t="s">
        <v>779</v>
      </c>
      <c r="R676" s="35" t="s">
        <v>145</v>
      </c>
      <c r="S676" s="36" t="str">
        <f t="shared" si="20"/>
        <v/>
      </c>
      <c r="T676" s="36" t="str">
        <f t="shared" si="21"/>
        <v/>
      </c>
    </row>
    <row r="677" spans="1:20">
      <c r="A677" s="35">
        <v>676</v>
      </c>
      <c r="B677" s="36" t="str">
        <f>IF(H677&lt;&gt;H676,MAX($B$1:B676)+1,"")</f>
        <v/>
      </c>
      <c r="C677" s="36">
        <f>COUNT(F677:H677,B$2:$B677," ")</f>
        <v>164</v>
      </c>
      <c r="D677" s="35" t="s">
        <v>736</v>
      </c>
      <c r="E677" s="35" t="s">
        <v>772</v>
      </c>
      <c r="F677" s="35" t="s">
        <v>773</v>
      </c>
      <c r="G677" s="35" t="s">
        <v>777</v>
      </c>
      <c r="H677" s="35" t="s">
        <v>778</v>
      </c>
      <c r="I677" s="37">
        <v>79.94</v>
      </c>
      <c r="J677" s="37">
        <v>1</v>
      </c>
      <c r="K677" s="37">
        <v>1</v>
      </c>
      <c r="N677" s="37">
        <v>50</v>
      </c>
      <c r="O677" s="35" t="s">
        <v>777</v>
      </c>
      <c r="P677" s="35" t="s">
        <v>778</v>
      </c>
      <c r="Q677" s="35" t="s">
        <v>779</v>
      </c>
      <c r="R677" s="35" t="s">
        <v>146</v>
      </c>
      <c r="S677" s="36" t="str">
        <f t="shared" si="20"/>
        <v/>
      </c>
      <c r="T677" s="36" t="str">
        <f t="shared" si="21"/>
        <v/>
      </c>
    </row>
    <row r="678" spans="1:20">
      <c r="A678" s="35">
        <v>677</v>
      </c>
      <c r="B678" s="36" t="str">
        <f>IF(H678&lt;&gt;H677,MAX($B$1:B677)+1,"")</f>
        <v/>
      </c>
      <c r="C678" s="36">
        <f>COUNT(F678:H678,B$2:$B678," ")</f>
        <v>164</v>
      </c>
      <c r="D678" s="35" t="s">
        <v>736</v>
      </c>
      <c r="E678" s="35" t="s">
        <v>772</v>
      </c>
      <c r="F678" s="35" t="s">
        <v>773</v>
      </c>
      <c r="G678" s="35" t="s">
        <v>777</v>
      </c>
      <c r="H678" s="35" t="s">
        <v>778</v>
      </c>
      <c r="I678" s="37">
        <v>79.93</v>
      </c>
      <c r="J678" s="37">
        <v>1</v>
      </c>
      <c r="K678" s="37">
        <v>1</v>
      </c>
      <c r="N678" s="37">
        <v>50</v>
      </c>
      <c r="O678" s="35" t="s">
        <v>777</v>
      </c>
      <c r="P678" s="35" t="s">
        <v>778</v>
      </c>
      <c r="Q678" s="35" t="s">
        <v>779</v>
      </c>
      <c r="R678" s="35" t="s">
        <v>147</v>
      </c>
      <c r="S678" s="36" t="str">
        <f t="shared" si="20"/>
        <v/>
      </c>
      <c r="T678" s="36" t="str">
        <f t="shared" si="21"/>
        <v/>
      </c>
    </row>
    <row r="679" spans="1:20">
      <c r="A679" s="35">
        <v>678</v>
      </c>
      <c r="B679" s="36">
        <f>IF(H679&lt;&gt;H678,MAX($B$1:B678)+1,"")</f>
        <v>165</v>
      </c>
      <c r="C679" s="36">
        <f>COUNT(F679:H679,B$2:$B679," ")</f>
        <v>165</v>
      </c>
      <c r="D679" s="35" t="s">
        <v>736</v>
      </c>
      <c r="E679" s="35" t="s">
        <v>772</v>
      </c>
      <c r="F679" s="35" t="s">
        <v>773</v>
      </c>
      <c r="G679" s="35" t="s">
        <v>780</v>
      </c>
      <c r="H679" s="35" t="s">
        <v>781</v>
      </c>
      <c r="I679" s="37">
        <v>79.95</v>
      </c>
      <c r="J679" s="37">
        <v>1</v>
      </c>
      <c r="K679" s="37">
        <v>1</v>
      </c>
      <c r="N679" s="37">
        <v>50</v>
      </c>
      <c r="O679" s="35" t="s">
        <v>780</v>
      </c>
      <c r="P679" s="35" t="s">
        <v>781</v>
      </c>
      <c r="Q679" s="35" t="s">
        <v>782</v>
      </c>
      <c r="R679" s="35" t="s">
        <v>143</v>
      </c>
      <c r="S679" s="36">
        <f t="shared" si="20"/>
        <v>1</v>
      </c>
      <c r="T679" s="36">
        <f t="shared" si="21"/>
        <v>250</v>
      </c>
    </row>
    <row r="680" spans="1:20">
      <c r="A680" s="35">
        <v>679</v>
      </c>
      <c r="B680" s="36" t="str">
        <f>IF(H680&lt;&gt;H679,MAX($B$1:B679)+1,"")</f>
        <v/>
      </c>
      <c r="C680" s="36">
        <f>COUNT(F680:H680,B$2:$B680," ")</f>
        <v>165</v>
      </c>
      <c r="D680" s="35" t="s">
        <v>736</v>
      </c>
      <c r="E680" s="35" t="s">
        <v>772</v>
      </c>
      <c r="F680" s="35" t="s">
        <v>773</v>
      </c>
      <c r="G680" s="35" t="s">
        <v>780</v>
      </c>
      <c r="H680" s="35" t="s">
        <v>781</v>
      </c>
      <c r="I680" s="37">
        <v>79.94</v>
      </c>
      <c r="J680" s="37">
        <v>1</v>
      </c>
      <c r="K680" s="37">
        <v>1</v>
      </c>
      <c r="N680" s="37">
        <v>50</v>
      </c>
      <c r="O680" s="35" t="s">
        <v>780</v>
      </c>
      <c r="P680" s="35" t="s">
        <v>781</v>
      </c>
      <c r="Q680" s="35" t="s">
        <v>782</v>
      </c>
      <c r="R680" s="35" t="s">
        <v>144</v>
      </c>
      <c r="S680" s="36" t="str">
        <f t="shared" si="20"/>
        <v/>
      </c>
      <c r="T680" s="36" t="str">
        <f t="shared" si="21"/>
        <v/>
      </c>
    </row>
    <row r="681" spans="1:20">
      <c r="A681" s="35">
        <v>680</v>
      </c>
      <c r="B681" s="36" t="str">
        <f>IF(H681&lt;&gt;H680,MAX($B$1:B680)+1,"")</f>
        <v/>
      </c>
      <c r="C681" s="36">
        <f>COUNT(F681:H681,B$2:$B681," ")</f>
        <v>165</v>
      </c>
      <c r="D681" s="35" t="s">
        <v>736</v>
      </c>
      <c r="E681" s="35" t="s">
        <v>772</v>
      </c>
      <c r="F681" s="35" t="s">
        <v>773</v>
      </c>
      <c r="G681" s="35" t="s">
        <v>780</v>
      </c>
      <c r="H681" s="35" t="s">
        <v>781</v>
      </c>
      <c r="I681" s="37">
        <v>79.93</v>
      </c>
      <c r="J681" s="37">
        <v>1</v>
      </c>
      <c r="K681" s="37">
        <v>1</v>
      </c>
      <c r="N681" s="37">
        <v>50</v>
      </c>
      <c r="O681" s="35" t="s">
        <v>780</v>
      </c>
      <c r="P681" s="35" t="s">
        <v>781</v>
      </c>
      <c r="Q681" s="35" t="s">
        <v>782</v>
      </c>
      <c r="R681" s="35" t="s">
        <v>145</v>
      </c>
      <c r="S681" s="36" t="str">
        <f t="shared" si="20"/>
        <v/>
      </c>
      <c r="T681" s="36" t="str">
        <f t="shared" si="21"/>
        <v/>
      </c>
    </row>
    <row r="682" spans="1:20">
      <c r="A682" s="35">
        <v>681</v>
      </c>
      <c r="B682" s="36" t="str">
        <f>IF(H682&lt;&gt;H681,MAX($B$1:B681)+1,"")</f>
        <v/>
      </c>
      <c r="C682" s="36">
        <f>COUNT(F682:H682,B$2:$B682," ")</f>
        <v>165</v>
      </c>
      <c r="D682" s="35" t="s">
        <v>736</v>
      </c>
      <c r="E682" s="35" t="s">
        <v>772</v>
      </c>
      <c r="F682" s="35" t="s">
        <v>773</v>
      </c>
      <c r="G682" s="35" t="s">
        <v>780</v>
      </c>
      <c r="H682" s="35" t="s">
        <v>781</v>
      </c>
      <c r="I682" s="37">
        <v>79.92</v>
      </c>
      <c r="J682" s="37">
        <v>1</v>
      </c>
      <c r="K682" s="37">
        <v>1</v>
      </c>
      <c r="N682" s="37">
        <v>50</v>
      </c>
      <c r="O682" s="35" t="s">
        <v>780</v>
      </c>
      <c r="P682" s="35" t="s">
        <v>781</v>
      </c>
      <c r="Q682" s="35" t="s">
        <v>782</v>
      </c>
      <c r="R682" s="35" t="s">
        <v>146</v>
      </c>
      <c r="S682" s="36" t="str">
        <f t="shared" si="20"/>
        <v/>
      </c>
      <c r="T682" s="36" t="str">
        <f t="shared" si="21"/>
        <v/>
      </c>
    </row>
    <row r="683" spans="1:20">
      <c r="A683" s="35">
        <v>682</v>
      </c>
      <c r="B683" s="36" t="str">
        <f>IF(H683&lt;&gt;H682,MAX($B$1:B682)+1,"")</f>
        <v/>
      </c>
      <c r="C683" s="36">
        <f>COUNT(F683:H683,B$2:$B683," ")</f>
        <v>165</v>
      </c>
      <c r="D683" s="35" t="s">
        <v>736</v>
      </c>
      <c r="E683" s="35" t="s">
        <v>772</v>
      </c>
      <c r="F683" s="35" t="s">
        <v>773</v>
      </c>
      <c r="G683" s="35" t="s">
        <v>780</v>
      </c>
      <c r="H683" s="35" t="s">
        <v>781</v>
      </c>
      <c r="I683" s="37">
        <v>79.91</v>
      </c>
      <c r="J683" s="37">
        <v>1</v>
      </c>
      <c r="K683" s="37">
        <v>1</v>
      </c>
      <c r="N683" s="37">
        <v>50</v>
      </c>
      <c r="O683" s="35" t="s">
        <v>780</v>
      </c>
      <c r="P683" s="35" t="s">
        <v>781</v>
      </c>
      <c r="Q683" s="35" t="s">
        <v>782</v>
      </c>
      <c r="R683" s="35" t="s">
        <v>147</v>
      </c>
      <c r="S683" s="36" t="str">
        <f t="shared" si="20"/>
        <v/>
      </c>
      <c r="T683" s="36" t="str">
        <f t="shared" si="21"/>
        <v/>
      </c>
    </row>
    <row r="684" spans="1:20">
      <c r="A684" s="35">
        <v>683</v>
      </c>
      <c r="B684" s="36">
        <f>IF(H684&lt;&gt;H683,MAX($B$1:B683)+1,"")</f>
        <v>166</v>
      </c>
      <c r="C684" s="36">
        <f>COUNT(F684:H684,B$2:$B684," ")</f>
        <v>166</v>
      </c>
      <c r="D684" s="35" t="s">
        <v>736</v>
      </c>
      <c r="E684" s="35" t="s">
        <v>772</v>
      </c>
      <c r="F684" s="35" t="s">
        <v>773</v>
      </c>
      <c r="G684" s="35" t="s">
        <v>783</v>
      </c>
      <c r="H684" s="35" t="s">
        <v>784</v>
      </c>
      <c r="I684" s="37">
        <v>79.93</v>
      </c>
      <c r="J684" s="37">
        <v>1</v>
      </c>
      <c r="K684" s="37">
        <v>1</v>
      </c>
      <c r="N684" s="37">
        <v>50</v>
      </c>
      <c r="O684" s="35" t="s">
        <v>783</v>
      </c>
      <c r="P684" s="35" t="s">
        <v>784</v>
      </c>
      <c r="Q684" s="35" t="s">
        <v>785</v>
      </c>
      <c r="R684" s="35" t="s">
        <v>143</v>
      </c>
      <c r="S684" s="36">
        <f t="shared" si="20"/>
        <v>1</v>
      </c>
      <c r="T684" s="36">
        <f t="shared" si="21"/>
        <v>250</v>
      </c>
    </row>
    <row r="685" spans="1:20">
      <c r="A685" s="35">
        <v>684</v>
      </c>
      <c r="B685" s="36" t="str">
        <f>IF(H685&lt;&gt;H684,MAX($B$1:B684)+1,"")</f>
        <v/>
      </c>
      <c r="C685" s="36">
        <f>COUNT(F685:H685,B$2:$B685," ")</f>
        <v>166</v>
      </c>
      <c r="D685" s="35" t="s">
        <v>736</v>
      </c>
      <c r="E685" s="35" t="s">
        <v>772</v>
      </c>
      <c r="F685" s="35" t="s">
        <v>773</v>
      </c>
      <c r="G685" s="35" t="s">
        <v>783</v>
      </c>
      <c r="H685" s="35" t="s">
        <v>784</v>
      </c>
      <c r="I685" s="37">
        <v>79.92</v>
      </c>
      <c r="J685" s="37">
        <v>1</v>
      </c>
      <c r="K685" s="37">
        <v>1</v>
      </c>
      <c r="N685" s="37">
        <v>50</v>
      </c>
      <c r="O685" s="35" t="s">
        <v>783</v>
      </c>
      <c r="P685" s="35" t="s">
        <v>784</v>
      </c>
      <c r="Q685" s="35" t="s">
        <v>785</v>
      </c>
      <c r="R685" s="35" t="s">
        <v>144</v>
      </c>
      <c r="S685" s="36" t="str">
        <f t="shared" si="20"/>
        <v/>
      </c>
      <c r="T685" s="36" t="str">
        <f t="shared" si="21"/>
        <v/>
      </c>
    </row>
    <row r="686" spans="1:20">
      <c r="A686" s="35">
        <v>685</v>
      </c>
      <c r="B686" s="36" t="str">
        <f>IF(H686&lt;&gt;H685,MAX($B$1:B685)+1,"")</f>
        <v/>
      </c>
      <c r="C686" s="36">
        <f>COUNT(F686:H686,B$2:$B686," ")</f>
        <v>166</v>
      </c>
      <c r="D686" s="35" t="s">
        <v>736</v>
      </c>
      <c r="E686" s="35" t="s">
        <v>772</v>
      </c>
      <c r="F686" s="35" t="s">
        <v>773</v>
      </c>
      <c r="G686" s="35" t="s">
        <v>783</v>
      </c>
      <c r="H686" s="35" t="s">
        <v>784</v>
      </c>
      <c r="I686" s="37">
        <v>79.91</v>
      </c>
      <c r="J686" s="37">
        <v>1</v>
      </c>
      <c r="K686" s="37">
        <v>1</v>
      </c>
      <c r="N686" s="37">
        <v>50</v>
      </c>
      <c r="O686" s="35" t="s">
        <v>783</v>
      </c>
      <c r="P686" s="35" t="s">
        <v>784</v>
      </c>
      <c r="Q686" s="35" t="s">
        <v>785</v>
      </c>
      <c r="R686" s="35" t="s">
        <v>145</v>
      </c>
      <c r="S686" s="36" t="str">
        <f t="shared" si="20"/>
        <v/>
      </c>
      <c r="T686" s="36" t="str">
        <f t="shared" si="21"/>
        <v/>
      </c>
    </row>
    <row r="687" spans="1:20">
      <c r="A687" s="35">
        <v>686</v>
      </c>
      <c r="B687" s="36" t="str">
        <f>IF(H687&lt;&gt;H686,MAX($B$1:B686)+1,"")</f>
        <v/>
      </c>
      <c r="C687" s="36">
        <f>COUNT(F687:H687,B$2:$B687," ")</f>
        <v>166</v>
      </c>
      <c r="D687" s="35" t="s">
        <v>736</v>
      </c>
      <c r="E687" s="35" t="s">
        <v>772</v>
      </c>
      <c r="F687" s="35" t="s">
        <v>773</v>
      </c>
      <c r="G687" s="35" t="s">
        <v>783</v>
      </c>
      <c r="H687" s="35" t="s">
        <v>784</v>
      </c>
      <c r="I687" s="37">
        <v>79.9</v>
      </c>
      <c r="J687" s="37">
        <v>1</v>
      </c>
      <c r="K687" s="37">
        <v>1</v>
      </c>
      <c r="N687" s="37">
        <v>50</v>
      </c>
      <c r="O687" s="35" t="s">
        <v>783</v>
      </c>
      <c r="P687" s="35" t="s">
        <v>784</v>
      </c>
      <c r="Q687" s="35" t="s">
        <v>785</v>
      </c>
      <c r="R687" s="35" t="s">
        <v>146</v>
      </c>
      <c r="S687" s="36" t="str">
        <f t="shared" si="20"/>
        <v/>
      </c>
      <c r="T687" s="36" t="str">
        <f t="shared" si="21"/>
        <v/>
      </c>
    </row>
    <row r="688" spans="1:20">
      <c r="A688" s="35">
        <v>687</v>
      </c>
      <c r="B688" s="36" t="str">
        <f>IF(H688&lt;&gt;H687,MAX($B$1:B687)+1,"")</f>
        <v/>
      </c>
      <c r="C688" s="36">
        <f>COUNT(F688:H688,B$2:$B688," ")</f>
        <v>166</v>
      </c>
      <c r="D688" s="35" t="s">
        <v>736</v>
      </c>
      <c r="E688" s="35" t="s">
        <v>772</v>
      </c>
      <c r="F688" s="35" t="s">
        <v>773</v>
      </c>
      <c r="G688" s="35" t="s">
        <v>783</v>
      </c>
      <c r="H688" s="35" t="s">
        <v>784</v>
      </c>
      <c r="I688" s="37">
        <v>79.89</v>
      </c>
      <c r="J688" s="37">
        <v>1</v>
      </c>
      <c r="K688" s="37">
        <v>1</v>
      </c>
      <c r="N688" s="37">
        <v>50</v>
      </c>
      <c r="O688" s="35" t="s">
        <v>783</v>
      </c>
      <c r="P688" s="35" t="s">
        <v>784</v>
      </c>
      <c r="Q688" s="35" t="s">
        <v>785</v>
      </c>
      <c r="R688" s="35" t="s">
        <v>147</v>
      </c>
      <c r="S688" s="36" t="str">
        <f t="shared" si="20"/>
        <v/>
      </c>
      <c r="T688" s="36" t="str">
        <f t="shared" si="21"/>
        <v/>
      </c>
    </row>
    <row r="689" spans="1:20">
      <c r="A689" s="35">
        <v>688</v>
      </c>
      <c r="B689" s="36">
        <f>IF(H689&lt;&gt;H688,MAX($B$1:B688)+1,"")</f>
        <v>167</v>
      </c>
      <c r="C689" s="36">
        <f>COUNT(F689:H689,B$2:$B689," ")</f>
        <v>167</v>
      </c>
      <c r="D689" s="35" t="s">
        <v>736</v>
      </c>
      <c r="E689" s="35" t="s">
        <v>786</v>
      </c>
      <c r="F689" s="35" t="s">
        <v>787</v>
      </c>
      <c r="G689" s="35" t="s">
        <v>788</v>
      </c>
      <c r="H689" s="35" t="s">
        <v>789</v>
      </c>
      <c r="I689" s="37">
        <v>79.99</v>
      </c>
      <c r="J689" s="37">
        <v>1</v>
      </c>
      <c r="K689" s="37">
        <v>1</v>
      </c>
      <c r="N689" s="37">
        <v>50</v>
      </c>
      <c r="O689" s="35" t="s">
        <v>788</v>
      </c>
      <c r="P689" s="35" t="s">
        <v>789</v>
      </c>
      <c r="Q689" s="35" t="s">
        <v>790</v>
      </c>
      <c r="R689" s="35" t="s">
        <v>145</v>
      </c>
      <c r="S689" s="36">
        <f t="shared" si="20"/>
        <v>1</v>
      </c>
      <c r="T689" s="36">
        <f t="shared" si="21"/>
        <v>150</v>
      </c>
    </row>
    <row r="690" spans="1:20">
      <c r="A690" s="35">
        <v>689</v>
      </c>
      <c r="B690" s="36" t="str">
        <f>IF(H690&lt;&gt;H689,MAX($B$1:B689)+1,"")</f>
        <v/>
      </c>
      <c r="C690" s="36">
        <f>COUNT(F690:H690,B$2:$B690," ")</f>
        <v>167</v>
      </c>
      <c r="D690" s="35" t="s">
        <v>736</v>
      </c>
      <c r="E690" s="35" t="s">
        <v>786</v>
      </c>
      <c r="F690" s="35" t="s">
        <v>787</v>
      </c>
      <c r="G690" s="35" t="s">
        <v>788</v>
      </c>
      <c r="H690" s="35" t="s">
        <v>789</v>
      </c>
      <c r="I690" s="37">
        <v>79.98</v>
      </c>
      <c r="J690" s="37">
        <v>1</v>
      </c>
      <c r="K690" s="37">
        <v>1</v>
      </c>
      <c r="N690" s="37">
        <v>50</v>
      </c>
      <c r="O690" s="35" t="s">
        <v>788</v>
      </c>
      <c r="P690" s="35" t="s">
        <v>789</v>
      </c>
      <c r="Q690" s="35" t="s">
        <v>790</v>
      </c>
      <c r="R690" s="35" t="s">
        <v>146</v>
      </c>
      <c r="S690" s="36" t="str">
        <f t="shared" si="20"/>
        <v/>
      </c>
      <c r="T690" s="36" t="str">
        <f t="shared" si="21"/>
        <v/>
      </c>
    </row>
    <row r="691" spans="1:20">
      <c r="A691" s="35">
        <v>690</v>
      </c>
      <c r="B691" s="36" t="str">
        <f>IF(H691&lt;&gt;H690,MAX($B$1:B690)+1,"")</f>
        <v/>
      </c>
      <c r="C691" s="36">
        <f>COUNT(F691:H691,B$2:$B691," ")</f>
        <v>167</v>
      </c>
      <c r="D691" s="35" t="s">
        <v>736</v>
      </c>
      <c r="E691" s="35" t="s">
        <v>786</v>
      </c>
      <c r="F691" s="35" t="s">
        <v>787</v>
      </c>
      <c r="G691" s="35" t="s">
        <v>788</v>
      </c>
      <c r="H691" s="35" t="s">
        <v>789</v>
      </c>
      <c r="I691" s="37">
        <v>79.97</v>
      </c>
      <c r="J691" s="37">
        <v>1</v>
      </c>
      <c r="K691" s="37">
        <v>1</v>
      </c>
      <c r="N691" s="37">
        <v>50</v>
      </c>
      <c r="O691" s="35" t="s">
        <v>788</v>
      </c>
      <c r="P691" s="35" t="s">
        <v>789</v>
      </c>
      <c r="Q691" s="35" t="s">
        <v>790</v>
      </c>
      <c r="R691" s="35" t="s">
        <v>147</v>
      </c>
      <c r="S691" s="36" t="str">
        <f t="shared" si="20"/>
        <v/>
      </c>
      <c r="T691" s="36" t="str">
        <f t="shared" si="21"/>
        <v/>
      </c>
    </row>
    <row r="692" spans="1:20">
      <c r="A692" s="35">
        <v>691</v>
      </c>
      <c r="B692" s="36">
        <f>IF(H692&lt;&gt;H691,MAX($B$1:B691)+1,"")</f>
        <v>168</v>
      </c>
      <c r="C692" s="36">
        <f>COUNT(F692:H692,B$2:$B692," ")</f>
        <v>168</v>
      </c>
      <c r="D692" s="35" t="s">
        <v>736</v>
      </c>
      <c r="E692" s="35" t="s">
        <v>786</v>
      </c>
      <c r="F692" s="35" t="s">
        <v>787</v>
      </c>
      <c r="G692" s="35" t="s">
        <v>791</v>
      </c>
      <c r="H692" s="35" t="s">
        <v>792</v>
      </c>
      <c r="I692" s="37">
        <v>79.99</v>
      </c>
      <c r="J692" s="37">
        <v>1</v>
      </c>
      <c r="K692" s="37">
        <v>1</v>
      </c>
      <c r="N692" s="37">
        <v>50</v>
      </c>
      <c r="O692" s="35" t="s">
        <v>791</v>
      </c>
      <c r="P692" s="35" t="s">
        <v>792</v>
      </c>
      <c r="Q692" s="35" t="s">
        <v>793</v>
      </c>
      <c r="R692" s="35" t="s">
        <v>144</v>
      </c>
      <c r="S692" s="36">
        <f t="shared" si="20"/>
        <v>1</v>
      </c>
      <c r="T692" s="36">
        <f t="shared" si="21"/>
        <v>200</v>
      </c>
    </row>
    <row r="693" spans="1:20">
      <c r="A693" s="35">
        <v>692</v>
      </c>
      <c r="B693" s="36" t="str">
        <f>IF(H693&lt;&gt;H692,MAX($B$1:B692)+1,"")</f>
        <v/>
      </c>
      <c r="C693" s="36">
        <f>COUNT(F693:H693,B$2:$B693," ")</f>
        <v>168</v>
      </c>
      <c r="D693" s="35" t="s">
        <v>736</v>
      </c>
      <c r="E693" s="35" t="s">
        <v>786</v>
      </c>
      <c r="F693" s="35" t="s">
        <v>787</v>
      </c>
      <c r="G693" s="35" t="s">
        <v>791</v>
      </c>
      <c r="H693" s="35" t="s">
        <v>792</v>
      </c>
      <c r="I693" s="37">
        <v>79.98</v>
      </c>
      <c r="J693" s="37">
        <v>1</v>
      </c>
      <c r="K693" s="37">
        <v>1</v>
      </c>
      <c r="N693" s="37">
        <v>50</v>
      </c>
      <c r="O693" s="35" t="s">
        <v>791</v>
      </c>
      <c r="P693" s="35" t="s">
        <v>792</v>
      </c>
      <c r="Q693" s="35" t="s">
        <v>793</v>
      </c>
      <c r="R693" s="35" t="s">
        <v>145</v>
      </c>
      <c r="S693" s="36" t="str">
        <f t="shared" si="20"/>
        <v/>
      </c>
      <c r="T693" s="36" t="str">
        <f t="shared" si="21"/>
        <v/>
      </c>
    </row>
    <row r="694" spans="1:20">
      <c r="A694" s="35">
        <v>693</v>
      </c>
      <c r="B694" s="36" t="str">
        <f>IF(H694&lt;&gt;H693,MAX($B$1:B693)+1,"")</f>
        <v/>
      </c>
      <c r="C694" s="36">
        <f>COUNT(F694:H694,B$2:$B694," ")</f>
        <v>168</v>
      </c>
      <c r="D694" s="35" t="s">
        <v>736</v>
      </c>
      <c r="E694" s="35" t="s">
        <v>786</v>
      </c>
      <c r="F694" s="35" t="s">
        <v>787</v>
      </c>
      <c r="G694" s="35" t="s">
        <v>791</v>
      </c>
      <c r="H694" s="35" t="s">
        <v>792</v>
      </c>
      <c r="I694" s="37">
        <v>79.97</v>
      </c>
      <c r="J694" s="37">
        <v>1</v>
      </c>
      <c r="K694" s="37">
        <v>1</v>
      </c>
      <c r="N694" s="37">
        <v>50</v>
      </c>
      <c r="O694" s="35" t="s">
        <v>791</v>
      </c>
      <c r="P694" s="35" t="s">
        <v>792</v>
      </c>
      <c r="Q694" s="35" t="s">
        <v>793</v>
      </c>
      <c r="R694" s="35" t="s">
        <v>146</v>
      </c>
      <c r="S694" s="36" t="str">
        <f t="shared" si="20"/>
        <v/>
      </c>
      <c r="T694" s="36" t="str">
        <f t="shared" si="21"/>
        <v/>
      </c>
    </row>
    <row r="695" spans="1:20">
      <c r="A695" s="35">
        <v>694</v>
      </c>
      <c r="B695" s="36" t="str">
        <f>IF(H695&lt;&gt;H694,MAX($B$1:B694)+1,"")</f>
        <v/>
      </c>
      <c r="C695" s="36">
        <f>COUNT(F695:H695,B$2:$B695," ")</f>
        <v>168</v>
      </c>
      <c r="D695" s="35" t="s">
        <v>736</v>
      </c>
      <c r="E695" s="35" t="s">
        <v>786</v>
      </c>
      <c r="F695" s="35" t="s">
        <v>787</v>
      </c>
      <c r="G695" s="35" t="s">
        <v>791</v>
      </c>
      <c r="H695" s="35" t="s">
        <v>792</v>
      </c>
      <c r="I695" s="37">
        <v>79.96</v>
      </c>
      <c r="J695" s="37">
        <v>1</v>
      </c>
      <c r="K695" s="37">
        <v>1</v>
      </c>
      <c r="N695" s="37">
        <v>50</v>
      </c>
      <c r="O695" s="35" t="s">
        <v>791</v>
      </c>
      <c r="P695" s="35" t="s">
        <v>792</v>
      </c>
      <c r="Q695" s="35" t="s">
        <v>793</v>
      </c>
      <c r="R695" s="35" t="s">
        <v>147</v>
      </c>
      <c r="S695" s="36" t="str">
        <f t="shared" si="20"/>
        <v/>
      </c>
      <c r="T695" s="36" t="str">
        <f t="shared" si="21"/>
        <v/>
      </c>
    </row>
    <row r="696" spans="1:20">
      <c r="A696" s="35">
        <v>695</v>
      </c>
      <c r="B696" s="36">
        <f>IF(H696&lt;&gt;H695,MAX($B$1:B695)+1,"")</f>
        <v>169</v>
      </c>
      <c r="C696" s="36">
        <f>COUNT(F696:H696,B$2:$B696," ")</f>
        <v>169</v>
      </c>
      <c r="D696" s="35" t="s">
        <v>736</v>
      </c>
      <c r="E696" s="35" t="s">
        <v>786</v>
      </c>
      <c r="F696" s="35" t="s">
        <v>787</v>
      </c>
      <c r="G696" s="35" t="s">
        <v>794</v>
      </c>
      <c r="H696" s="35" t="s">
        <v>795</v>
      </c>
      <c r="I696" s="37">
        <v>79.99</v>
      </c>
      <c r="J696" s="37">
        <v>1</v>
      </c>
      <c r="K696" s="37">
        <v>1</v>
      </c>
      <c r="N696" s="37">
        <v>50</v>
      </c>
      <c r="O696" s="35" t="s">
        <v>794</v>
      </c>
      <c r="P696" s="35" t="s">
        <v>795</v>
      </c>
      <c r="Q696" s="35" t="s">
        <v>796</v>
      </c>
      <c r="R696" s="35" t="s">
        <v>143</v>
      </c>
      <c r="S696" s="36">
        <f t="shared" si="20"/>
        <v>1</v>
      </c>
      <c r="T696" s="36">
        <f t="shared" si="21"/>
        <v>250</v>
      </c>
    </row>
    <row r="697" spans="1:20">
      <c r="A697" s="35">
        <v>696</v>
      </c>
      <c r="B697" s="36" t="str">
        <f>IF(H697&lt;&gt;H696,MAX($B$1:B696)+1,"")</f>
        <v/>
      </c>
      <c r="C697" s="36">
        <f>COUNT(F697:H697,B$2:$B697," ")</f>
        <v>169</v>
      </c>
      <c r="D697" s="35" t="s">
        <v>736</v>
      </c>
      <c r="E697" s="35" t="s">
        <v>786</v>
      </c>
      <c r="F697" s="35" t="s">
        <v>787</v>
      </c>
      <c r="G697" s="35" t="s">
        <v>794</v>
      </c>
      <c r="H697" s="35" t="s">
        <v>795</v>
      </c>
      <c r="I697" s="37">
        <v>79.98</v>
      </c>
      <c r="J697" s="37">
        <v>1</v>
      </c>
      <c r="K697" s="37">
        <v>1</v>
      </c>
      <c r="N697" s="37">
        <v>50</v>
      </c>
      <c r="O697" s="35" t="s">
        <v>794</v>
      </c>
      <c r="P697" s="35" t="s">
        <v>795</v>
      </c>
      <c r="Q697" s="35" t="s">
        <v>796</v>
      </c>
      <c r="R697" s="35" t="s">
        <v>144</v>
      </c>
      <c r="S697" s="36" t="str">
        <f t="shared" si="20"/>
        <v/>
      </c>
      <c r="T697" s="36" t="str">
        <f t="shared" si="21"/>
        <v/>
      </c>
    </row>
    <row r="698" spans="1:20">
      <c r="A698" s="35">
        <v>697</v>
      </c>
      <c r="B698" s="36" t="str">
        <f>IF(H698&lt;&gt;H697,MAX($B$1:B697)+1,"")</f>
        <v/>
      </c>
      <c r="C698" s="36">
        <f>COUNT(F698:H698,B$2:$B698," ")</f>
        <v>169</v>
      </c>
      <c r="D698" s="35" t="s">
        <v>736</v>
      </c>
      <c r="E698" s="35" t="s">
        <v>786</v>
      </c>
      <c r="F698" s="35" t="s">
        <v>787</v>
      </c>
      <c r="G698" s="35" t="s">
        <v>794</v>
      </c>
      <c r="H698" s="35" t="s">
        <v>795</v>
      </c>
      <c r="I698" s="37">
        <v>79.97</v>
      </c>
      <c r="J698" s="37">
        <v>1</v>
      </c>
      <c r="K698" s="37">
        <v>1</v>
      </c>
      <c r="N698" s="37">
        <v>50</v>
      </c>
      <c r="O698" s="35" t="s">
        <v>794</v>
      </c>
      <c r="P698" s="35" t="s">
        <v>795</v>
      </c>
      <c r="Q698" s="35" t="s">
        <v>796</v>
      </c>
      <c r="R698" s="35" t="s">
        <v>145</v>
      </c>
      <c r="S698" s="36" t="str">
        <f t="shared" si="20"/>
        <v/>
      </c>
      <c r="T698" s="36" t="str">
        <f t="shared" si="21"/>
        <v/>
      </c>
    </row>
    <row r="699" spans="1:20">
      <c r="A699" s="35">
        <v>698</v>
      </c>
      <c r="B699" s="36" t="str">
        <f>IF(H699&lt;&gt;H698,MAX($B$1:B698)+1,"")</f>
        <v/>
      </c>
      <c r="C699" s="36">
        <f>COUNT(F699:H699,B$2:$B699," ")</f>
        <v>169</v>
      </c>
      <c r="D699" s="35" t="s">
        <v>736</v>
      </c>
      <c r="E699" s="35" t="s">
        <v>786</v>
      </c>
      <c r="F699" s="35" t="s">
        <v>787</v>
      </c>
      <c r="G699" s="35" t="s">
        <v>794</v>
      </c>
      <c r="H699" s="35" t="s">
        <v>795</v>
      </c>
      <c r="I699" s="37">
        <v>79.96</v>
      </c>
      <c r="J699" s="37">
        <v>1</v>
      </c>
      <c r="K699" s="37">
        <v>1</v>
      </c>
      <c r="N699" s="37">
        <v>50</v>
      </c>
      <c r="O699" s="35" t="s">
        <v>794</v>
      </c>
      <c r="P699" s="35" t="s">
        <v>795</v>
      </c>
      <c r="Q699" s="35" t="s">
        <v>796</v>
      </c>
      <c r="R699" s="35" t="s">
        <v>146</v>
      </c>
      <c r="S699" s="36" t="str">
        <f t="shared" si="20"/>
        <v/>
      </c>
      <c r="T699" s="36" t="str">
        <f t="shared" si="21"/>
        <v/>
      </c>
    </row>
    <row r="700" spans="1:20">
      <c r="A700" s="35">
        <v>699</v>
      </c>
      <c r="B700" s="36" t="str">
        <f>IF(H700&lt;&gt;H699,MAX($B$1:B699)+1,"")</f>
        <v/>
      </c>
      <c r="C700" s="36">
        <f>COUNT(F700:H700,B$2:$B700," ")</f>
        <v>169</v>
      </c>
      <c r="D700" s="35" t="s">
        <v>736</v>
      </c>
      <c r="E700" s="35" t="s">
        <v>786</v>
      </c>
      <c r="F700" s="35" t="s">
        <v>787</v>
      </c>
      <c r="G700" s="35" t="s">
        <v>794</v>
      </c>
      <c r="H700" s="35" t="s">
        <v>795</v>
      </c>
      <c r="I700" s="37">
        <v>79.95</v>
      </c>
      <c r="J700" s="37">
        <v>1</v>
      </c>
      <c r="K700" s="37">
        <v>1</v>
      </c>
      <c r="N700" s="37">
        <v>50</v>
      </c>
      <c r="O700" s="35" t="s">
        <v>794</v>
      </c>
      <c r="P700" s="35" t="s">
        <v>795</v>
      </c>
      <c r="Q700" s="35" t="s">
        <v>796</v>
      </c>
      <c r="R700" s="35" t="s">
        <v>147</v>
      </c>
      <c r="S700" s="36" t="str">
        <f t="shared" si="20"/>
        <v/>
      </c>
      <c r="T700" s="36" t="str">
        <f t="shared" si="21"/>
        <v/>
      </c>
    </row>
    <row r="701" spans="1:20">
      <c r="A701" s="35">
        <v>700</v>
      </c>
      <c r="B701" s="36">
        <f>IF(H701&lt;&gt;H700,MAX($B$1:B700)+1,"")</f>
        <v>170</v>
      </c>
      <c r="C701" s="36">
        <f>COUNT(F701:H701,B$2:$B701," ")</f>
        <v>170</v>
      </c>
      <c r="D701" s="35" t="s">
        <v>736</v>
      </c>
      <c r="E701" s="35" t="s">
        <v>786</v>
      </c>
      <c r="F701" s="35" t="s">
        <v>787</v>
      </c>
      <c r="G701" s="35" t="s">
        <v>797</v>
      </c>
      <c r="H701" s="35" t="s">
        <v>798</v>
      </c>
      <c r="I701" s="37">
        <v>79.97</v>
      </c>
      <c r="J701" s="37">
        <v>1</v>
      </c>
      <c r="K701" s="37">
        <v>1</v>
      </c>
      <c r="N701" s="37">
        <v>50</v>
      </c>
      <c r="O701" s="35" t="s">
        <v>797</v>
      </c>
      <c r="P701" s="35" t="s">
        <v>798</v>
      </c>
      <c r="Q701" s="35" t="s">
        <v>799</v>
      </c>
      <c r="R701" s="35" t="s">
        <v>143</v>
      </c>
      <c r="S701" s="36">
        <f t="shared" si="20"/>
        <v>1</v>
      </c>
      <c r="T701" s="36">
        <f t="shared" si="21"/>
        <v>250</v>
      </c>
    </row>
    <row r="702" spans="1:20">
      <c r="A702" s="35">
        <v>701</v>
      </c>
      <c r="B702" s="36" t="str">
        <f>IF(H702&lt;&gt;H701,MAX($B$1:B701)+1,"")</f>
        <v/>
      </c>
      <c r="C702" s="36">
        <f>COUNT(F702:H702,B$2:$B702," ")</f>
        <v>170</v>
      </c>
      <c r="D702" s="35" t="s">
        <v>736</v>
      </c>
      <c r="E702" s="35" t="s">
        <v>786</v>
      </c>
      <c r="F702" s="35" t="s">
        <v>787</v>
      </c>
      <c r="G702" s="35" t="s">
        <v>797</v>
      </c>
      <c r="H702" s="35" t="s">
        <v>798</v>
      </c>
      <c r="I702" s="37">
        <v>79.96</v>
      </c>
      <c r="J702" s="37">
        <v>1</v>
      </c>
      <c r="K702" s="37">
        <v>1</v>
      </c>
      <c r="N702" s="37">
        <v>50</v>
      </c>
      <c r="O702" s="35" t="s">
        <v>797</v>
      </c>
      <c r="P702" s="35" t="s">
        <v>798</v>
      </c>
      <c r="Q702" s="35" t="s">
        <v>799</v>
      </c>
      <c r="R702" s="35" t="s">
        <v>144</v>
      </c>
      <c r="S702" s="36" t="str">
        <f t="shared" si="20"/>
        <v/>
      </c>
      <c r="T702" s="36" t="str">
        <f t="shared" si="21"/>
        <v/>
      </c>
    </row>
    <row r="703" spans="1:20">
      <c r="A703" s="35">
        <v>702</v>
      </c>
      <c r="B703" s="36" t="str">
        <f>IF(H703&lt;&gt;H702,MAX($B$1:B702)+1,"")</f>
        <v/>
      </c>
      <c r="C703" s="36">
        <f>COUNT(F703:H703,B$2:$B703," ")</f>
        <v>170</v>
      </c>
      <c r="D703" s="35" t="s">
        <v>736</v>
      </c>
      <c r="E703" s="35" t="s">
        <v>786</v>
      </c>
      <c r="F703" s="35" t="s">
        <v>787</v>
      </c>
      <c r="G703" s="35" t="s">
        <v>797</v>
      </c>
      <c r="H703" s="35" t="s">
        <v>798</v>
      </c>
      <c r="I703" s="37">
        <v>79.95</v>
      </c>
      <c r="J703" s="37">
        <v>1</v>
      </c>
      <c r="K703" s="37">
        <v>1</v>
      </c>
      <c r="N703" s="37">
        <v>50</v>
      </c>
      <c r="O703" s="35" t="s">
        <v>797</v>
      </c>
      <c r="P703" s="35" t="s">
        <v>798</v>
      </c>
      <c r="Q703" s="35" t="s">
        <v>799</v>
      </c>
      <c r="R703" s="35" t="s">
        <v>145</v>
      </c>
      <c r="S703" s="36" t="str">
        <f t="shared" si="20"/>
        <v/>
      </c>
      <c r="T703" s="36" t="str">
        <f t="shared" si="21"/>
        <v/>
      </c>
    </row>
    <row r="704" spans="1:20">
      <c r="A704" s="35">
        <v>703</v>
      </c>
      <c r="B704" s="36" t="str">
        <f>IF(H704&lt;&gt;H703,MAX($B$1:B703)+1,"")</f>
        <v/>
      </c>
      <c r="C704" s="36">
        <f>COUNT(F704:H704,B$2:$B704," ")</f>
        <v>170</v>
      </c>
      <c r="D704" s="35" t="s">
        <v>736</v>
      </c>
      <c r="E704" s="35" t="s">
        <v>786</v>
      </c>
      <c r="F704" s="35" t="s">
        <v>787</v>
      </c>
      <c r="G704" s="35" t="s">
        <v>797</v>
      </c>
      <c r="H704" s="35" t="s">
        <v>798</v>
      </c>
      <c r="I704" s="37">
        <v>79.94</v>
      </c>
      <c r="J704" s="37">
        <v>1</v>
      </c>
      <c r="K704" s="37">
        <v>1</v>
      </c>
      <c r="N704" s="37">
        <v>50</v>
      </c>
      <c r="O704" s="35" t="s">
        <v>797</v>
      </c>
      <c r="P704" s="35" t="s">
        <v>798</v>
      </c>
      <c r="Q704" s="35" t="s">
        <v>799</v>
      </c>
      <c r="R704" s="35" t="s">
        <v>146</v>
      </c>
      <c r="S704" s="36" t="str">
        <f t="shared" si="20"/>
        <v/>
      </c>
      <c r="T704" s="36" t="str">
        <f t="shared" si="21"/>
        <v/>
      </c>
    </row>
    <row r="705" spans="1:20">
      <c r="A705" s="35">
        <v>704</v>
      </c>
      <c r="B705" s="36" t="str">
        <f>IF(H705&lt;&gt;H704,MAX($B$1:B704)+1,"")</f>
        <v/>
      </c>
      <c r="C705" s="36">
        <f>COUNT(F705:H705,B$2:$B705," ")</f>
        <v>170</v>
      </c>
      <c r="D705" s="35" t="s">
        <v>736</v>
      </c>
      <c r="E705" s="35" t="s">
        <v>786</v>
      </c>
      <c r="F705" s="35" t="s">
        <v>787</v>
      </c>
      <c r="G705" s="35" t="s">
        <v>797</v>
      </c>
      <c r="H705" s="35" t="s">
        <v>798</v>
      </c>
      <c r="I705" s="37">
        <v>79.93</v>
      </c>
      <c r="J705" s="37">
        <v>1</v>
      </c>
      <c r="K705" s="37">
        <v>1</v>
      </c>
      <c r="N705" s="37">
        <v>50</v>
      </c>
      <c r="O705" s="35" t="s">
        <v>797</v>
      </c>
      <c r="P705" s="35" t="s">
        <v>798</v>
      </c>
      <c r="Q705" s="35" t="s">
        <v>799</v>
      </c>
      <c r="R705" s="35" t="s">
        <v>147</v>
      </c>
      <c r="S705" s="36" t="str">
        <f t="shared" si="20"/>
        <v/>
      </c>
      <c r="T705" s="36" t="str">
        <f t="shared" si="21"/>
        <v/>
      </c>
    </row>
    <row r="706" spans="1:20">
      <c r="A706" s="35">
        <v>705</v>
      </c>
      <c r="B706" s="36">
        <f>IF(H706&lt;&gt;H705,MAX($B$1:B705)+1,"")</f>
        <v>171</v>
      </c>
      <c r="C706" s="36">
        <f>COUNT(F706:H706,B$2:$B706," ")</f>
        <v>171</v>
      </c>
      <c r="D706" s="35" t="s">
        <v>736</v>
      </c>
      <c r="E706" s="35" t="s">
        <v>786</v>
      </c>
      <c r="F706" s="35" t="s">
        <v>787</v>
      </c>
      <c r="G706" s="35" t="s">
        <v>800</v>
      </c>
      <c r="H706" s="35" t="s">
        <v>801</v>
      </c>
      <c r="I706" s="37">
        <v>79.97</v>
      </c>
      <c r="J706" s="37">
        <v>1</v>
      </c>
      <c r="K706" s="37">
        <v>1</v>
      </c>
      <c r="N706" s="37">
        <v>50</v>
      </c>
      <c r="O706" s="35" t="s">
        <v>800</v>
      </c>
      <c r="P706" s="35" t="s">
        <v>801</v>
      </c>
      <c r="Q706" s="35" t="s">
        <v>802</v>
      </c>
      <c r="R706" s="35" t="s">
        <v>143</v>
      </c>
      <c r="S706" s="36">
        <f t="shared" si="20"/>
        <v>1</v>
      </c>
      <c r="T706" s="36">
        <f t="shared" si="21"/>
        <v>250</v>
      </c>
    </row>
    <row r="707" spans="1:20">
      <c r="A707" s="35">
        <v>706</v>
      </c>
      <c r="B707" s="36" t="str">
        <f>IF(H707&lt;&gt;H706,MAX($B$1:B706)+1,"")</f>
        <v/>
      </c>
      <c r="C707" s="36">
        <f>COUNT(F707:H707,B$2:$B707," ")</f>
        <v>171</v>
      </c>
      <c r="D707" s="35" t="s">
        <v>736</v>
      </c>
      <c r="E707" s="35" t="s">
        <v>786</v>
      </c>
      <c r="F707" s="35" t="s">
        <v>787</v>
      </c>
      <c r="G707" s="35" t="s">
        <v>800</v>
      </c>
      <c r="H707" s="35" t="s">
        <v>801</v>
      </c>
      <c r="I707" s="37">
        <v>79.96</v>
      </c>
      <c r="J707" s="37">
        <v>1</v>
      </c>
      <c r="K707" s="37">
        <v>1</v>
      </c>
      <c r="N707" s="37">
        <v>50</v>
      </c>
      <c r="O707" s="35" t="s">
        <v>800</v>
      </c>
      <c r="P707" s="35" t="s">
        <v>801</v>
      </c>
      <c r="Q707" s="35" t="s">
        <v>802</v>
      </c>
      <c r="R707" s="35" t="s">
        <v>144</v>
      </c>
      <c r="S707" s="36" t="str">
        <f t="shared" ref="S707:S770" si="22">IF(B707&lt;&gt;"",1,"")</f>
        <v/>
      </c>
      <c r="T707" s="36" t="str">
        <f t="shared" ref="T707:T770" si="23">IF(B707&lt;&gt;"",SUMIF(C:C,B707,N:N),"")</f>
        <v/>
      </c>
    </row>
    <row r="708" spans="1:20">
      <c r="A708" s="35">
        <v>707</v>
      </c>
      <c r="B708" s="36" t="str">
        <f>IF(H708&lt;&gt;H707,MAX($B$1:B707)+1,"")</f>
        <v/>
      </c>
      <c r="C708" s="36">
        <f>COUNT(F708:H708,B$2:$B708," ")</f>
        <v>171</v>
      </c>
      <c r="D708" s="35" t="s">
        <v>736</v>
      </c>
      <c r="E708" s="35" t="s">
        <v>786</v>
      </c>
      <c r="F708" s="35" t="s">
        <v>787</v>
      </c>
      <c r="G708" s="35" t="s">
        <v>800</v>
      </c>
      <c r="H708" s="35" t="s">
        <v>801</v>
      </c>
      <c r="I708" s="37">
        <v>79.95</v>
      </c>
      <c r="J708" s="37">
        <v>1</v>
      </c>
      <c r="K708" s="37">
        <v>1</v>
      </c>
      <c r="N708" s="37">
        <v>50</v>
      </c>
      <c r="O708" s="35" t="s">
        <v>800</v>
      </c>
      <c r="P708" s="35" t="s">
        <v>801</v>
      </c>
      <c r="Q708" s="35" t="s">
        <v>802</v>
      </c>
      <c r="R708" s="35" t="s">
        <v>145</v>
      </c>
      <c r="S708" s="36" t="str">
        <f t="shared" si="22"/>
        <v/>
      </c>
      <c r="T708" s="36" t="str">
        <f t="shared" si="23"/>
        <v/>
      </c>
    </row>
    <row r="709" spans="1:20">
      <c r="A709" s="35">
        <v>708</v>
      </c>
      <c r="B709" s="36" t="str">
        <f>IF(H709&lt;&gt;H708,MAX($B$1:B708)+1,"")</f>
        <v/>
      </c>
      <c r="C709" s="36">
        <f>COUNT(F709:H709,B$2:$B709," ")</f>
        <v>171</v>
      </c>
      <c r="D709" s="35" t="s">
        <v>736</v>
      </c>
      <c r="E709" s="35" t="s">
        <v>786</v>
      </c>
      <c r="F709" s="35" t="s">
        <v>787</v>
      </c>
      <c r="G709" s="35" t="s">
        <v>800</v>
      </c>
      <c r="H709" s="35" t="s">
        <v>801</v>
      </c>
      <c r="I709" s="37">
        <v>79.94</v>
      </c>
      <c r="J709" s="37">
        <v>1</v>
      </c>
      <c r="K709" s="37">
        <v>1</v>
      </c>
      <c r="N709" s="37">
        <v>50</v>
      </c>
      <c r="O709" s="35" t="s">
        <v>800</v>
      </c>
      <c r="P709" s="35" t="s">
        <v>801</v>
      </c>
      <c r="Q709" s="35" t="s">
        <v>802</v>
      </c>
      <c r="R709" s="35" t="s">
        <v>146</v>
      </c>
      <c r="S709" s="36" t="str">
        <f t="shared" si="22"/>
        <v/>
      </c>
      <c r="T709" s="36" t="str">
        <f t="shared" si="23"/>
        <v/>
      </c>
    </row>
    <row r="710" spans="1:20">
      <c r="A710" s="35">
        <v>709</v>
      </c>
      <c r="B710" s="36" t="str">
        <f>IF(H710&lt;&gt;H709,MAX($B$1:B709)+1,"")</f>
        <v/>
      </c>
      <c r="C710" s="36">
        <f>COUNT(F710:H710,B$2:$B710," ")</f>
        <v>171</v>
      </c>
      <c r="D710" s="35" t="s">
        <v>736</v>
      </c>
      <c r="E710" s="35" t="s">
        <v>786</v>
      </c>
      <c r="F710" s="35" t="s">
        <v>787</v>
      </c>
      <c r="G710" s="35" t="s">
        <v>800</v>
      </c>
      <c r="H710" s="35" t="s">
        <v>801</v>
      </c>
      <c r="I710" s="37">
        <v>79.93</v>
      </c>
      <c r="J710" s="37">
        <v>1</v>
      </c>
      <c r="K710" s="37">
        <v>1</v>
      </c>
      <c r="N710" s="37">
        <v>50</v>
      </c>
      <c r="O710" s="35" t="s">
        <v>800</v>
      </c>
      <c r="P710" s="35" t="s">
        <v>801</v>
      </c>
      <c r="Q710" s="35" t="s">
        <v>802</v>
      </c>
      <c r="R710" s="35" t="s">
        <v>147</v>
      </c>
      <c r="S710" s="36" t="str">
        <f t="shared" si="22"/>
        <v/>
      </c>
      <c r="T710" s="36" t="str">
        <f t="shared" si="23"/>
        <v/>
      </c>
    </row>
    <row r="711" spans="1:20">
      <c r="A711" s="35">
        <v>710</v>
      </c>
      <c r="B711" s="36">
        <f>IF(H711&lt;&gt;H710,MAX($B$1:B710)+1,"")</f>
        <v>172</v>
      </c>
      <c r="C711" s="36">
        <f>COUNT(F711:H711,B$2:$B711," ")</f>
        <v>172</v>
      </c>
      <c r="D711" s="35" t="s">
        <v>736</v>
      </c>
      <c r="E711" s="35" t="s">
        <v>786</v>
      </c>
      <c r="F711" s="35" t="s">
        <v>787</v>
      </c>
      <c r="G711" s="35" t="s">
        <v>803</v>
      </c>
      <c r="H711" s="35" t="s">
        <v>804</v>
      </c>
      <c r="I711" s="37">
        <v>79.96</v>
      </c>
      <c r="J711" s="37">
        <v>1</v>
      </c>
      <c r="K711" s="37">
        <v>1</v>
      </c>
      <c r="N711" s="37">
        <v>50</v>
      </c>
      <c r="O711" s="35" t="s">
        <v>803</v>
      </c>
      <c r="P711" s="35" t="s">
        <v>804</v>
      </c>
      <c r="Q711" s="35" t="s">
        <v>805</v>
      </c>
      <c r="R711" s="35" t="s">
        <v>143</v>
      </c>
      <c r="S711" s="36">
        <f t="shared" si="22"/>
        <v>1</v>
      </c>
      <c r="T711" s="36">
        <f t="shared" si="23"/>
        <v>250</v>
      </c>
    </row>
    <row r="712" spans="1:20">
      <c r="A712" s="35">
        <v>711</v>
      </c>
      <c r="B712" s="36" t="str">
        <f>IF(H712&lt;&gt;H711,MAX($B$1:B711)+1,"")</f>
        <v/>
      </c>
      <c r="C712" s="36">
        <f>COUNT(F712:H712,B$2:$B712," ")</f>
        <v>172</v>
      </c>
      <c r="D712" s="35" t="s">
        <v>736</v>
      </c>
      <c r="E712" s="35" t="s">
        <v>786</v>
      </c>
      <c r="F712" s="35" t="s">
        <v>787</v>
      </c>
      <c r="G712" s="35" t="s">
        <v>803</v>
      </c>
      <c r="H712" s="35" t="s">
        <v>804</v>
      </c>
      <c r="I712" s="37">
        <v>79.95</v>
      </c>
      <c r="J712" s="37">
        <v>1</v>
      </c>
      <c r="K712" s="37">
        <v>1</v>
      </c>
      <c r="N712" s="37">
        <v>50</v>
      </c>
      <c r="O712" s="35" t="s">
        <v>803</v>
      </c>
      <c r="P712" s="35" t="s">
        <v>804</v>
      </c>
      <c r="Q712" s="35" t="s">
        <v>805</v>
      </c>
      <c r="R712" s="35" t="s">
        <v>144</v>
      </c>
      <c r="S712" s="36" t="str">
        <f t="shared" si="22"/>
        <v/>
      </c>
      <c r="T712" s="36" t="str">
        <f t="shared" si="23"/>
        <v/>
      </c>
    </row>
    <row r="713" spans="1:20">
      <c r="A713" s="35">
        <v>712</v>
      </c>
      <c r="B713" s="36" t="str">
        <f>IF(H713&lt;&gt;H712,MAX($B$1:B712)+1,"")</f>
        <v/>
      </c>
      <c r="C713" s="36">
        <f>COUNT(F713:H713,B$2:$B713," ")</f>
        <v>172</v>
      </c>
      <c r="D713" s="35" t="s">
        <v>736</v>
      </c>
      <c r="E713" s="35" t="s">
        <v>786</v>
      </c>
      <c r="F713" s="35" t="s">
        <v>787</v>
      </c>
      <c r="G713" s="35" t="s">
        <v>803</v>
      </c>
      <c r="H713" s="35" t="s">
        <v>804</v>
      </c>
      <c r="I713" s="37">
        <v>79.94</v>
      </c>
      <c r="J713" s="37">
        <v>1</v>
      </c>
      <c r="K713" s="37">
        <v>1</v>
      </c>
      <c r="N713" s="37">
        <v>50</v>
      </c>
      <c r="O713" s="35" t="s">
        <v>803</v>
      </c>
      <c r="P713" s="35" t="s">
        <v>804</v>
      </c>
      <c r="Q713" s="35" t="s">
        <v>805</v>
      </c>
      <c r="R713" s="35" t="s">
        <v>145</v>
      </c>
      <c r="S713" s="36" t="str">
        <f t="shared" si="22"/>
        <v/>
      </c>
      <c r="T713" s="36" t="str">
        <f t="shared" si="23"/>
        <v/>
      </c>
    </row>
    <row r="714" spans="1:20">
      <c r="A714" s="35">
        <v>713</v>
      </c>
      <c r="B714" s="36" t="str">
        <f>IF(H714&lt;&gt;H713,MAX($B$1:B713)+1,"")</f>
        <v/>
      </c>
      <c r="C714" s="36">
        <f>COUNT(F714:H714,B$2:$B714," ")</f>
        <v>172</v>
      </c>
      <c r="D714" s="35" t="s">
        <v>736</v>
      </c>
      <c r="E714" s="35" t="s">
        <v>786</v>
      </c>
      <c r="F714" s="35" t="s">
        <v>787</v>
      </c>
      <c r="G714" s="35" t="s">
        <v>803</v>
      </c>
      <c r="H714" s="35" t="s">
        <v>804</v>
      </c>
      <c r="I714" s="37">
        <v>79.93</v>
      </c>
      <c r="J714" s="37">
        <v>1</v>
      </c>
      <c r="K714" s="37">
        <v>1</v>
      </c>
      <c r="N714" s="37">
        <v>50</v>
      </c>
      <c r="O714" s="35" t="s">
        <v>803</v>
      </c>
      <c r="P714" s="35" t="s">
        <v>804</v>
      </c>
      <c r="Q714" s="35" t="s">
        <v>805</v>
      </c>
      <c r="R714" s="35" t="s">
        <v>146</v>
      </c>
      <c r="S714" s="36" t="str">
        <f t="shared" si="22"/>
        <v/>
      </c>
      <c r="T714" s="36" t="str">
        <f t="shared" si="23"/>
        <v/>
      </c>
    </row>
    <row r="715" spans="1:20">
      <c r="A715" s="35">
        <v>714</v>
      </c>
      <c r="B715" s="36" t="str">
        <f>IF(H715&lt;&gt;H714,MAX($B$1:B714)+1,"")</f>
        <v/>
      </c>
      <c r="C715" s="36">
        <f>COUNT(F715:H715,B$2:$B715," ")</f>
        <v>172</v>
      </c>
      <c r="D715" s="35" t="s">
        <v>736</v>
      </c>
      <c r="E715" s="35" t="s">
        <v>786</v>
      </c>
      <c r="F715" s="35" t="s">
        <v>787</v>
      </c>
      <c r="G715" s="35" t="s">
        <v>803</v>
      </c>
      <c r="H715" s="35" t="s">
        <v>804</v>
      </c>
      <c r="I715" s="37">
        <v>79.92</v>
      </c>
      <c r="J715" s="37">
        <v>1</v>
      </c>
      <c r="K715" s="37">
        <v>1</v>
      </c>
      <c r="N715" s="37">
        <v>50</v>
      </c>
      <c r="O715" s="35" t="s">
        <v>803</v>
      </c>
      <c r="P715" s="35" t="s">
        <v>804</v>
      </c>
      <c r="Q715" s="35" t="s">
        <v>805</v>
      </c>
      <c r="R715" s="35" t="s">
        <v>147</v>
      </c>
      <c r="S715" s="36" t="str">
        <f t="shared" si="22"/>
        <v/>
      </c>
      <c r="T715" s="36" t="str">
        <f t="shared" si="23"/>
        <v/>
      </c>
    </row>
    <row r="716" spans="1:20">
      <c r="A716" s="35">
        <v>715</v>
      </c>
      <c r="B716" s="36">
        <f>IF(H716&lt;&gt;H715,MAX($B$1:B715)+1,"")</f>
        <v>173</v>
      </c>
      <c r="C716" s="36">
        <f>COUNT(F716:H716,B$2:$B716," ")</f>
        <v>173</v>
      </c>
      <c r="D716" s="35" t="s">
        <v>736</v>
      </c>
      <c r="E716" s="35" t="s">
        <v>786</v>
      </c>
      <c r="F716" s="35" t="s">
        <v>787</v>
      </c>
      <c r="G716" s="35" t="s">
        <v>806</v>
      </c>
      <c r="H716" s="35" t="s">
        <v>807</v>
      </c>
      <c r="I716" s="37">
        <v>79.96</v>
      </c>
      <c r="J716" s="37">
        <v>1</v>
      </c>
      <c r="K716" s="37">
        <v>1</v>
      </c>
      <c r="N716" s="37">
        <v>50</v>
      </c>
      <c r="O716" s="35" t="s">
        <v>806</v>
      </c>
      <c r="P716" s="35" t="s">
        <v>807</v>
      </c>
      <c r="Q716" s="35" t="s">
        <v>808</v>
      </c>
      <c r="R716" s="35" t="s">
        <v>143</v>
      </c>
      <c r="S716" s="36">
        <f t="shared" si="22"/>
        <v>1</v>
      </c>
      <c r="T716" s="36">
        <f t="shared" si="23"/>
        <v>250</v>
      </c>
    </row>
    <row r="717" spans="1:20">
      <c r="A717" s="35">
        <v>716</v>
      </c>
      <c r="B717" s="36" t="str">
        <f>IF(H717&lt;&gt;H716,MAX($B$1:B716)+1,"")</f>
        <v/>
      </c>
      <c r="C717" s="36">
        <f>COUNT(F717:H717,B$2:$B717," ")</f>
        <v>173</v>
      </c>
      <c r="D717" s="35" t="s">
        <v>736</v>
      </c>
      <c r="E717" s="35" t="s">
        <v>786</v>
      </c>
      <c r="F717" s="35" t="s">
        <v>787</v>
      </c>
      <c r="G717" s="35" t="s">
        <v>806</v>
      </c>
      <c r="H717" s="35" t="s">
        <v>807</v>
      </c>
      <c r="I717" s="37">
        <v>79.95</v>
      </c>
      <c r="J717" s="37">
        <v>1</v>
      </c>
      <c r="K717" s="37">
        <v>1</v>
      </c>
      <c r="N717" s="37">
        <v>50</v>
      </c>
      <c r="O717" s="35" t="s">
        <v>806</v>
      </c>
      <c r="P717" s="35" t="s">
        <v>807</v>
      </c>
      <c r="Q717" s="35" t="s">
        <v>808</v>
      </c>
      <c r="R717" s="35" t="s">
        <v>144</v>
      </c>
      <c r="S717" s="36" t="str">
        <f t="shared" si="22"/>
        <v/>
      </c>
      <c r="T717" s="36" t="str">
        <f t="shared" si="23"/>
        <v/>
      </c>
    </row>
    <row r="718" spans="1:20">
      <c r="A718" s="35">
        <v>717</v>
      </c>
      <c r="B718" s="36" t="str">
        <f>IF(H718&lt;&gt;H717,MAX($B$1:B717)+1,"")</f>
        <v/>
      </c>
      <c r="C718" s="36">
        <f>COUNT(F718:H718,B$2:$B718," ")</f>
        <v>173</v>
      </c>
      <c r="D718" s="35" t="s">
        <v>736</v>
      </c>
      <c r="E718" s="35" t="s">
        <v>786</v>
      </c>
      <c r="F718" s="35" t="s">
        <v>787</v>
      </c>
      <c r="G718" s="35" t="s">
        <v>806</v>
      </c>
      <c r="H718" s="35" t="s">
        <v>807</v>
      </c>
      <c r="I718" s="37">
        <v>79.94</v>
      </c>
      <c r="J718" s="37">
        <v>1</v>
      </c>
      <c r="K718" s="37">
        <v>1</v>
      </c>
      <c r="N718" s="37">
        <v>50</v>
      </c>
      <c r="O718" s="35" t="s">
        <v>806</v>
      </c>
      <c r="P718" s="35" t="s">
        <v>807</v>
      </c>
      <c r="Q718" s="35" t="s">
        <v>808</v>
      </c>
      <c r="R718" s="35" t="s">
        <v>145</v>
      </c>
      <c r="S718" s="36" t="str">
        <f t="shared" si="22"/>
        <v/>
      </c>
      <c r="T718" s="36" t="str">
        <f t="shared" si="23"/>
        <v/>
      </c>
    </row>
    <row r="719" spans="1:20">
      <c r="A719" s="35">
        <v>718</v>
      </c>
      <c r="B719" s="36" t="str">
        <f>IF(H719&lt;&gt;H718,MAX($B$1:B718)+1,"")</f>
        <v/>
      </c>
      <c r="C719" s="36">
        <f>COUNT(F719:H719,B$2:$B719," ")</f>
        <v>173</v>
      </c>
      <c r="D719" s="35" t="s">
        <v>736</v>
      </c>
      <c r="E719" s="35" t="s">
        <v>786</v>
      </c>
      <c r="F719" s="35" t="s">
        <v>787</v>
      </c>
      <c r="G719" s="35" t="s">
        <v>806</v>
      </c>
      <c r="H719" s="35" t="s">
        <v>807</v>
      </c>
      <c r="I719" s="37">
        <v>79.93</v>
      </c>
      <c r="J719" s="37">
        <v>1</v>
      </c>
      <c r="K719" s="37">
        <v>1</v>
      </c>
      <c r="N719" s="37">
        <v>50</v>
      </c>
      <c r="O719" s="35" t="s">
        <v>806</v>
      </c>
      <c r="P719" s="35" t="s">
        <v>807</v>
      </c>
      <c r="Q719" s="35" t="s">
        <v>808</v>
      </c>
      <c r="R719" s="35" t="s">
        <v>146</v>
      </c>
      <c r="S719" s="36" t="str">
        <f t="shared" si="22"/>
        <v/>
      </c>
      <c r="T719" s="36" t="str">
        <f t="shared" si="23"/>
        <v/>
      </c>
    </row>
    <row r="720" spans="1:20">
      <c r="A720" s="35">
        <v>719</v>
      </c>
      <c r="B720" s="36" t="str">
        <f>IF(H720&lt;&gt;H719,MAX($B$1:B719)+1,"")</f>
        <v/>
      </c>
      <c r="C720" s="36">
        <f>COUNT(F720:H720,B$2:$B720," ")</f>
        <v>173</v>
      </c>
      <c r="D720" s="35" t="s">
        <v>736</v>
      </c>
      <c r="E720" s="35" t="s">
        <v>786</v>
      </c>
      <c r="F720" s="35" t="s">
        <v>787</v>
      </c>
      <c r="G720" s="35" t="s">
        <v>806</v>
      </c>
      <c r="H720" s="35" t="s">
        <v>807</v>
      </c>
      <c r="I720" s="37">
        <v>79.92</v>
      </c>
      <c r="J720" s="37">
        <v>1</v>
      </c>
      <c r="K720" s="37">
        <v>1</v>
      </c>
      <c r="N720" s="37">
        <v>50</v>
      </c>
      <c r="O720" s="35" t="s">
        <v>806</v>
      </c>
      <c r="P720" s="35" t="s">
        <v>807</v>
      </c>
      <c r="Q720" s="35" t="s">
        <v>808</v>
      </c>
      <c r="R720" s="35" t="s">
        <v>147</v>
      </c>
      <c r="S720" s="36" t="str">
        <f t="shared" si="22"/>
        <v/>
      </c>
      <c r="T720" s="36" t="str">
        <f t="shared" si="23"/>
        <v/>
      </c>
    </row>
    <row r="721" spans="1:20">
      <c r="A721" s="35">
        <v>720</v>
      </c>
      <c r="B721" s="36">
        <f>IF(H721&lt;&gt;H720,MAX($B$1:B720)+1,"")</f>
        <v>174</v>
      </c>
      <c r="C721" s="36">
        <f>COUNT(F721:H721,B$2:$B721," ")</f>
        <v>174</v>
      </c>
      <c r="D721" s="35" t="s">
        <v>736</v>
      </c>
      <c r="E721" s="35" t="s">
        <v>809</v>
      </c>
      <c r="F721" s="35" t="s">
        <v>810</v>
      </c>
      <c r="G721" s="35" t="s">
        <v>811</v>
      </c>
      <c r="H721" s="35" t="s">
        <v>812</v>
      </c>
      <c r="I721" s="37">
        <v>79.99</v>
      </c>
      <c r="J721" s="37">
        <v>1</v>
      </c>
      <c r="K721" s="37">
        <v>1</v>
      </c>
      <c r="N721" s="37">
        <v>50</v>
      </c>
      <c r="O721" s="35" t="s">
        <v>811</v>
      </c>
      <c r="P721" s="35" t="s">
        <v>812</v>
      </c>
      <c r="Q721" s="35" t="s">
        <v>813</v>
      </c>
      <c r="R721" s="35" t="s">
        <v>143</v>
      </c>
      <c r="S721" s="36">
        <f t="shared" si="22"/>
        <v>1</v>
      </c>
      <c r="T721" s="36">
        <f t="shared" si="23"/>
        <v>250</v>
      </c>
    </row>
    <row r="722" spans="1:20">
      <c r="A722" s="35">
        <v>721</v>
      </c>
      <c r="B722" s="36" t="str">
        <f>IF(H722&lt;&gt;H721,MAX($B$1:B721)+1,"")</f>
        <v/>
      </c>
      <c r="C722" s="36">
        <f>COUNT(F722:H722,B$2:$B722," ")</f>
        <v>174</v>
      </c>
      <c r="D722" s="35" t="s">
        <v>736</v>
      </c>
      <c r="E722" s="35" t="s">
        <v>809</v>
      </c>
      <c r="F722" s="35" t="s">
        <v>810</v>
      </c>
      <c r="G722" s="35" t="s">
        <v>811</v>
      </c>
      <c r="H722" s="35" t="s">
        <v>812</v>
      </c>
      <c r="I722" s="37">
        <v>79.98</v>
      </c>
      <c r="J722" s="37">
        <v>1</v>
      </c>
      <c r="K722" s="37">
        <v>1</v>
      </c>
      <c r="N722" s="37">
        <v>50</v>
      </c>
      <c r="O722" s="35" t="s">
        <v>811</v>
      </c>
      <c r="P722" s="35" t="s">
        <v>812</v>
      </c>
      <c r="Q722" s="35" t="s">
        <v>813</v>
      </c>
      <c r="R722" s="35" t="s">
        <v>144</v>
      </c>
      <c r="S722" s="36" t="str">
        <f t="shared" si="22"/>
        <v/>
      </c>
      <c r="T722" s="36" t="str">
        <f t="shared" si="23"/>
        <v/>
      </c>
    </row>
    <row r="723" spans="1:20">
      <c r="A723" s="35">
        <v>722</v>
      </c>
      <c r="B723" s="36" t="str">
        <f>IF(H723&lt;&gt;H722,MAX($B$1:B722)+1,"")</f>
        <v/>
      </c>
      <c r="C723" s="36">
        <f>COUNT(F723:H723,B$2:$B723," ")</f>
        <v>174</v>
      </c>
      <c r="D723" s="35" t="s">
        <v>736</v>
      </c>
      <c r="E723" s="35" t="s">
        <v>809</v>
      </c>
      <c r="F723" s="35" t="s">
        <v>810</v>
      </c>
      <c r="G723" s="35" t="s">
        <v>811</v>
      </c>
      <c r="H723" s="35" t="s">
        <v>812</v>
      </c>
      <c r="I723" s="37">
        <v>79.97</v>
      </c>
      <c r="J723" s="37">
        <v>1</v>
      </c>
      <c r="K723" s="37">
        <v>1</v>
      </c>
      <c r="N723" s="37">
        <v>50</v>
      </c>
      <c r="O723" s="35" t="s">
        <v>811</v>
      </c>
      <c r="P723" s="35" t="s">
        <v>812</v>
      </c>
      <c r="Q723" s="35" t="s">
        <v>813</v>
      </c>
      <c r="R723" s="35" t="s">
        <v>145</v>
      </c>
      <c r="S723" s="36" t="str">
        <f t="shared" si="22"/>
        <v/>
      </c>
      <c r="T723" s="36" t="str">
        <f t="shared" si="23"/>
        <v/>
      </c>
    </row>
    <row r="724" spans="1:20">
      <c r="A724" s="35">
        <v>723</v>
      </c>
      <c r="B724" s="36" t="str">
        <f>IF(H724&lt;&gt;H723,MAX($B$1:B723)+1,"")</f>
        <v/>
      </c>
      <c r="C724" s="36">
        <f>COUNT(F724:H724,B$2:$B724," ")</f>
        <v>174</v>
      </c>
      <c r="D724" s="35" t="s">
        <v>736</v>
      </c>
      <c r="E724" s="35" t="s">
        <v>809</v>
      </c>
      <c r="F724" s="35" t="s">
        <v>810</v>
      </c>
      <c r="G724" s="35" t="s">
        <v>811</v>
      </c>
      <c r="H724" s="35" t="s">
        <v>812</v>
      </c>
      <c r="I724" s="37">
        <v>79.96</v>
      </c>
      <c r="J724" s="37">
        <v>1</v>
      </c>
      <c r="K724" s="37">
        <v>1</v>
      </c>
      <c r="N724" s="37">
        <v>50</v>
      </c>
      <c r="O724" s="35" t="s">
        <v>811</v>
      </c>
      <c r="P724" s="35" t="s">
        <v>812</v>
      </c>
      <c r="Q724" s="35" t="s">
        <v>813</v>
      </c>
      <c r="R724" s="35" t="s">
        <v>146</v>
      </c>
      <c r="S724" s="36" t="str">
        <f t="shared" si="22"/>
        <v/>
      </c>
      <c r="T724" s="36" t="str">
        <f t="shared" si="23"/>
        <v/>
      </c>
    </row>
    <row r="725" spans="1:20">
      <c r="A725" s="35">
        <v>724</v>
      </c>
      <c r="B725" s="36" t="str">
        <f>IF(H725&lt;&gt;H724,MAX($B$1:B724)+1,"")</f>
        <v/>
      </c>
      <c r="C725" s="36">
        <f>COUNT(F725:H725,B$2:$B725," ")</f>
        <v>174</v>
      </c>
      <c r="D725" s="35" t="s">
        <v>736</v>
      </c>
      <c r="E725" s="35" t="s">
        <v>809</v>
      </c>
      <c r="F725" s="35" t="s">
        <v>810</v>
      </c>
      <c r="G725" s="35" t="s">
        <v>811</v>
      </c>
      <c r="H725" s="35" t="s">
        <v>812</v>
      </c>
      <c r="I725" s="37">
        <v>79.95</v>
      </c>
      <c r="J725" s="37">
        <v>1</v>
      </c>
      <c r="K725" s="37">
        <v>1</v>
      </c>
      <c r="N725" s="37">
        <v>50</v>
      </c>
      <c r="O725" s="35" t="s">
        <v>811</v>
      </c>
      <c r="P725" s="35" t="s">
        <v>812</v>
      </c>
      <c r="Q725" s="35" t="s">
        <v>813</v>
      </c>
      <c r="R725" s="35" t="s">
        <v>147</v>
      </c>
      <c r="S725" s="36" t="str">
        <f t="shared" si="22"/>
        <v/>
      </c>
      <c r="T725" s="36" t="str">
        <f t="shared" si="23"/>
        <v/>
      </c>
    </row>
    <row r="726" spans="1:20">
      <c r="A726" s="35">
        <v>725</v>
      </c>
      <c r="B726" s="36">
        <f>IF(H726&lt;&gt;H725,MAX($B$1:B725)+1,"")</f>
        <v>175</v>
      </c>
      <c r="C726" s="36">
        <f>COUNT(F726:H726,B$2:$B726," ")</f>
        <v>175</v>
      </c>
      <c r="D726" s="35" t="s">
        <v>736</v>
      </c>
      <c r="E726" s="35" t="s">
        <v>814</v>
      </c>
      <c r="F726" s="35" t="s">
        <v>815</v>
      </c>
      <c r="G726" s="35" t="s">
        <v>816</v>
      </c>
      <c r="H726" s="35" t="s">
        <v>817</v>
      </c>
      <c r="I726" s="37">
        <v>79.99</v>
      </c>
      <c r="J726" s="37">
        <v>1</v>
      </c>
      <c r="K726" s="37">
        <v>1</v>
      </c>
      <c r="N726" s="37">
        <v>50</v>
      </c>
      <c r="O726" s="35" t="s">
        <v>816</v>
      </c>
      <c r="P726" s="35" t="s">
        <v>817</v>
      </c>
      <c r="Q726" s="35" t="s">
        <v>818</v>
      </c>
      <c r="R726" s="35" t="s">
        <v>143</v>
      </c>
      <c r="S726" s="36">
        <f t="shared" si="22"/>
        <v>1</v>
      </c>
      <c r="T726" s="36">
        <f t="shared" si="23"/>
        <v>250</v>
      </c>
    </row>
    <row r="727" spans="1:20">
      <c r="A727" s="35">
        <v>726</v>
      </c>
      <c r="B727" s="36" t="str">
        <f>IF(H727&lt;&gt;H726,MAX($B$1:B726)+1,"")</f>
        <v/>
      </c>
      <c r="C727" s="36">
        <f>COUNT(F727:H727,B$2:$B727," ")</f>
        <v>175</v>
      </c>
      <c r="D727" s="35" t="s">
        <v>736</v>
      </c>
      <c r="E727" s="35" t="s">
        <v>814</v>
      </c>
      <c r="F727" s="35" t="s">
        <v>815</v>
      </c>
      <c r="G727" s="35" t="s">
        <v>816</v>
      </c>
      <c r="H727" s="35" t="s">
        <v>817</v>
      </c>
      <c r="I727" s="37">
        <v>79.98</v>
      </c>
      <c r="J727" s="37">
        <v>1</v>
      </c>
      <c r="K727" s="37">
        <v>1</v>
      </c>
      <c r="N727" s="37">
        <v>50</v>
      </c>
      <c r="O727" s="35" t="s">
        <v>816</v>
      </c>
      <c r="P727" s="35" t="s">
        <v>817</v>
      </c>
      <c r="Q727" s="35" t="s">
        <v>818</v>
      </c>
      <c r="R727" s="35" t="s">
        <v>144</v>
      </c>
      <c r="S727" s="36" t="str">
        <f t="shared" si="22"/>
        <v/>
      </c>
      <c r="T727" s="36" t="str">
        <f t="shared" si="23"/>
        <v/>
      </c>
    </row>
    <row r="728" spans="1:20">
      <c r="A728" s="35">
        <v>727</v>
      </c>
      <c r="B728" s="36" t="str">
        <f>IF(H728&lt;&gt;H727,MAX($B$1:B727)+1,"")</f>
        <v/>
      </c>
      <c r="C728" s="36">
        <f>COUNT(F728:H728,B$2:$B728," ")</f>
        <v>175</v>
      </c>
      <c r="D728" s="35" t="s">
        <v>736</v>
      </c>
      <c r="E728" s="35" t="s">
        <v>814</v>
      </c>
      <c r="F728" s="35" t="s">
        <v>815</v>
      </c>
      <c r="G728" s="35" t="s">
        <v>816</v>
      </c>
      <c r="H728" s="35" t="s">
        <v>817</v>
      </c>
      <c r="I728" s="37">
        <v>79.97</v>
      </c>
      <c r="J728" s="37">
        <v>1</v>
      </c>
      <c r="K728" s="37">
        <v>1</v>
      </c>
      <c r="N728" s="37">
        <v>50</v>
      </c>
      <c r="O728" s="35" t="s">
        <v>816</v>
      </c>
      <c r="P728" s="35" t="s">
        <v>817</v>
      </c>
      <c r="Q728" s="35" t="s">
        <v>818</v>
      </c>
      <c r="R728" s="35" t="s">
        <v>145</v>
      </c>
      <c r="S728" s="36" t="str">
        <f t="shared" si="22"/>
        <v/>
      </c>
      <c r="T728" s="36" t="str">
        <f t="shared" si="23"/>
        <v/>
      </c>
    </row>
    <row r="729" spans="1:20">
      <c r="A729" s="35">
        <v>728</v>
      </c>
      <c r="B729" s="36" t="str">
        <f>IF(H729&lt;&gt;H728,MAX($B$1:B728)+1,"")</f>
        <v/>
      </c>
      <c r="C729" s="36">
        <f>COUNT(F729:H729,B$2:$B729," ")</f>
        <v>175</v>
      </c>
      <c r="D729" s="35" t="s">
        <v>736</v>
      </c>
      <c r="E729" s="35" t="s">
        <v>814</v>
      </c>
      <c r="F729" s="35" t="s">
        <v>815</v>
      </c>
      <c r="G729" s="35" t="s">
        <v>816</v>
      </c>
      <c r="H729" s="35" t="s">
        <v>817</v>
      </c>
      <c r="I729" s="37">
        <v>79.96</v>
      </c>
      <c r="J729" s="37">
        <v>1</v>
      </c>
      <c r="K729" s="37">
        <v>1</v>
      </c>
      <c r="N729" s="37">
        <v>50</v>
      </c>
      <c r="O729" s="35" t="s">
        <v>816</v>
      </c>
      <c r="P729" s="35" t="s">
        <v>817</v>
      </c>
      <c r="Q729" s="35" t="s">
        <v>818</v>
      </c>
      <c r="R729" s="35" t="s">
        <v>146</v>
      </c>
      <c r="S729" s="36" t="str">
        <f t="shared" si="22"/>
        <v/>
      </c>
      <c r="T729" s="36" t="str">
        <f t="shared" si="23"/>
        <v/>
      </c>
    </row>
    <row r="730" spans="1:20">
      <c r="A730" s="35">
        <v>729</v>
      </c>
      <c r="B730" s="36" t="str">
        <f>IF(H730&lt;&gt;H729,MAX($B$1:B729)+1,"")</f>
        <v/>
      </c>
      <c r="C730" s="36">
        <f>COUNT(F730:H730,B$2:$B730," ")</f>
        <v>175</v>
      </c>
      <c r="D730" s="35" t="s">
        <v>736</v>
      </c>
      <c r="E730" s="35" t="s">
        <v>814</v>
      </c>
      <c r="F730" s="35" t="s">
        <v>815</v>
      </c>
      <c r="G730" s="35" t="s">
        <v>816</v>
      </c>
      <c r="H730" s="35" t="s">
        <v>817</v>
      </c>
      <c r="I730" s="37">
        <v>79.95</v>
      </c>
      <c r="J730" s="37">
        <v>1</v>
      </c>
      <c r="K730" s="37">
        <v>1</v>
      </c>
      <c r="N730" s="37">
        <v>50</v>
      </c>
      <c r="O730" s="35" t="s">
        <v>816</v>
      </c>
      <c r="P730" s="35" t="s">
        <v>817</v>
      </c>
      <c r="Q730" s="35" t="s">
        <v>818</v>
      </c>
      <c r="R730" s="35" t="s">
        <v>147</v>
      </c>
      <c r="S730" s="36" t="str">
        <f t="shared" si="22"/>
        <v/>
      </c>
      <c r="T730" s="36" t="str">
        <f t="shared" si="23"/>
        <v/>
      </c>
    </row>
    <row r="731" spans="1:20">
      <c r="A731" s="35">
        <v>730</v>
      </c>
      <c r="B731" s="36">
        <f>IF(H731&lt;&gt;H730,MAX($B$1:B730)+1,"")</f>
        <v>176</v>
      </c>
      <c r="C731" s="36">
        <f>COUNT(F731:H731,B$2:$B731," ")</f>
        <v>176</v>
      </c>
      <c r="D731" s="35" t="s">
        <v>736</v>
      </c>
      <c r="E731" s="35" t="s">
        <v>814</v>
      </c>
      <c r="F731" s="35" t="s">
        <v>815</v>
      </c>
      <c r="G731" s="35" t="s">
        <v>819</v>
      </c>
      <c r="H731" s="35" t="s">
        <v>820</v>
      </c>
      <c r="I731" s="37">
        <v>79.99</v>
      </c>
      <c r="J731" s="37">
        <v>1</v>
      </c>
      <c r="K731" s="37">
        <v>1</v>
      </c>
      <c r="N731" s="37">
        <v>50</v>
      </c>
      <c r="O731" s="35" t="s">
        <v>819</v>
      </c>
      <c r="P731" s="35" t="s">
        <v>820</v>
      </c>
      <c r="Q731" s="35" t="s">
        <v>821</v>
      </c>
      <c r="R731" s="35" t="s">
        <v>143</v>
      </c>
      <c r="S731" s="36">
        <f t="shared" si="22"/>
        <v>1</v>
      </c>
      <c r="T731" s="36">
        <f t="shared" si="23"/>
        <v>250</v>
      </c>
    </row>
    <row r="732" spans="1:20">
      <c r="A732" s="35">
        <v>731</v>
      </c>
      <c r="B732" s="36" t="str">
        <f>IF(H732&lt;&gt;H731,MAX($B$1:B731)+1,"")</f>
        <v/>
      </c>
      <c r="C732" s="36">
        <f>COUNT(F732:H732,B$2:$B732," ")</f>
        <v>176</v>
      </c>
      <c r="D732" s="35" t="s">
        <v>736</v>
      </c>
      <c r="E732" s="35" t="s">
        <v>814</v>
      </c>
      <c r="F732" s="35" t="s">
        <v>815</v>
      </c>
      <c r="G732" s="35" t="s">
        <v>819</v>
      </c>
      <c r="H732" s="35" t="s">
        <v>820</v>
      </c>
      <c r="I732" s="37">
        <v>79.98</v>
      </c>
      <c r="J732" s="37">
        <v>1</v>
      </c>
      <c r="K732" s="37">
        <v>1</v>
      </c>
      <c r="N732" s="37">
        <v>50</v>
      </c>
      <c r="O732" s="35" t="s">
        <v>819</v>
      </c>
      <c r="P732" s="35" t="s">
        <v>820</v>
      </c>
      <c r="Q732" s="35" t="s">
        <v>821</v>
      </c>
      <c r="R732" s="35" t="s">
        <v>144</v>
      </c>
      <c r="S732" s="36" t="str">
        <f t="shared" si="22"/>
        <v/>
      </c>
      <c r="T732" s="36" t="str">
        <f t="shared" si="23"/>
        <v/>
      </c>
    </row>
    <row r="733" spans="1:20">
      <c r="A733" s="35">
        <v>732</v>
      </c>
      <c r="B733" s="36" t="str">
        <f>IF(H733&lt;&gt;H732,MAX($B$1:B732)+1,"")</f>
        <v/>
      </c>
      <c r="C733" s="36">
        <f>COUNT(F733:H733,B$2:$B733," ")</f>
        <v>176</v>
      </c>
      <c r="D733" s="35" t="s">
        <v>736</v>
      </c>
      <c r="E733" s="35" t="s">
        <v>814</v>
      </c>
      <c r="F733" s="35" t="s">
        <v>815</v>
      </c>
      <c r="G733" s="35" t="s">
        <v>819</v>
      </c>
      <c r="H733" s="35" t="s">
        <v>820</v>
      </c>
      <c r="I733" s="37">
        <v>79.97</v>
      </c>
      <c r="J733" s="37">
        <v>1</v>
      </c>
      <c r="K733" s="37">
        <v>1</v>
      </c>
      <c r="N733" s="37">
        <v>50</v>
      </c>
      <c r="O733" s="35" t="s">
        <v>819</v>
      </c>
      <c r="P733" s="35" t="s">
        <v>820</v>
      </c>
      <c r="Q733" s="35" t="s">
        <v>821</v>
      </c>
      <c r="R733" s="35" t="s">
        <v>145</v>
      </c>
      <c r="S733" s="36" t="str">
        <f t="shared" si="22"/>
        <v/>
      </c>
      <c r="T733" s="36" t="str">
        <f t="shared" si="23"/>
        <v/>
      </c>
    </row>
    <row r="734" spans="1:20">
      <c r="A734" s="35">
        <v>733</v>
      </c>
      <c r="B734" s="36" t="str">
        <f>IF(H734&lt;&gt;H733,MAX($B$1:B733)+1,"")</f>
        <v/>
      </c>
      <c r="C734" s="36">
        <f>COUNT(F734:H734,B$2:$B734," ")</f>
        <v>176</v>
      </c>
      <c r="D734" s="35" t="s">
        <v>736</v>
      </c>
      <c r="E734" s="35" t="s">
        <v>814</v>
      </c>
      <c r="F734" s="35" t="s">
        <v>815</v>
      </c>
      <c r="G734" s="35" t="s">
        <v>819</v>
      </c>
      <c r="H734" s="35" t="s">
        <v>820</v>
      </c>
      <c r="I734" s="37">
        <v>79.96</v>
      </c>
      <c r="J734" s="37">
        <v>1</v>
      </c>
      <c r="K734" s="37">
        <v>1</v>
      </c>
      <c r="N734" s="37">
        <v>50</v>
      </c>
      <c r="O734" s="35" t="s">
        <v>819</v>
      </c>
      <c r="P734" s="35" t="s">
        <v>820</v>
      </c>
      <c r="Q734" s="35" t="s">
        <v>821</v>
      </c>
      <c r="R734" s="35" t="s">
        <v>146</v>
      </c>
      <c r="S734" s="36" t="str">
        <f t="shared" si="22"/>
        <v/>
      </c>
      <c r="T734" s="36" t="str">
        <f t="shared" si="23"/>
        <v/>
      </c>
    </row>
    <row r="735" spans="1:20">
      <c r="A735" s="35">
        <v>734</v>
      </c>
      <c r="B735" s="36" t="str">
        <f>IF(H735&lt;&gt;H734,MAX($B$1:B734)+1,"")</f>
        <v/>
      </c>
      <c r="C735" s="36">
        <f>COUNT(F735:H735,B$2:$B735," ")</f>
        <v>176</v>
      </c>
      <c r="D735" s="35" t="s">
        <v>736</v>
      </c>
      <c r="E735" s="35" t="s">
        <v>814</v>
      </c>
      <c r="F735" s="35" t="s">
        <v>815</v>
      </c>
      <c r="G735" s="35" t="s">
        <v>819</v>
      </c>
      <c r="H735" s="35" t="s">
        <v>820</v>
      </c>
      <c r="I735" s="37">
        <v>79.95</v>
      </c>
      <c r="J735" s="37">
        <v>1</v>
      </c>
      <c r="K735" s="37">
        <v>1</v>
      </c>
      <c r="N735" s="37">
        <v>50</v>
      </c>
      <c r="O735" s="35" t="s">
        <v>819</v>
      </c>
      <c r="P735" s="35" t="s">
        <v>820</v>
      </c>
      <c r="Q735" s="35" t="s">
        <v>821</v>
      </c>
      <c r="R735" s="35" t="s">
        <v>147</v>
      </c>
      <c r="S735" s="36" t="str">
        <f t="shared" si="22"/>
        <v/>
      </c>
      <c r="T735" s="36" t="str">
        <f t="shared" si="23"/>
        <v/>
      </c>
    </row>
    <row r="736" spans="1:20">
      <c r="A736" s="35">
        <v>735</v>
      </c>
      <c r="B736" s="36">
        <f>IF(H736&lt;&gt;H735,MAX($B$1:B735)+1,"")</f>
        <v>177</v>
      </c>
      <c r="C736" s="36">
        <f>COUNT(F736:H736,B$2:$B736," ")</f>
        <v>177</v>
      </c>
      <c r="D736" s="35" t="s">
        <v>736</v>
      </c>
      <c r="E736" s="35" t="s">
        <v>822</v>
      </c>
      <c r="F736" s="35" t="s">
        <v>823</v>
      </c>
      <c r="G736" s="35" t="s">
        <v>824</v>
      </c>
      <c r="H736" s="35" t="s">
        <v>825</v>
      </c>
      <c r="I736" s="37">
        <v>79.93</v>
      </c>
      <c r="J736" s="37">
        <v>1</v>
      </c>
      <c r="K736" s="37">
        <v>1</v>
      </c>
      <c r="N736" s="37">
        <v>50</v>
      </c>
      <c r="O736" s="35" t="s">
        <v>824</v>
      </c>
      <c r="P736" s="35" t="s">
        <v>825</v>
      </c>
      <c r="Q736" s="35" t="s">
        <v>826</v>
      </c>
      <c r="R736" s="35" t="s">
        <v>143</v>
      </c>
      <c r="S736" s="36">
        <f t="shared" si="22"/>
        <v>1</v>
      </c>
      <c r="T736" s="36">
        <f t="shared" si="23"/>
        <v>250</v>
      </c>
    </row>
    <row r="737" spans="1:20">
      <c r="A737" s="35">
        <v>736</v>
      </c>
      <c r="B737" s="36" t="str">
        <f>IF(H737&lt;&gt;H736,MAX($B$1:B736)+1,"")</f>
        <v/>
      </c>
      <c r="C737" s="36">
        <f>COUNT(F737:H737,B$2:$B737," ")</f>
        <v>177</v>
      </c>
      <c r="D737" s="35" t="s">
        <v>736</v>
      </c>
      <c r="E737" s="35" t="s">
        <v>822</v>
      </c>
      <c r="F737" s="35" t="s">
        <v>823</v>
      </c>
      <c r="G737" s="35" t="s">
        <v>824</v>
      </c>
      <c r="H737" s="35" t="s">
        <v>825</v>
      </c>
      <c r="I737" s="37">
        <v>79.92</v>
      </c>
      <c r="J737" s="37">
        <v>1</v>
      </c>
      <c r="K737" s="37">
        <v>1</v>
      </c>
      <c r="N737" s="37">
        <v>50</v>
      </c>
      <c r="O737" s="35" t="s">
        <v>824</v>
      </c>
      <c r="P737" s="35" t="s">
        <v>825</v>
      </c>
      <c r="Q737" s="35" t="s">
        <v>826</v>
      </c>
      <c r="R737" s="35" t="s">
        <v>144</v>
      </c>
      <c r="S737" s="36" t="str">
        <f t="shared" si="22"/>
        <v/>
      </c>
      <c r="T737" s="36" t="str">
        <f t="shared" si="23"/>
        <v/>
      </c>
    </row>
    <row r="738" spans="1:20">
      <c r="A738" s="35">
        <v>737</v>
      </c>
      <c r="B738" s="36" t="str">
        <f>IF(H738&lt;&gt;H737,MAX($B$1:B737)+1,"")</f>
        <v/>
      </c>
      <c r="C738" s="36">
        <f>COUNT(F738:H738,B$2:$B738," ")</f>
        <v>177</v>
      </c>
      <c r="D738" s="35" t="s">
        <v>736</v>
      </c>
      <c r="E738" s="35" t="s">
        <v>822</v>
      </c>
      <c r="F738" s="35" t="s">
        <v>823</v>
      </c>
      <c r="G738" s="35" t="s">
        <v>824</v>
      </c>
      <c r="H738" s="35" t="s">
        <v>825</v>
      </c>
      <c r="I738" s="37">
        <v>79.91</v>
      </c>
      <c r="J738" s="37">
        <v>1</v>
      </c>
      <c r="K738" s="37">
        <v>1</v>
      </c>
      <c r="N738" s="37">
        <v>50</v>
      </c>
      <c r="O738" s="35" t="s">
        <v>824</v>
      </c>
      <c r="P738" s="35" t="s">
        <v>825</v>
      </c>
      <c r="Q738" s="35" t="s">
        <v>826</v>
      </c>
      <c r="R738" s="35" t="s">
        <v>145</v>
      </c>
      <c r="S738" s="36" t="str">
        <f t="shared" si="22"/>
        <v/>
      </c>
      <c r="T738" s="36" t="str">
        <f t="shared" si="23"/>
        <v/>
      </c>
    </row>
    <row r="739" spans="1:20">
      <c r="A739" s="35">
        <v>738</v>
      </c>
      <c r="B739" s="36" t="str">
        <f>IF(H739&lt;&gt;H738,MAX($B$1:B738)+1,"")</f>
        <v/>
      </c>
      <c r="C739" s="36">
        <f>COUNT(F739:H739,B$2:$B739," ")</f>
        <v>177</v>
      </c>
      <c r="D739" s="35" t="s">
        <v>736</v>
      </c>
      <c r="E739" s="35" t="s">
        <v>822</v>
      </c>
      <c r="F739" s="35" t="s">
        <v>823</v>
      </c>
      <c r="G739" s="35" t="s">
        <v>824</v>
      </c>
      <c r="H739" s="35" t="s">
        <v>825</v>
      </c>
      <c r="I739" s="37">
        <v>79.9</v>
      </c>
      <c r="J739" s="37">
        <v>1</v>
      </c>
      <c r="K739" s="37">
        <v>1</v>
      </c>
      <c r="N739" s="37">
        <v>50</v>
      </c>
      <c r="O739" s="35" t="s">
        <v>824</v>
      </c>
      <c r="P739" s="35" t="s">
        <v>825</v>
      </c>
      <c r="Q739" s="35" t="s">
        <v>826</v>
      </c>
      <c r="R739" s="35" t="s">
        <v>146</v>
      </c>
      <c r="S739" s="36" t="str">
        <f t="shared" si="22"/>
        <v/>
      </c>
      <c r="T739" s="36" t="str">
        <f t="shared" si="23"/>
        <v/>
      </c>
    </row>
    <row r="740" spans="1:20">
      <c r="A740" s="35">
        <v>739</v>
      </c>
      <c r="B740" s="36" t="str">
        <f>IF(H740&lt;&gt;H739,MAX($B$1:B739)+1,"")</f>
        <v/>
      </c>
      <c r="C740" s="36">
        <f>COUNT(F740:H740,B$2:$B740," ")</f>
        <v>177</v>
      </c>
      <c r="D740" s="35" t="s">
        <v>736</v>
      </c>
      <c r="E740" s="35" t="s">
        <v>822</v>
      </c>
      <c r="F740" s="35" t="s">
        <v>823</v>
      </c>
      <c r="G740" s="35" t="s">
        <v>824</v>
      </c>
      <c r="H740" s="35" t="s">
        <v>825</v>
      </c>
      <c r="I740" s="37">
        <v>79.89</v>
      </c>
      <c r="J740" s="37">
        <v>1</v>
      </c>
      <c r="K740" s="37">
        <v>1</v>
      </c>
      <c r="N740" s="37">
        <v>50</v>
      </c>
      <c r="O740" s="35" t="s">
        <v>824</v>
      </c>
      <c r="P740" s="35" t="s">
        <v>825</v>
      </c>
      <c r="Q740" s="35" t="s">
        <v>826</v>
      </c>
      <c r="R740" s="35" t="s">
        <v>147</v>
      </c>
      <c r="S740" s="36" t="str">
        <f t="shared" si="22"/>
        <v/>
      </c>
      <c r="T740" s="36" t="str">
        <f t="shared" si="23"/>
        <v/>
      </c>
    </row>
    <row r="741" spans="1:20">
      <c r="A741" s="35">
        <v>740</v>
      </c>
      <c r="B741" s="36">
        <f>IF(H741&lt;&gt;H740,MAX($B$1:B740)+1,"")</f>
        <v>178</v>
      </c>
      <c r="C741" s="36">
        <f>COUNT(F741:H741,B$2:$B741," ")</f>
        <v>178</v>
      </c>
      <c r="D741" s="35" t="s">
        <v>827</v>
      </c>
      <c r="E741" s="35" t="s">
        <v>828</v>
      </c>
      <c r="F741" s="35" t="s">
        <v>829</v>
      </c>
      <c r="G741" s="35" t="s">
        <v>830</v>
      </c>
      <c r="H741" s="35" t="s">
        <v>831</v>
      </c>
      <c r="I741" s="37">
        <v>79.99</v>
      </c>
      <c r="J741" s="37">
        <v>1</v>
      </c>
      <c r="K741" s="37">
        <v>1</v>
      </c>
      <c r="N741" s="37">
        <v>50</v>
      </c>
      <c r="O741" s="35" t="s">
        <v>830</v>
      </c>
      <c r="P741" s="35" t="s">
        <v>831</v>
      </c>
      <c r="Q741" s="35" t="s">
        <v>832</v>
      </c>
      <c r="R741" s="35" t="s">
        <v>144</v>
      </c>
      <c r="S741" s="36">
        <f t="shared" si="22"/>
        <v>1</v>
      </c>
      <c r="T741" s="36">
        <f t="shared" si="23"/>
        <v>200</v>
      </c>
    </row>
    <row r="742" spans="1:20">
      <c r="A742" s="35">
        <v>741</v>
      </c>
      <c r="B742" s="36" t="str">
        <f>IF(H742&lt;&gt;H741,MAX($B$1:B741)+1,"")</f>
        <v/>
      </c>
      <c r="C742" s="36">
        <f>COUNT(F742:H742,B$2:$B742," ")</f>
        <v>178</v>
      </c>
      <c r="D742" s="35" t="s">
        <v>827</v>
      </c>
      <c r="E742" s="35" t="s">
        <v>828</v>
      </c>
      <c r="F742" s="35" t="s">
        <v>829</v>
      </c>
      <c r="G742" s="35" t="s">
        <v>830</v>
      </c>
      <c r="H742" s="35" t="s">
        <v>831</v>
      </c>
      <c r="I742" s="37">
        <v>79.98</v>
      </c>
      <c r="J742" s="37">
        <v>1</v>
      </c>
      <c r="K742" s="37">
        <v>1</v>
      </c>
      <c r="N742" s="37">
        <v>50</v>
      </c>
      <c r="O742" s="35" t="s">
        <v>830</v>
      </c>
      <c r="P742" s="35" t="s">
        <v>831</v>
      </c>
      <c r="Q742" s="35" t="s">
        <v>832</v>
      </c>
      <c r="R742" s="35" t="s">
        <v>145</v>
      </c>
      <c r="S742" s="36" t="str">
        <f t="shared" si="22"/>
        <v/>
      </c>
      <c r="T742" s="36" t="str">
        <f t="shared" si="23"/>
        <v/>
      </c>
    </row>
    <row r="743" spans="1:20">
      <c r="A743" s="35">
        <v>742</v>
      </c>
      <c r="B743" s="36" t="str">
        <f>IF(H743&lt;&gt;H742,MAX($B$1:B742)+1,"")</f>
        <v/>
      </c>
      <c r="C743" s="36">
        <f>COUNT(F743:H743,B$2:$B743," ")</f>
        <v>178</v>
      </c>
      <c r="D743" s="35" t="s">
        <v>827</v>
      </c>
      <c r="E743" s="35" t="s">
        <v>828</v>
      </c>
      <c r="F743" s="35" t="s">
        <v>829</v>
      </c>
      <c r="G743" s="35" t="s">
        <v>830</v>
      </c>
      <c r="H743" s="35" t="s">
        <v>831</v>
      </c>
      <c r="I743" s="37">
        <v>79.97</v>
      </c>
      <c r="J743" s="37">
        <v>1</v>
      </c>
      <c r="K743" s="37">
        <v>1</v>
      </c>
      <c r="N743" s="37">
        <v>50</v>
      </c>
      <c r="O743" s="35" t="s">
        <v>830</v>
      </c>
      <c r="P743" s="35" t="s">
        <v>831</v>
      </c>
      <c r="Q743" s="35" t="s">
        <v>832</v>
      </c>
      <c r="R743" s="35" t="s">
        <v>146</v>
      </c>
      <c r="S743" s="36" t="str">
        <f t="shared" si="22"/>
        <v/>
      </c>
      <c r="T743" s="36" t="str">
        <f t="shared" si="23"/>
        <v/>
      </c>
    </row>
    <row r="744" spans="1:20">
      <c r="A744" s="35">
        <v>743</v>
      </c>
      <c r="B744" s="36" t="str">
        <f>IF(H744&lt;&gt;H743,MAX($B$1:B743)+1,"")</f>
        <v/>
      </c>
      <c r="C744" s="36">
        <f>COUNT(F744:H744,B$2:$B744," ")</f>
        <v>178</v>
      </c>
      <c r="D744" s="35" t="s">
        <v>827</v>
      </c>
      <c r="E744" s="35" t="s">
        <v>828</v>
      </c>
      <c r="F744" s="35" t="s">
        <v>829</v>
      </c>
      <c r="G744" s="35" t="s">
        <v>830</v>
      </c>
      <c r="H744" s="35" t="s">
        <v>831</v>
      </c>
      <c r="I744" s="37">
        <v>79.96</v>
      </c>
      <c r="J744" s="37">
        <v>1</v>
      </c>
      <c r="K744" s="37">
        <v>1</v>
      </c>
      <c r="N744" s="37">
        <v>50</v>
      </c>
      <c r="O744" s="35" t="s">
        <v>830</v>
      </c>
      <c r="P744" s="35" t="s">
        <v>831</v>
      </c>
      <c r="Q744" s="35" t="s">
        <v>832</v>
      </c>
      <c r="R744" s="35" t="s">
        <v>147</v>
      </c>
      <c r="S744" s="36" t="str">
        <f t="shared" si="22"/>
        <v/>
      </c>
      <c r="T744" s="36" t="str">
        <f t="shared" si="23"/>
        <v/>
      </c>
    </row>
    <row r="745" spans="1:20">
      <c r="A745" s="35">
        <v>744</v>
      </c>
      <c r="B745" s="36">
        <f>IF(H745&lt;&gt;H744,MAX($B$1:B744)+1,"")</f>
        <v>179</v>
      </c>
      <c r="C745" s="36">
        <f>COUNT(F745:H745,B$2:$B745," ")</f>
        <v>179</v>
      </c>
      <c r="D745" s="35" t="s">
        <v>827</v>
      </c>
      <c r="E745" s="35" t="s">
        <v>833</v>
      </c>
      <c r="F745" s="35" t="s">
        <v>834</v>
      </c>
      <c r="G745" s="35" t="s">
        <v>835</v>
      </c>
      <c r="H745" s="35" t="s">
        <v>836</v>
      </c>
      <c r="I745" s="37">
        <v>79.99</v>
      </c>
      <c r="J745" s="37">
        <v>1</v>
      </c>
      <c r="K745" s="37">
        <v>1</v>
      </c>
      <c r="N745" s="37">
        <v>50</v>
      </c>
      <c r="O745" s="35" t="s">
        <v>835</v>
      </c>
      <c r="P745" s="35" t="s">
        <v>836</v>
      </c>
      <c r="Q745" s="35" t="s">
        <v>837</v>
      </c>
      <c r="R745" s="35" t="s">
        <v>144</v>
      </c>
      <c r="S745" s="36">
        <f t="shared" si="22"/>
        <v>1</v>
      </c>
      <c r="T745" s="36">
        <f t="shared" si="23"/>
        <v>200</v>
      </c>
    </row>
    <row r="746" spans="1:20">
      <c r="A746" s="35">
        <v>745</v>
      </c>
      <c r="B746" s="36" t="str">
        <f>IF(H746&lt;&gt;H745,MAX($B$1:B745)+1,"")</f>
        <v/>
      </c>
      <c r="C746" s="36">
        <f>COUNT(F746:H746,B$2:$B746," ")</f>
        <v>179</v>
      </c>
      <c r="D746" s="35" t="s">
        <v>827</v>
      </c>
      <c r="E746" s="35" t="s">
        <v>833</v>
      </c>
      <c r="F746" s="35" t="s">
        <v>834</v>
      </c>
      <c r="G746" s="35" t="s">
        <v>835</v>
      </c>
      <c r="H746" s="35" t="s">
        <v>836</v>
      </c>
      <c r="I746" s="37">
        <v>79.98</v>
      </c>
      <c r="J746" s="37">
        <v>1</v>
      </c>
      <c r="K746" s="37">
        <v>1</v>
      </c>
      <c r="N746" s="37">
        <v>50</v>
      </c>
      <c r="O746" s="35" t="s">
        <v>835</v>
      </c>
      <c r="P746" s="35" t="s">
        <v>836</v>
      </c>
      <c r="Q746" s="35" t="s">
        <v>837</v>
      </c>
      <c r="R746" s="35" t="s">
        <v>145</v>
      </c>
      <c r="S746" s="36" t="str">
        <f t="shared" si="22"/>
        <v/>
      </c>
      <c r="T746" s="36" t="str">
        <f t="shared" si="23"/>
        <v/>
      </c>
    </row>
    <row r="747" spans="1:20">
      <c r="A747" s="35">
        <v>746</v>
      </c>
      <c r="B747" s="36" t="str">
        <f>IF(H747&lt;&gt;H746,MAX($B$1:B746)+1,"")</f>
        <v/>
      </c>
      <c r="C747" s="36">
        <f>COUNT(F747:H747,B$2:$B747," ")</f>
        <v>179</v>
      </c>
      <c r="D747" s="35" t="s">
        <v>827</v>
      </c>
      <c r="E747" s="35" t="s">
        <v>833</v>
      </c>
      <c r="F747" s="35" t="s">
        <v>834</v>
      </c>
      <c r="G747" s="35" t="s">
        <v>835</v>
      </c>
      <c r="H747" s="35" t="s">
        <v>836</v>
      </c>
      <c r="I747" s="37">
        <v>79.97</v>
      </c>
      <c r="J747" s="37">
        <v>1</v>
      </c>
      <c r="K747" s="37">
        <v>1</v>
      </c>
      <c r="N747" s="37">
        <v>50</v>
      </c>
      <c r="O747" s="35" t="s">
        <v>835</v>
      </c>
      <c r="P747" s="35" t="s">
        <v>836</v>
      </c>
      <c r="Q747" s="35" t="s">
        <v>837</v>
      </c>
      <c r="R747" s="35" t="s">
        <v>146</v>
      </c>
      <c r="S747" s="36" t="str">
        <f t="shared" si="22"/>
        <v/>
      </c>
      <c r="T747" s="36" t="str">
        <f t="shared" si="23"/>
        <v/>
      </c>
    </row>
    <row r="748" spans="1:20">
      <c r="A748" s="35">
        <v>747</v>
      </c>
      <c r="B748" s="36" t="str">
        <f>IF(H748&lt;&gt;H747,MAX($B$1:B747)+1,"")</f>
        <v/>
      </c>
      <c r="C748" s="36">
        <f>COUNT(F748:H748,B$2:$B748," ")</f>
        <v>179</v>
      </c>
      <c r="D748" s="35" t="s">
        <v>827</v>
      </c>
      <c r="E748" s="35" t="s">
        <v>833</v>
      </c>
      <c r="F748" s="35" t="s">
        <v>834</v>
      </c>
      <c r="G748" s="35" t="s">
        <v>835</v>
      </c>
      <c r="H748" s="35" t="s">
        <v>836</v>
      </c>
      <c r="I748" s="37">
        <v>79.96</v>
      </c>
      <c r="J748" s="37">
        <v>1</v>
      </c>
      <c r="K748" s="37">
        <v>1</v>
      </c>
      <c r="N748" s="37">
        <v>50</v>
      </c>
      <c r="O748" s="35" t="s">
        <v>835</v>
      </c>
      <c r="P748" s="35" t="s">
        <v>836</v>
      </c>
      <c r="Q748" s="35" t="s">
        <v>837</v>
      </c>
      <c r="R748" s="35" t="s">
        <v>147</v>
      </c>
      <c r="S748" s="36" t="str">
        <f t="shared" si="22"/>
        <v/>
      </c>
      <c r="T748" s="36" t="str">
        <f t="shared" si="23"/>
        <v/>
      </c>
    </row>
    <row r="749" spans="1:20">
      <c r="A749" s="35">
        <v>748</v>
      </c>
      <c r="B749" s="36">
        <f>IF(H749&lt;&gt;H748,MAX($B$1:B748)+1,"")</f>
        <v>180</v>
      </c>
      <c r="C749" s="36">
        <f>COUNT(F749:H749,B$2:$B749," ")</f>
        <v>180</v>
      </c>
      <c r="D749" s="35" t="s">
        <v>827</v>
      </c>
      <c r="E749" s="35" t="s">
        <v>838</v>
      </c>
      <c r="F749" s="35" t="s">
        <v>839</v>
      </c>
      <c r="G749" s="35" t="s">
        <v>840</v>
      </c>
      <c r="H749" s="35" t="s">
        <v>841</v>
      </c>
      <c r="I749" s="37">
        <v>79.99</v>
      </c>
      <c r="J749" s="37">
        <v>1</v>
      </c>
      <c r="K749" s="37">
        <v>1</v>
      </c>
      <c r="N749" s="37">
        <v>50</v>
      </c>
      <c r="O749" s="35" t="s">
        <v>840</v>
      </c>
      <c r="P749" s="35" t="s">
        <v>841</v>
      </c>
      <c r="Q749" s="35" t="s">
        <v>842</v>
      </c>
      <c r="R749" s="35" t="s">
        <v>146</v>
      </c>
      <c r="S749" s="36">
        <f t="shared" si="22"/>
        <v>1</v>
      </c>
      <c r="T749" s="36">
        <f t="shared" si="23"/>
        <v>100</v>
      </c>
    </row>
    <row r="750" spans="1:20">
      <c r="A750" s="35">
        <v>749</v>
      </c>
      <c r="B750" s="36" t="str">
        <f>IF(H750&lt;&gt;H749,MAX($B$1:B749)+1,"")</f>
        <v/>
      </c>
      <c r="C750" s="36">
        <f>COUNT(F750:H750,B$2:$B750," ")</f>
        <v>180</v>
      </c>
      <c r="D750" s="35" t="s">
        <v>827</v>
      </c>
      <c r="E750" s="35" t="s">
        <v>838</v>
      </c>
      <c r="F750" s="35" t="s">
        <v>839</v>
      </c>
      <c r="G750" s="35" t="s">
        <v>840</v>
      </c>
      <c r="H750" s="35" t="s">
        <v>841</v>
      </c>
      <c r="I750" s="37">
        <v>79.98</v>
      </c>
      <c r="J750" s="37">
        <v>1</v>
      </c>
      <c r="K750" s="37">
        <v>1</v>
      </c>
      <c r="N750" s="37">
        <v>50</v>
      </c>
      <c r="O750" s="35" t="s">
        <v>840</v>
      </c>
      <c r="P750" s="35" t="s">
        <v>841</v>
      </c>
      <c r="Q750" s="35" t="s">
        <v>842</v>
      </c>
      <c r="R750" s="35" t="s">
        <v>147</v>
      </c>
      <c r="S750" s="36" t="str">
        <f t="shared" si="22"/>
        <v/>
      </c>
      <c r="T750" s="36" t="str">
        <f t="shared" si="23"/>
        <v/>
      </c>
    </row>
    <row r="751" spans="1:20">
      <c r="A751" s="35">
        <v>750</v>
      </c>
      <c r="B751" s="36">
        <f>IF(H751&lt;&gt;H750,MAX($B$1:B750)+1,"")</f>
        <v>181</v>
      </c>
      <c r="C751" s="36">
        <f>COUNT(F751:H751,B$2:$B751," ")</f>
        <v>181</v>
      </c>
      <c r="D751" s="35" t="s">
        <v>827</v>
      </c>
      <c r="E751" s="35" t="s">
        <v>843</v>
      </c>
      <c r="F751" s="35" t="s">
        <v>844</v>
      </c>
      <c r="G751" s="35" t="s">
        <v>845</v>
      </c>
      <c r="H751" s="35" t="s">
        <v>846</v>
      </c>
      <c r="I751" s="37">
        <v>79.99</v>
      </c>
      <c r="J751" s="37">
        <v>1</v>
      </c>
      <c r="K751" s="37">
        <v>1</v>
      </c>
      <c r="N751" s="37">
        <v>50</v>
      </c>
      <c r="O751" s="35" t="s">
        <v>845</v>
      </c>
      <c r="P751" s="35" t="s">
        <v>846</v>
      </c>
      <c r="Q751" s="35" t="s">
        <v>847</v>
      </c>
      <c r="R751" s="35" t="s">
        <v>144</v>
      </c>
      <c r="S751" s="36">
        <f t="shared" si="22"/>
        <v>1</v>
      </c>
      <c r="T751" s="36">
        <f t="shared" si="23"/>
        <v>200</v>
      </c>
    </row>
    <row r="752" spans="1:20">
      <c r="A752" s="35">
        <v>751</v>
      </c>
      <c r="B752" s="36" t="str">
        <f>IF(H752&lt;&gt;H751,MAX($B$1:B751)+1,"")</f>
        <v/>
      </c>
      <c r="C752" s="36">
        <f>COUNT(F752:H752,B$2:$B752," ")</f>
        <v>181</v>
      </c>
      <c r="D752" s="35" t="s">
        <v>827</v>
      </c>
      <c r="E752" s="35" t="s">
        <v>843</v>
      </c>
      <c r="F752" s="35" t="s">
        <v>844</v>
      </c>
      <c r="G752" s="35" t="s">
        <v>845</v>
      </c>
      <c r="H752" s="35" t="s">
        <v>846</v>
      </c>
      <c r="I752" s="37">
        <v>79.98</v>
      </c>
      <c r="J752" s="37">
        <v>1</v>
      </c>
      <c r="K752" s="37">
        <v>1</v>
      </c>
      <c r="N752" s="37">
        <v>50</v>
      </c>
      <c r="O752" s="35" t="s">
        <v>845</v>
      </c>
      <c r="P752" s="35" t="s">
        <v>846</v>
      </c>
      <c r="Q752" s="35" t="s">
        <v>847</v>
      </c>
      <c r="R752" s="35" t="s">
        <v>145</v>
      </c>
      <c r="S752" s="36" t="str">
        <f t="shared" si="22"/>
        <v/>
      </c>
      <c r="T752" s="36" t="str">
        <f t="shared" si="23"/>
        <v/>
      </c>
    </row>
    <row r="753" spans="1:20">
      <c r="A753" s="35">
        <v>752</v>
      </c>
      <c r="B753" s="36" t="str">
        <f>IF(H753&lt;&gt;H752,MAX($B$1:B752)+1,"")</f>
        <v/>
      </c>
      <c r="C753" s="36">
        <f>COUNT(F753:H753,B$2:$B753," ")</f>
        <v>181</v>
      </c>
      <c r="D753" s="35" t="s">
        <v>827</v>
      </c>
      <c r="E753" s="35" t="s">
        <v>843</v>
      </c>
      <c r="F753" s="35" t="s">
        <v>844</v>
      </c>
      <c r="G753" s="35" t="s">
        <v>845</v>
      </c>
      <c r="H753" s="35" t="s">
        <v>846</v>
      </c>
      <c r="I753" s="37">
        <v>79.97</v>
      </c>
      <c r="J753" s="37">
        <v>1</v>
      </c>
      <c r="K753" s="37">
        <v>1</v>
      </c>
      <c r="N753" s="37">
        <v>50</v>
      </c>
      <c r="O753" s="35" t="s">
        <v>845</v>
      </c>
      <c r="P753" s="35" t="s">
        <v>846</v>
      </c>
      <c r="Q753" s="35" t="s">
        <v>847</v>
      </c>
      <c r="R753" s="35" t="s">
        <v>146</v>
      </c>
      <c r="S753" s="36" t="str">
        <f t="shared" si="22"/>
        <v/>
      </c>
      <c r="T753" s="36" t="str">
        <f t="shared" si="23"/>
        <v/>
      </c>
    </row>
    <row r="754" spans="1:20">
      <c r="A754" s="35">
        <v>753</v>
      </c>
      <c r="B754" s="36" t="str">
        <f>IF(H754&lt;&gt;H753,MAX($B$1:B753)+1,"")</f>
        <v/>
      </c>
      <c r="C754" s="36">
        <f>COUNT(F754:H754,B$2:$B754," ")</f>
        <v>181</v>
      </c>
      <c r="D754" s="35" t="s">
        <v>827</v>
      </c>
      <c r="E754" s="35" t="s">
        <v>843</v>
      </c>
      <c r="F754" s="35" t="s">
        <v>844</v>
      </c>
      <c r="G754" s="35" t="s">
        <v>845</v>
      </c>
      <c r="H754" s="35" t="s">
        <v>846</v>
      </c>
      <c r="I754" s="37">
        <v>79.96</v>
      </c>
      <c r="J754" s="37">
        <v>1</v>
      </c>
      <c r="K754" s="37">
        <v>1</v>
      </c>
      <c r="N754" s="37">
        <v>50</v>
      </c>
      <c r="O754" s="35" t="s">
        <v>845</v>
      </c>
      <c r="P754" s="35" t="s">
        <v>846</v>
      </c>
      <c r="Q754" s="35" t="s">
        <v>847</v>
      </c>
      <c r="R754" s="35" t="s">
        <v>147</v>
      </c>
      <c r="S754" s="36" t="str">
        <f t="shared" si="22"/>
        <v/>
      </c>
      <c r="T754" s="36" t="str">
        <f t="shared" si="23"/>
        <v/>
      </c>
    </row>
    <row r="755" spans="1:20">
      <c r="A755" s="35">
        <v>754</v>
      </c>
      <c r="B755" s="36">
        <f>IF(H755&lt;&gt;H754,MAX($B$1:B754)+1,"")</f>
        <v>182</v>
      </c>
      <c r="C755" s="36">
        <f>COUNT(F755:H755,B$2:$B755," ")</f>
        <v>182</v>
      </c>
      <c r="D755" s="35" t="s">
        <v>827</v>
      </c>
      <c r="E755" s="35" t="s">
        <v>848</v>
      </c>
      <c r="F755" s="35" t="s">
        <v>849</v>
      </c>
      <c r="G755" s="35" t="s">
        <v>850</v>
      </c>
      <c r="H755" s="35" t="s">
        <v>851</v>
      </c>
      <c r="I755" s="37">
        <v>79.99</v>
      </c>
      <c r="J755" s="37">
        <v>1</v>
      </c>
      <c r="K755" s="37">
        <v>1</v>
      </c>
      <c r="N755" s="37">
        <v>50</v>
      </c>
      <c r="O755" s="35" t="s">
        <v>850</v>
      </c>
      <c r="P755" s="35" t="s">
        <v>851</v>
      </c>
      <c r="Q755" s="35" t="s">
        <v>852</v>
      </c>
      <c r="R755" s="35" t="s">
        <v>147</v>
      </c>
      <c r="S755" s="36">
        <f t="shared" si="22"/>
        <v>1</v>
      </c>
      <c r="T755" s="36">
        <f t="shared" si="23"/>
        <v>50</v>
      </c>
    </row>
    <row r="756" spans="1:20">
      <c r="A756" s="35">
        <v>755</v>
      </c>
      <c r="B756" s="36">
        <f>IF(H756&lt;&gt;H755,MAX($B$1:B755)+1,"")</f>
        <v>183</v>
      </c>
      <c r="C756" s="36">
        <f>COUNT(F756:H756,B$2:$B756," ")</f>
        <v>183</v>
      </c>
      <c r="D756" s="35" t="s">
        <v>827</v>
      </c>
      <c r="E756" s="35" t="s">
        <v>848</v>
      </c>
      <c r="F756" s="35" t="s">
        <v>849</v>
      </c>
      <c r="G756" s="35" t="s">
        <v>853</v>
      </c>
      <c r="H756" s="35" t="s">
        <v>854</v>
      </c>
      <c r="I756" s="37">
        <v>79.99</v>
      </c>
      <c r="J756" s="37">
        <v>1</v>
      </c>
      <c r="K756" s="37">
        <v>1</v>
      </c>
      <c r="N756" s="37">
        <v>50</v>
      </c>
      <c r="O756" s="35" t="s">
        <v>853</v>
      </c>
      <c r="P756" s="35" t="s">
        <v>854</v>
      </c>
      <c r="Q756" s="35" t="s">
        <v>855</v>
      </c>
      <c r="R756" s="35" t="s">
        <v>144</v>
      </c>
      <c r="S756" s="36">
        <f t="shared" si="22"/>
        <v>1</v>
      </c>
      <c r="T756" s="36">
        <f t="shared" si="23"/>
        <v>200</v>
      </c>
    </row>
    <row r="757" spans="1:20">
      <c r="A757" s="35">
        <v>756</v>
      </c>
      <c r="B757" s="36" t="str">
        <f>IF(H757&lt;&gt;H756,MAX($B$1:B756)+1,"")</f>
        <v/>
      </c>
      <c r="C757" s="36">
        <f>COUNT(F757:H757,B$2:$B757," ")</f>
        <v>183</v>
      </c>
      <c r="D757" s="35" t="s">
        <v>827</v>
      </c>
      <c r="E757" s="35" t="s">
        <v>848</v>
      </c>
      <c r="F757" s="35" t="s">
        <v>849</v>
      </c>
      <c r="G757" s="35" t="s">
        <v>853</v>
      </c>
      <c r="H757" s="35" t="s">
        <v>854</v>
      </c>
      <c r="I757" s="37">
        <v>79.98</v>
      </c>
      <c r="J757" s="37">
        <v>1</v>
      </c>
      <c r="K757" s="37">
        <v>1</v>
      </c>
      <c r="N757" s="37">
        <v>50</v>
      </c>
      <c r="O757" s="35" t="s">
        <v>853</v>
      </c>
      <c r="P757" s="35" t="s">
        <v>854</v>
      </c>
      <c r="Q757" s="35" t="s">
        <v>855</v>
      </c>
      <c r="R757" s="35" t="s">
        <v>145</v>
      </c>
      <c r="S757" s="36" t="str">
        <f t="shared" si="22"/>
        <v/>
      </c>
      <c r="T757" s="36" t="str">
        <f t="shared" si="23"/>
        <v/>
      </c>
    </row>
    <row r="758" spans="1:20">
      <c r="A758" s="35">
        <v>757</v>
      </c>
      <c r="B758" s="36" t="str">
        <f>IF(H758&lt;&gt;H757,MAX($B$1:B757)+1,"")</f>
        <v/>
      </c>
      <c r="C758" s="36">
        <f>COUNT(F758:H758,B$2:$B758," ")</f>
        <v>183</v>
      </c>
      <c r="D758" s="35" t="s">
        <v>827</v>
      </c>
      <c r="E758" s="35" t="s">
        <v>848</v>
      </c>
      <c r="F758" s="35" t="s">
        <v>849</v>
      </c>
      <c r="G758" s="35" t="s">
        <v>853</v>
      </c>
      <c r="H758" s="35" t="s">
        <v>854</v>
      </c>
      <c r="I758" s="37">
        <v>79.97</v>
      </c>
      <c r="J758" s="37">
        <v>1</v>
      </c>
      <c r="K758" s="37">
        <v>1</v>
      </c>
      <c r="N758" s="37">
        <v>50</v>
      </c>
      <c r="O758" s="35" t="s">
        <v>853</v>
      </c>
      <c r="P758" s="35" t="s">
        <v>854</v>
      </c>
      <c r="Q758" s="35" t="s">
        <v>855</v>
      </c>
      <c r="R758" s="35" t="s">
        <v>146</v>
      </c>
      <c r="S758" s="36" t="str">
        <f t="shared" si="22"/>
        <v/>
      </c>
      <c r="T758" s="36" t="str">
        <f t="shared" si="23"/>
        <v/>
      </c>
    </row>
    <row r="759" spans="1:20">
      <c r="A759" s="35">
        <v>758</v>
      </c>
      <c r="B759" s="36" t="str">
        <f>IF(H759&lt;&gt;H758,MAX($B$1:B758)+1,"")</f>
        <v/>
      </c>
      <c r="C759" s="36">
        <f>COUNT(F759:H759,B$2:$B759," ")</f>
        <v>183</v>
      </c>
      <c r="D759" s="35" t="s">
        <v>827</v>
      </c>
      <c r="E759" s="35" t="s">
        <v>848</v>
      </c>
      <c r="F759" s="35" t="s">
        <v>849</v>
      </c>
      <c r="G759" s="35" t="s">
        <v>853</v>
      </c>
      <c r="H759" s="35" t="s">
        <v>854</v>
      </c>
      <c r="I759" s="37">
        <v>79.96</v>
      </c>
      <c r="J759" s="37">
        <v>1</v>
      </c>
      <c r="K759" s="37">
        <v>1</v>
      </c>
      <c r="N759" s="37">
        <v>50</v>
      </c>
      <c r="O759" s="35" t="s">
        <v>853</v>
      </c>
      <c r="P759" s="35" t="s">
        <v>854</v>
      </c>
      <c r="Q759" s="35" t="s">
        <v>855</v>
      </c>
      <c r="R759" s="35" t="s">
        <v>147</v>
      </c>
      <c r="S759" s="36" t="str">
        <f t="shared" si="22"/>
        <v/>
      </c>
      <c r="T759" s="36" t="str">
        <f t="shared" si="23"/>
        <v/>
      </c>
    </row>
    <row r="760" spans="1:20">
      <c r="A760" s="35">
        <v>759</v>
      </c>
      <c r="B760" s="36">
        <f>IF(H760&lt;&gt;H759,MAX($B$1:B759)+1,"")</f>
        <v>184</v>
      </c>
      <c r="C760" s="36">
        <f>COUNT(F760:H760,B$2:$B760," ")</f>
        <v>184</v>
      </c>
      <c r="D760" s="35" t="s">
        <v>827</v>
      </c>
      <c r="E760" s="35" t="s">
        <v>848</v>
      </c>
      <c r="F760" s="35" t="s">
        <v>849</v>
      </c>
      <c r="G760" s="35" t="s">
        <v>856</v>
      </c>
      <c r="H760" s="35" t="s">
        <v>857</v>
      </c>
      <c r="I760" s="37">
        <v>79.99</v>
      </c>
      <c r="J760" s="37">
        <v>1</v>
      </c>
      <c r="K760" s="37">
        <v>1</v>
      </c>
      <c r="N760" s="37">
        <v>50</v>
      </c>
      <c r="O760" s="35" t="s">
        <v>856</v>
      </c>
      <c r="P760" s="35" t="s">
        <v>857</v>
      </c>
      <c r="Q760" s="35" t="s">
        <v>858</v>
      </c>
      <c r="R760" s="35" t="s">
        <v>144</v>
      </c>
      <c r="S760" s="36">
        <f t="shared" si="22"/>
        <v>1</v>
      </c>
      <c r="T760" s="36">
        <f t="shared" si="23"/>
        <v>200</v>
      </c>
    </row>
    <row r="761" spans="1:20">
      <c r="A761" s="35">
        <v>760</v>
      </c>
      <c r="B761" s="36" t="str">
        <f>IF(H761&lt;&gt;H760,MAX($B$1:B760)+1,"")</f>
        <v/>
      </c>
      <c r="C761" s="36">
        <f>COUNT(F761:H761,B$2:$B761," ")</f>
        <v>184</v>
      </c>
      <c r="D761" s="35" t="s">
        <v>827</v>
      </c>
      <c r="E761" s="35" t="s">
        <v>848</v>
      </c>
      <c r="F761" s="35" t="s">
        <v>849</v>
      </c>
      <c r="G761" s="35" t="s">
        <v>856</v>
      </c>
      <c r="H761" s="35" t="s">
        <v>857</v>
      </c>
      <c r="I761" s="37">
        <v>79.98</v>
      </c>
      <c r="J761" s="37">
        <v>1</v>
      </c>
      <c r="K761" s="37">
        <v>1</v>
      </c>
      <c r="N761" s="37">
        <v>50</v>
      </c>
      <c r="O761" s="35" t="s">
        <v>856</v>
      </c>
      <c r="P761" s="35" t="s">
        <v>857</v>
      </c>
      <c r="Q761" s="35" t="s">
        <v>858</v>
      </c>
      <c r="R761" s="35" t="s">
        <v>145</v>
      </c>
      <c r="S761" s="36" t="str">
        <f t="shared" si="22"/>
        <v/>
      </c>
      <c r="T761" s="36" t="str">
        <f t="shared" si="23"/>
        <v/>
      </c>
    </row>
    <row r="762" spans="1:20">
      <c r="A762" s="35">
        <v>761</v>
      </c>
      <c r="B762" s="36" t="str">
        <f>IF(H762&lt;&gt;H761,MAX($B$1:B761)+1,"")</f>
        <v/>
      </c>
      <c r="C762" s="36">
        <f>COUNT(F762:H762,B$2:$B762," ")</f>
        <v>184</v>
      </c>
      <c r="D762" s="35" t="s">
        <v>827</v>
      </c>
      <c r="E762" s="35" t="s">
        <v>848</v>
      </c>
      <c r="F762" s="35" t="s">
        <v>849</v>
      </c>
      <c r="G762" s="35" t="s">
        <v>856</v>
      </c>
      <c r="H762" s="35" t="s">
        <v>857</v>
      </c>
      <c r="I762" s="37">
        <v>79.97</v>
      </c>
      <c r="J762" s="37">
        <v>1</v>
      </c>
      <c r="K762" s="37">
        <v>1</v>
      </c>
      <c r="N762" s="37">
        <v>50</v>
      </c>
      <c r="O762" s="35" t="s">
        <v>856</v>
      </c>
      <c r="P762" s="35" t="s">
        <v>857</v>
      </c>
      <c r="Q762" s="35" t="s">
        <v>858</v>
      </c>
      <c r="R762" s="35" t="s">
        <v>146</v>
      </c>
      <c r="S762" s="36" t="str">
        <f t="shared" si="22"/>
        <v/>
      </c>
      <c r="T762" s="36" t="str">
        <f t="shared" si="23"/>
        <v/>
      </c>
    </row>
    <row r="763" spans="1:20">
      <c r="A763" s="35">
        <v>762</v>
      </c>
      <c r="B763" s="36" t="str">
        <f>IF(H763&lt;&gt;H762,MAX($B$1:B762)+1,"")</f>
        <v/>
      </c>
      <c r="C763" s="36">
        <f>COUNT(F763:H763,B$2:$B763," ")</f>
        <v>184</v>
      </c>
      <c r="D763" s="35" t="s">
        <v>827</v>
      </c>
      <c r="E763" s="35" t="s">
        <v>848</v>
      </c>
      <c r="F763" s="35" t="s">
        <v>849</v>
      </c>
      <c r="G763" s="35" t="s">
        <v>856</v>
      </c>
      <c r="H763" s="35" t="s">
        <v>857</v>
      </c>
      <c r="I763" s="37">
        <v>79.96</v>
      </c>
      <c r="J763" s="37">
        <v>1</v>
      </c>
      <c r="K763" s="37">
        <v>1</v>
      </c>
      <c r="N763" s="37">
        <v>50</v>
      </c>
      <c r="O763" s="35" t="s">
        <v>856</v>
      </c>
      <c r="P763" s="35" t="s">
        <v>857</v>
      </c>
      <c r="Q763" s="35" t="s">
        <v>858</v>
      </c>
      <c r="R763" s="35" t="s">
        <v>147</v>
      </c>
      <c r="S763" s="36" t="str">
        <f t="shared" si="22"/>
        <v/>
      </c>
      <c r="T763" s="36" t="str">
        <f t="shared" si="23"/>
        <v/>
      </c>
    </row>
    <row r="764" spans="1:20">
      <c r="A764" s="35">
        <v>763</v>
      </c>
      <c r="B764" s="36">
        <f>IF(H764&lt;&gt;H763,MAX($B$1:B763)+1,"")</f>
        <v>185</v>
      </c>
      <c r="C764" s="36">
        <f>COUNT(F764:H764,B$2:$B764," ")</f>
        <v>185</v>
      </c>
      <c r="D764" s="35" t="s">
        <v>827</v>
      </c>
      <c r="E764" s="35" t="s">
        <v>848</v>
      </c>
      <c r="F764" s="35" t="s">
        <v>849</v>
      </c>
      <c r="G764" s="35" t="s">
        <v>859</v>
      </c>
      <c r="H764" s="35" t="s">
        <v>860</v>
      </c>
      <c r="I764" s="37">
        <v>79.95</v>
      </c>
      <c r="J764" s="37">
        <v>1</v>
      </c>
      <c r="K764" s="37">
        <v>1</v>
      </c>
      <c r="N764" s="37">
        <v>50</v>
      </c>
      <c r="O764" s="35" t="s">
        <v>859</v>
      </c>
      <c r="P764" s="35" t="s">
        <v>860</v>
      </c>
      <c r="Q764" s="35" t="s">
        <v>861</v>
      </c>
      <c r="R764" s="35" t="s">
        <v>143</v>
      </c>
      <c r="S764" s="36">
        <f t="shared" si="22"/>
        <v>1</v>
      </c>
      <c r="T764" s="36">
        <f t="shared" si="23"/>
        <v>250</v>
      </c>
    </row>
    <row r="765" spans="1:20">
      <c r="A765" s="35">
        <v>764</v>
      </c>
      <c r="B765" s="36" t="str">
        <f>IF(H765&lt;&gt;H764,MAX($B$1:B764)+1,"")</f>
        <v/>
      </c>
      <c r="C765" s="36">
        <f>COUNT(F765:H765,B$2:$B765," ")</f>
        <v>185</v>
      </c>
      <c r="D765" s="35" t="s">
        <v>827</v>
      </c>
      <c r="E765" s="35" t="s">
        <v>848</v>
      </c>
      <c r="F765" s="35" t="s">
        <v>849</v>
      </c>
      <c r="G765" s="35" t="s">
        <v>859</v>
      </c>
      <c r="H765" s="35" t="s">
        <v>860</v>
      </c>
      <c r="I765" s="37">
        <v>79.94</v>
      </c>
      <c r="J765" s="37">
        <v>1</v>
      </c>
      <c r="K765" s="37">
        <v>1</v>
      </c>
      <c r="N765" s="37">
        <v>50</v>
      </c>
      <c r="O765" s="35" t="s">
        <v>859</v>
      </c>
      <c r="P765" s="35" t="s">
        <v>860</v>
      </c>
      <c r="Q765" s="35" t="s">
        <v>861</v>
      </c>
      <c r="R765" s="35" t="s">
        <v>144</v>
      </c>
      <c r="S765" s="36" t="str">
        <f t="shared" si="22"/>
        <v/>
      </c>
      <c r="T765" s="36" t="str">
        <f t="shared" si="23"/>
        <v/>
      </c>
    </row>
    <row r="766" spans="1:20">
      <c r="A766" s="35">
        <v>765</v>
      </c>
      <c r="B766" s="36" t="str">
        <f>IF(H766&lt;&gt;H765,MAX($B$1:B765)+1,"")</f>
        <v/>
      </c>
      <c r="C766" s="36">
        <f>COUNT(F766:H766,B$2:$B766," ")</f>
        <v>185</v>
      </c>
      <c r="D766" s="35" t="s">
        <v>827</v>
      </c>
      <c r="E766" s="35" t="s">
        <v>848</v>
      </c>
      <c r="F766" s="35" t="s">
        <v>849</v>
      </c>
      <c r="G766" s="35" t="s">
        <v>859</v>
      </c>
      <c r="H766" s="35" t="s">
        <v>860</v>
      </c>
      <c r="I766" s="37">
        <v>79.93</v>
      </c>
      <c r="J766" s="37">
        <v>1</v>
      </c>
      <c r="K766" s="37">
        <v>1</v>
      </c>
      <c r="N766" s="37">
        <v>50</v>
      </c>
      <c r="O766" s="35" t="s">
        <v>859</v>
      </c>
      <c r="P766" s="35" t="s">
        <v>860</v>
      </c>
      <c r="Q766" s="35" t="s">
        <v>861</v>
      </c>
      <c r="R766" s="35" t="s">
        <v>145</v>
      </c>
      <c r="S766" s="36" t="str">
        <f t="shared" si="22"/>
        <v/>
      </c>
      <c r="T766" s="36" t="str">
        <f t="shared" si="23"/>
        <v/>
      </c>
    </row>
    <row r="767" spans="1:20">
      <c r="A767" s="35">
        <v>766</v>
      </c>
      <c r="B767" s="36" t="str">
        <f>IF(H767&lt;&gt;H766,MAX($B$1:B766)+1,"")</f>
        <v/>
      </c>
      <c r="C767" s="36">
        <f>COUNT(F767:H767,B$2:$B767," ")</f>
        <v>185</v>
      </c>
      <c r="D767" s="35" t="s">
        <v>827</v>
      </c>
      <c r="E767" s="35" t="s">
        <v>848</v>
      </c>
      <c r="F767" s="35" t="s">
        <v>849</v>
      </c>
      <c r="G767" s="35" t="s">
        <v>859</v>
      </c>
      <c r="H767" s="35" t="s">
        <v>860</v>
      </c>
      <c r="I767" s="37">
        <v>79.92</v>
      </c>
      <c r="J767" s="37">
        <v>1</v>
      </c>
      <c r="K767" s="37">
        <v>1</v>
      </c>
      <c r="N767" s="37">
        <v>50</v>
      </c>
      <c r="O767" s="35" t="s">
        <v>859</v>
      </c>
      <c r="P767" s="35" t="s">
        <v>860</v>
      </c>
      <c r="Q767" s="35" t="s">
        <v>861</v>
      </c>
      <c r="R767" s="35" t="s">
        <v>146</v>
      </c>
      <c r="S767" s="36" t="str">
        <f t="shared" si="22"/>
        <v/>
      </c>
      <c r="T767" s="36" t="str">
        <f t="shared" si="23"/>
        <v/>
      </c>
    </row>
    <row r="768" spans="1:20">
      <c r="A768" s="35">
        <v>767</v>
      </c>
      <c r="B768" s="36" t="str">
        <f>IF(H768&lt;&gt;H767,MAX($B$1:B767)+1,"")</f>
        <v/>
      </c>
      <c r="C768" s="36">
        <f>COUNT(F768:H768,B$2:$B768," ")</f>
        <v>185</v>
      </c>
      <c r="D768" s="35" t="s">
        <v>827</v>
      </c>
      <c r="E768" s="35" t="s">
        <v>848</v>
      </c>
      <c r="F768" s="35" t="s">
        <v>849</v>
      </c>
      <c r="G768" s="35" t="s">
        <v>859</v>
      </c>
      <c r="H768" s="35" t="s">
        <v>860</v>
      </c>
      <c r="I768" s="37">
        <v>79.91</v>
      </c>
      <c r="J768" s="37">
        <v>1</v>
      </c>
      <c r="K768" s="37">
        <v>1</v>
      </c>
      <c r="N768" s="37">
        <v>50</v>
      </c>
      <c r="O768" s="35" t="s">
        <v>859</v>
      </c>
      <c r="P768" s="35" t="s">
        <v>860</v>
      </c>
      <c r="Q768" s="35" t="s">
        <v>861</v>
      </c>
      <c r="R768" s="35" t="s">
        <v>147</v>
      </c>
      <c r="S768" s="36" t="str">
        <f t="shared" si="22"/>
        <v/>
      </c>
      <c r="T768" s="36" t="str">
        <f t="shared" si="23"/>
        <v/>
      </c>
    </row>
    <row r="769" spans="1:20">
      <c r="A769" s="35">
        <v>768</v>
      </c>
      <c r="B769" s="36">
        <f>IF(H769&lt;&gt;H768,MAX($B$1:B768)+1,"")</f>
        <v>186</v>
      </c>
      <c r="C769" s="36">
        <f>COUNT(F769:H769,B$2:$B769," ")</f>
        <v>186</v>
      </c>
      <c r="D769" s="35" t="s">
        <v>827</v>
      </c>
      <c r="E769" s="35" t="s">
        <v>862</v>
      </c>
      <c r="F769" s="35" t="s">
        <v>863</v>
      </c>
      <c r="G769" s="35" t="s">
        <v>864</v>
      </c>
      <c r="H769" s="35" t="s">
        <v>865</v>
      </c>
      <c r="I769" s="37">
        <v>79.99</v>
      </c>
      <c r="J769" s="37">
        <v>1</v>
      </c>
      <c r="K769" s="37">
        <v>1</v>
      </c>
      <c r="N769" s="37">
        <v>50</v>
      </c>
      <c r="O769" s="35" t="s">
        <v>864</v>
      </c>
      <c r="P769" s="35" t="s">
        <v>865</v>
      </c>
      <c r="Q769" s="35" t="s">
        <v>866</v>
      </c>
      <c r="R769" s="35" t="s">
        <v>144</v>
      </c>
      <c r="S769" s="36">
        <f t="shared" si="22"/>
        <v>1</v>
      </c>
      <c r="T769" s="36">
        <f t="shared" si="23"/>
        <v>200</v>
      </c>
    </row>
    <row r="770" spans="1:20">
      <c r="A770" s="35">
        <v>769</v>
      </c>
      <c r="B770" s="36" t="str">
        <f>IF(H770&lt;&gt;H769,MAX($B$1:B769)+1,"")</f>
        <v/>
      </c>
      <c r="C770" s="36">
        <f>COUNT(F770:H770,B$2:$B770," ")</f>
        <v>186</v>
      </c>
      <c r="D770" s="35" t="s">
        <v>827</v>
      </c>
      <c r="E770" s="35" t="s">
        <v>862</v>
      </c>
      <c r="F770" s="35" t="s">
        <v>863</v>
      </c>
      <c r="G770" s="35" t="s">
        <v>864</v>
      </c>
      <c r="H770" s="35" t="s">
        <v>865</v>
      </c>
      <c r="I770" s="37">
        <v>79.98</v>
      </c>
      <c r="J770" s="37">
        <v>1</v>
      </c>
      <c r="K770" s="37">
        <v>1</v>
      </c>
      <c r="N770" s="37">
        <v>50</v>
      </c>
      <c r="O770" s="35" t="s">
        <v>864</v>
      </c>
      <c r="P770" s="35" t="s">
        <v>865</v>
      </c>
      <c r="Q770" s="35" t="s">
        <v>866</v>
      </c>
      <c r="R770" s="35" t="s">
        <v>145</v>
      </c>
      <c r="S770" s="36" t="str">
        <f t="shared" si="22"/>
        <v/>
      </c>
      <c r="T770" s="36" t="str">
        <f t="shared" si="23"/>
        <v/>
      </c>
    </row>
    <row r="771" spans="1:20">
      <c r="A771" s="35">
        <v>770</v>
      </c>
      <c r="B771" s="36" t="str">
        <f>IF(H771&lt;&gt;H770,MAX($B$1:B770)+1,"")</f>
        <v/>
      </c>
      <c r="C771" s="36">
        <f>COUNT(F771:H771,B$2:$B771," ")</f>
        <v>186</v>
      </c>
      <c r="D771" s="35" t="s">
        <v>827</v>
      </c>
      <c r="E771" s="35" t="s">
        <v>862</v>
      </c>
      <c r="F771" s="35" t="s">
        <v>863</v>
      </c>
      <c r="G771" s="35" t="s">
        <v>864</v>
      </c>
      <c r="H771" s="35" t="s">
        <v>865</v>
      </c>
      <c r="I771" s="37">
        <v>79.97</v>
      </c>
      <c r="J771" s="37">
        <v>1</v>
      </c>
      <c r="K771" s="37">
        <v>1</v>
      </c>
      <c r="N771" s="37">
        <v>50</v>
      </c>
      <c r="O771" s="35" t="s">
        <v>864</v>
      </c>
      <c r="P771" s="35" t="s">
        <v>865</v>
      </c>
      <c r="Q771" s="35" t="s">
        <v>866</v>
      </c>
      <c r="R771" s="35" t="s">
        <v>146</v>
      </c>
      <c r="S771" s="36" t="str">
        <f t="shared" ref="S771:S834" si="24">IF(B771&lt;&gt;"",1,"")</f>
        <v/>
      </c>
      <c r="T771" s="36" t="str">
        <f t="shared" ref="T771:T834" si="25">IF(B771&lt;&gt;"",SUMIF(C:C,B771,N:N),"")</f>
        <v/>
      </c>
    </row>
    <row r="772" spans="1:20">
      <c r="A772" s="35">
        <v>771</v>
      </c>
      <c r="B772" s="36" t="str">
        <f>IF(H772&lt;&gt;H771,MAX($B$1:B771)+1,"")</f>
        <v/>
      </c>
      <c r="C772" s="36">
        <f>COUNT(F772:H772,B$2:$B772," ")</f>
        <v>186</v>
      </c>
      <c r="D772" s="35" t="s">
        <v>827</v>
      </c>
      <c r="E772" s="35" t="s">
        <v>862</v>
      </c>
      <c r="F772" s="35" t="s">
        <v>863</v>
      </c>
      <c r="G772" s="35" t="s">
        <v>864</v>
      </c>
      <c r="H772" s="35" t="s">
        <v>865</v>
      </c>
      <c r="I772" s="37">
        <v>79.96</v>
      </c>
      <c r="J772" s="37">
        <v>1</v>
      </c>
      <c r="K772" s="37">
        <v>1</v>
      </c>
      <c r="N772" s="37">
        <v>50</v>
      </c>
      <c r="O772" s="35" t="s">
        <v>864</v>
      </c>
      <c r="P772" s="35" t="s">
        <v>865</v>
      </c>
      <c r="Q772" s="35" t="s">
        <v>866</v>
      </c>
      <c r="R772" s="35" t="s">
        <v>147</v>
      </c>
      <c r="S772" s="36" t="str">
        <f t="shared" si="24"/>
        <v/>
      </c>
      <c r="T772" s="36" t="str">
        <f t="shared" si="25"/>
        <v/>
      </c>
    </row>
    <row r="773" spans="1:20">
      <c r="A773" s="35">
        <v>772</v>
      </c>
      <c r="B773" s="36">
        <f>IF(H773&lt;&gt;H772,MAX($B$1:B772)+1,"")</f>
        <v>187</v>
      </c>
      <c r="C773" s="36">
        <f>COUNT(F773:H773,B$2:$B773," ")</f>
        <v>187</v>
      </c>
      <c r="D773" s="35" t="s">
        <v>827</v>
      </c>
      <c r="E773" s="35" t="s">
        <v>862</v>
      </c>
      <c r="F773" s="35" t="s">
        <v>863</v>
      </c>
      <c r="G773" s="35" t="s">
        <v>867</v>
      </c>
      <c r="H773" s="35" t="s">
        <v>868</v>
      </c>
      <c r="I773" s="37">
        <v>79.95</v>
      </c>
      <c r="J773" s="37">
        <v>1</v>
      </c>
      <c r="K773" s="37">
        <v>1</v>
      </c>
      <c r="N773" s="37">
        <v>50</v>
      </c>
      <c r="O773" s="35" t="s">
        <v>867</v>
      </c>
      <c r="P773" s="35" t="s">
        <v>868</v>
      </c>
      <c r="Q773" s="35" t="s">
        <v>869</v>
      </c>
      <c r="R773" s="35" t="s">
        <v>143</v>
      </c>
      <c r="S773" s="36">
        <f t="shared" si="24"/>
        <v>1</v>
      </c>
      <c r="T773" s="36">
        <f t="shared" si="25"/>
        <v>250</v>
      </c>
    </row>
    <row r="774" spans="1:20">
      <c r="A774" s="35">
        <v>773</v>
      </c>
      <c r="B774" s="36" t="str">
        <f>IF(H774&lt;&gt;H773,MAX($B$1:B773)+1,"")</f>
        <v/>
      </c>
      <c r="C774" s="36">
        <f>COUNT(F774:H774,B$2:$B774," ")</f>
        <v>187</v>
      </c>
      <c r="D774" s="35" t="s">
        <v>827</v>
      </c>
      <c r="E774" s="35" t="s">
        <v>862</v>
      </c>
      <c r="F774" s="35" t="s">
        <v>863</v>
      </c>
      <c r="G774" s="35" t="s">
        <v>867</v>
      </c>
      <c r="H774" s="35" t="s">
        <v>868</v>
      </c>
      <c r="I774" s="37">
        <v>79.94</v>
      </c>
      <c r="J774" s="37">
        <v>1</v>
      </c>
      <c r="K774" s="37">
        <v>1</v>
      </c>
      <c r="N774" s="37">
        <v>50</v>
      </c>
      <c r="O774" s="35" t="s">
        <v>867</v>
      </c>
      <c r="P774" s="35" t="s">
        <v>868</v>
      </c>
      <c r="Q774" s="35" t="s">
        <v>869</v>
      </c>
      <c r="R774" s="35" t="s">
        <v>144</v>
      </c>
      <c r="S774" s="36" t="str">
        <f t="shared" si="24"/>
        <v/>
      </c>
      <c r="T774" s="36" t="str">
        <f t="shared" si="25"/>
        <v/>
      </c>
    </row>
    <row r="775" spans="1:20">
      <c r="A775" s="35">
        <v>774</v>
      </c>
      <c r="B775" s="36" t="str">
        <f>IF(H775&lt;&gt;H774,MAX($B$1:B774)+1,"")</f>
        <v/>
      </c>
      <c r="C775" s="36">
        <f>COUNT(F775:H775,B$2:$B775," ")</f>
        <v>187</v>
      </c>
      <c r="D775" s="35" t="s">
        <v>827</v>
      </c>
      <c r="E775" s="35" t="s">
        <v>862</v>
      </c>
      <c r="F775" s="35" t="s">
        <v>863</v>
      </c>
      <c r="G775" s="35" t="s">
        <v>867</v>
      </c>
      <c r="H775" s="35" t="s">
        <v>868</v>
      </c>
      <c r="I775" s="37">
        <v>79.93</v>
      </c>
      <c r="J775" s="37">
        <v>1</v>
      </c>
      <c r="K775" s="37">
        <v>1</v>
      </c>
      <c r="N775" s="37">
        <v>50</v>
      </c>
      <c r="O775" s="35" t="s">
        <v>867</v>
      </c>
      <c r="P775" s="35" t="s">
        <v>868</v>
      </c>
      <c r="Q775" s="35" t="s">
        <v>869</v>
      </c>
      <c r="R775" s="35" t="s">
        <v>145</v>
      </c>
      <c r="S775" s="36" t="str">
        <f t="shared" si="24"/>
        <v/>
      </c>
      <c r="T775" s="36" t="str">
        <f t="shared" si="25"/>
        <v/>
      </c>
    </row>
    <row r="776" spans="1:20">
      <c r="A776" s="35">
        <v>775</v>
      </c>
      <c r="B776" s="36" t="str">
        <f>IF(H776&lt;&gt;H775,MAX($B$1:B775)+1,"")</f>
        <v/>
      </c>
      <c r="C776" s="36">
        <f>COUNT(F776:H776,B$2:$B776," ")</f>
        <v>187</v>
      </c>
      <c r="D776" s="35" t="s">
        <v>827</v>
      </c>
      <c r="E776" s="35" t="s">
        <v>862</v>
      </c>
      <c r="F776" s="35" t="s">
        <v>863</v>
      </c>
      <c r="G776" s="35" t="s">
        <v>867</v>
      </c>
      <c r="H776" s="35" t="s">
        <v>868</v>
      </c>
      <c r="I776" s="37">
        <v>79.92</v>
      </c>
      <c r="J776" s="37">
        <v>1</v>
      </c>
      <c r="K776" s="37">
        <v>1</v>
      </c>
      <c r="N776" s="37">
        <v>50</v>
      </c>
      <c r="O776" s="35" t="s">
        <v>867</v>
      </c>
      <c r="P776" s="35" t="s">
        <v>868</v>
      </c>
      <c r="Q776" s="35" t="s">
        <v>869</v>
      </c>
      <c r="R776" s="35" t="s">
        <v>146</v>
      </c>
      <c r="S776" s="36" t="str">
        <f t="shared" si="24"/>
        <v/>
      </c>
      <c r="T776" s="36" t="str">
        <f t="shared" si="25"/>
        <v/>
      </c>
    </row>
    <row r="777" spans="1:20">
      <c r="A777" s="35">
        <v>776</v>
      </c>
      <c r="B777" s="36" t="str">
        <f>IF(H777&lt;&gt;H776,MAX($B$1:B776)+1,"")</f>
        <v/>
      </c>
      <c r="C777" s="36">
        <f>COUNT(F777:H777,B$2:$B777," ")</f>
        <v>187</v>
      </c>
      <c r="D777" s="35" t="s">
        <v>827</v>
      </c>
      <c r="E777" s="35" t="s">
        <v>862</v>
      </c>
      <c r="F777" s="35" t="s">
        <v>863</v>
      </c>
      <c r="G777" s="35" t="s">
        <v>867</v>
      </c>
      <c r="H777" s="35" t="s">
        <v>868</v>
      </c>
      <c r="I777" s="37">
        <v>79.91</v>
      </c>
      <c r="J777" s="37">
        <v>1</v>
      </c>
      <c r="K777" s="37">
        <v>1</v>
      </c>
      <c r="N777" s="37">
        <v>50</v>
      </c>
      <c r="O777" s="35" t="s">
        <v>867</v>
      </c>
      <c r="P777" s="35" t="s">
        <v>868</v>
      </c>
      <c r="Q777" s="35" t="s">
        <v>869</v>
      </c>
      <c r="R777" s="35" t="s">
        <v>147</v>
      </c>
      <c r="S777" s="36" t="str">
        <f t="shared" si="24"/>
        <v/>
      </c>
      <c r="T777" s="36" t="str">
        <f t="shared" si="25"/>
        <v/>
      </c>
    </row>
    <row r="778" spans="1:20">
      <c r="A778" s="35">
        <v>777</v>
      </c>
      <c r="B778" s="36">
        <f>IF(H778&lt;&gt;H777,MAX($B$1:B777)+1,"")</f>
        <v>188</v>
      </c>
      <c r="C778" s="36">
        <f>COUNT(F778:H778,B$2:$B778," ")</f>
        <v>188</v>
      </c>
      <c r="D778" s="35" t="s">
        <v>827</v>
      </c>
      <c r="E778" s="35" t="s">
        <v>870</v>
      </c>
      <c r="F778" s="35" t="s">
        <v>871</v>
      </c>
      <c r="G778" s="35" t="s">
        <v>872</v>
      </c>
      <c r="H778" s="35" t="s">
        <v>873</v>
      </c>
      <c r="I778" s="37">
        <v>79.96</v>
      </c>
      <c r="J778" s="37">
        <v>1</v>
      </c>
      <c r="K778" s="37">
        <v>1</v>
      </c>
      <c r="N778" s="37">
        <v>50</v>
      </c>
      <c r="O778" s="35" t="s">
        <v>872</v>
      </c>
      <c r="P778" s="35" t="s">
        <v>873</v>
      </c>
      <c r="Q778" s="35" t="s">
        <v>874</v>
      </c>
      <c r="R778" s="35" t="s">
        <v>143</v>
      </c>
      <c r="S778" s="36">
        <f t="shared" si="24"/>
        <v>1</v>
      </c>
      <c r="T778" s="36">
        <f t="shared" si="25"/>
        <v>250</v>
      </c>
    </row>
    <row r="779" spans="1:20">
      <c r="A779" s="35">
        <v>778</v>
      </c>
      <c r="B779" s="36" t="str">
        <f>IF(H779&lt;&gt;H778,MAX($B$1:B778)+1,"")</f>
        <v/>
      </c>
      <c r="C779" s="36">
        <f>COUNT(F779:H779,B$2:$B779," ")</f>
        <v>188</v>
      </c>
      <c r="D779" s="35" t="s">
        <v>827</v>
      </c>
      <c r="E779" s="35" t="s">
        <v>870</v>
      </c>
      <c r="F779" s="35" t="s">
        <v>871</v>
      </c>
      <c r="G779" s="35" t="s">
        <v>872</v>
      </c>
      <c r="H779" s="35" t="s">
        <v>873</v>
      </c>
      <c r="I779" s="37">
        <v>79.95</v>
      </c>
      <c r="J779" s="37">
        <v>1</v>
      </c>
      <c r="K779" s="37">
        <v>1</v>
      </c>
      <c r="N779" s="37">
        <v>50</v>
      </c>
      <c r="O779" s="35" t="s">
        <v>872</v>
      </c>
      <c r="P779" s="35" t="s">
        <v>873</v>
      </c>
      <c r="Q779" s="35" t="s">
        <v>874</v>
      </c>
      <c r="R779" s="35" t="s">
        <v>144</v>
      </c>
      <c r="S779" s="36" t="str">
        <f t="shared" si="24"/>
        <v/>
      </c>
      <c r="T779" s="36" t="str">
        <f t="shared" si="25"/>
        <v/>
      </c>
    </row>
    <row r="780" spans="1:20">
      <c r="A780" s="35">
        <v>779</v>
      </c>
      <c r="B780" s="36" t="str">
        <f>IF(H780&lt;&gt;H779,MAX($B$1:B779)+1,"")</f>
        <v/>
      </c>
      <c r="C780" s="36">
        <f>COUNT(F780:H780,B$2:$B780," ")</f>
        <v>188</v>
      </c>
      <c r="D780" s="35" t="s">
        <v>827</v>
      </c>
      <c r="E780" s="35" t="s">
        <v>870</v>
      </c>
      <c r="F780" s="35" t="s">
        <v>871</v>
      </c>
      <c r="G780" s="35" t="s">
        <v>872</v>
      </c>
      <c r="H780" s="35" t="s">
        <v>873</v>
      </c>
      <c r="I780" s="37">
        <v>79.94</v>
      </c>
      <c r="J780" s="37">
        <v>1</v>
      </c>
      <c r="K780" s="37">
        <v>1</v>
      </c>
      <c r="N780" s="37">
        <v>50</v>
      </c>
      <c r="O780" s="35" t="s">
        <v>872</v>
      </c>
      <c r="P780" s="35" t="s">
        <v>873</v>
      </c>
      <c r="Q780" s="35" t="s">
        <v>874</v>
      </c>
      <c r="R780" s="35" t="s">
        <v>145</v>
      </c>
      <c r="S780" s="36" t="str">
        <f t="shared" si="24"/>
        <v/>
      </c>
      <c r="T780" s="36" t="str">
        <f t="shared" si="25"/>
        <v/>
      </c>
    </row>
    <row r="781" spans="1:20">
      <c r="A781" s="35">
        <v>780</v>
      </c>
      <c r="B781" s="36" t="str">
        <f>IF(H781&lt;&gt;H780,MAX($B$1:B780)+1,"")</f>
        <v/>
      </c>
      <c r="C781" s="36">
        <f>COUNT(F781:H781,B$2:$B781," ")</f>
        <v>188</v>
      </c>
      <c r="D781" s="35" t="s">
        <v>827</v>
      </c>
      <c r="E781" s="35" t="s">
        <v>870</v>
      </c>
      <c r="F781" s="35" t="s">
        <v>871</v>
      </c>
      <c r="G781" s="35" t="s">
        <v>872</v>
      </c>
      <c r="H781" s="35" t="s">
        <v>873</v>
      </c>
      <c r="I781" s="37">
        <v>79.93</v>
      </c>
      <c r="J781" s="37">
        <v>1</v>
      </c>
      <c r="K781" s="37">
        <v>1</v>
      </c>
      <c r="N781" s="37">
        <v>50</v>
      </c>
      <c r="O781" s="35" t="s">
        <v>872</v>
      </c>
      <c r="P781" s="35" t="s">
        <v>873</v>
      </c>
      <c r="Q781" s="35" t="s">
        <v>874</v>
      </c>
      <c r="R781" s="35" t="s">
        <v>146</v>
      </c>
      <c r="S781" s="36" t="str">
        <f t="shared" si="24"/>
        <v/>
      </c>
      <c r="T781" s="36" t="str">
        <f t="shared" si="25"/>
        <v/>
      </c>
    </row>
    <row r="782" spans="1:20">
      <c r="A782" s="35">
        <v>781</v>
      </c>
      <c r="B782" s="36" t="str">
        <f>IF(H782&lt;&gt;H781,MAX($B$1:B781)+1,"")</f>
        <v/>
      </c>
      <c r="C782" s="36">
        <f>COUNT(F782:H782,B$2:$B782," ")</f>
        <v>188</v>
      </c>
      <c r="D782" s="35" t="s">
        <v>827</v>
      </c>
      <c r="E782" s="35" t="s">
        <v>870</v>
      </c>
      <c r="F782" s="35" t="s">
        <v>871</v>
      </c>
      <c r="G782" s="35" t="s">
        <v>872</v>
      </c>
      <c r="H782" s="35" t="s">
        <v>873</v>
      </c>
      <c r="I782" s="37">
        <v>79.92</v>
      </c>
      <c r="J782" s="37">
        <v>1</v>
      </c>
      <c r="K782" s="37">
        <v>1</v>
      </c>
      <c r="N782" s="37">
        <v>50</v>
      </c>
      <c r="O782" s="35" t="s">
        <v>872</v>
      </c>
      <c r="P782" s="35" t="s">
        <v>873</v>
      </c>
      <c r="Q782" s="35" t="s">
        <v>874</v>
      </c>
      <c r="R782" s="35" t="s">
        <v>147</v>
      </c>
      <c r="S782" s="36" t="str">
        <f t="shared" si="24"/>
        <v/>
      </c>
      <c r="T782" s="36" t="str">
        <f t="shared" si="25"/>
        <v/>
      </c>
    </row>
    <row r="783" spans="1:20">
      <c r="A783" s="35">
        <v>782</v>
      </c>
      <c r="B783" s="36">
        <f>IF(H783&lt;&gt;H782,MAX($B$1:B782)+1,"")</f>
        <v>189</v>
      </c>
      <c r="C783" s="36">
        <f>COUNT(F783:H783,B$2:$B783," ")</f>
        <v>189</v>
      </c>
      <c r="D783" s="35" t="s">
        <v>827</v>
      </c>
      <c r="E783" s="35" t="s">
        <v>870</v>
      </c>
      <c r="F783" s="35" t="s">
        <v>871</v>
      </c>
      <c r="G783" s="35" t="s">
        <v>875</v>
      </c>
      <c r="H783" s="35" t="s">
        <v>876</v>
      </c>
      <c r="I783" s="37">
        <v>79.95</v>
      </c>
      <c r="J783" s="37">
        <v>1</v>
      </c>
      <c r="K783" s="37">
        <v>1</v>
      </c>
      <c r="N783" s="37">
        <v>50</v>
      </c>
      <c r="O783" s="35" t="s">
        <v>875</v>
      </c>
      <c r="P783" s="35" t="s">
        <v>876</v>
      </c>
      <c r="Q783" s="35" t="s">
        <v>877</v>
      </c>
      <c r="R783" s="35" t="s">
        <v>143</v>
      </c>
      <c r="S783" s="36">
        <f t="shared" si="24"/>
        <v>1</v>
      </c>
      <c r="T783" s="36">
        <f t="shared" si="25"/>
        <v>250</v>
      </c>
    </row>
    <row r="784" spans="1:20">
      <c r="A784" s="35">
        <v>783</v>
      </c>
      <c r="B784" s="36" t="str">
        <f>IF(H784&lt;&gt;H783,MAX($B$1:B783)+1,"")</f>
        <v/>
      </c>
      <c r="C784" s="36">
        <f>COUNT(F784:H784,B$2:$B784," ")</f>
        <v>189</v>
      </c>
      <c r="D784" s="35" t="s">
        <v>827</v>
      </c>
      <c r="E784" s="35" t="s">
        <v>870</v>
      </c>
      <c r="F784" s="35" t="s">
        <v>871</v>
      </c>
      <c r="G784" s="35" t="s">
        <v>875</v>
      </c>
      <c r="H784" s="35" t="s">
        <v>876</v>
      </c>
      <c r="I784" s="37">
        <v>79.94</v>
      </c>
      <c r="J784" s="37">
        <v>1</v>
      </c>
      <c r="K784" s="37">
        <v>1</v>
      </c>
      <c r="N784" s="37">
        <v>50</v>
      </c>
      <c r="O784" s="35" t="s">
        <v>875</v>
      </c>
      <c r="P784" s="35" t="s">
        <v>876</v>
      </c>
      <c r="Q784" s="35" t="s">
        <v>877</v>
      </c>
      <c r="R784" s="35" t="s">
        <v>144</v>
      </c>
      <c r="S784" s="36" t="str">
        <f t="shared" si="24"/>
        <v/>
      </c>
      <c r="T784" s="36" t="str">
        <f t="shared" si="25"/>
        <v/>
      </c>
    </row>
    <row r="785" spans="1:20">
      <c r="A785" s="35">
        <v>784</v>
      </c>
      <c r="B785" s="36" t="str">
        <f>IF(H785&lt;&gt;H784,MAX($B$1:B784)+1,"")</f>
        <v/>
      </c>
      <c r="C785" s="36">
        <f>COUNT(F785:H785,B$2:$B785," ")</f>
        <v>189</v>
      </c>
      <c r="D785" s="35" t="s">
        <v>827</v>
      </c>
      <c r="E785" s="35" t="s">
        <v>870</v>
      </c>
      <c r="F785" s="35" t="s">
        <v>871</v>
      </c>
      <c r="G785" s="35" t="s">
        <v>875</v>
      </c>
      <c r="H785" s="35" t="s">
        <v>876</v>
      </c>
      <c r="I785" s="37">
        <v>79.93</v>
      </c>
      <c r="J785" s="37">
        <v>1</v>
      </c>
      <c r="K785" s="37">
        <v>1</v>
      </c>
      <c r="N785" s="37">
        <v>50</v>
      </c>
      <c r="O785" s="35" t="s">
        <v>875</v>
      </c>
      <c r="P785" s="35" t="s">
        <v>876</v>
      </c>
      <c r="Q785" s="35" t="s">
        <v>877</v>
      </c>
      <c r="R785" s="35" t="s">
        <v>145</v>
      </c>
      <c r="S785" s="36" t="str">
        <f t="shared" si="24"/>
        <v/>
      </c>
      <c r="T785" s="36" t="str">
        <f t="shared" si="25"/>
        <v/>
      </c>
    </row>
    <row r="786" spans="1:20">
      <c r="A786" s="35">
        <v>785</v>
      </c>
      <c r="B786" s="36" t="str">
        <f>IF(H786&lt;&gt;H785,MAX($B$1:B785)+1,"")</f>
        <v/>
      </c>
      <c r="C786" s="36">
        <f>COUNT(F786:H786,B$2:$B786," ")</f>
        <v>189</v>
      </c>
      <c r="D786" s="35" t="s">
        <v>827</v>
      </c>
      <c r="E786" s="35" t="s">
        <v>870</v>
      </c>
      <c r="F786" s="35" t="s">
        <v>871</v>
      </c>
      <c r="G786" s="35" t="s">
        <v>875</v>
      </c>
      <c r="H786" s="35" t="s">
        <v>876</v>
      </c>
      <c r="I786" s="37">
        <v>79.92</v>
      </c>
      <c r="J786" s="37">
        <v>1</v>
      </c>
      <c r="K786" s="37">
        <v>1</v>
      </c>
      <c r="N786" s="37">
        <v>50</v>
      </c>
      <c r="O786" s="35" t="s">
        <v>875</v>
      </c>
      <c r="P786" s="35" t="s">
        <v>876</v>
      </c>
      <c r="Q786" s="35" t="s">
        <v>877</v>
      </c>
      <c r="R786" s="35" t="s">
        <v>146</v>
      </c>
      <c r="S786" s="36" t="str">
        <f t="shared" si="24"/>
        <v/>
      </c>
      <c r="T786" s="36" t="str">
        <f t="shared" si="25"/>
        <v/>
      </c>
    </row>
    <row r="787" spans="1:20">
      <c r="A787" s="35">
        <v>786</v>
      </c>
      <c r="B787" s="36" t="str">
        <f>IF(H787&lt;&gt;H786,MAX($B$1:B786)+1,"")</f>
        <v/>
      </c>
      <c r="C787" s="36">
        <f>COUNT(F787:H787,B$2:$B787," ")</f>
        <v>189</v>
      </c>
      <c r="D787" s="35" t="s">
        <v>827</v>
      </c>
      <c r="E787" s="35" t="s">
        <v>870</v>
      </c>
      <c r="F787" s="35" t="s">
        <v>871</v>
      </c>
      <c r="G787" s="35" t="s">
        <v>875</v>
      </c>
      <c r="H787" s="35" t="s">
        <v>876</v>
      </c>
      <c r="I787" s="37">
        <v>79.91</v>
      </c>
      <c r="J787" s="37">
        <v>1</v>
      </c>
      <c r="K787" s="37">
        <v>1</v>
      </c>
      <c r="N787" s="37">
        <v>50</v>
      </c>
      <c r="O787" s="35" t="s">
        <v>875</v>
      </c>
      <c r="P787" s="35" t="s">
        <v>876</v>
      </c>
      <c r="Q787" s="35" t="s">
        <v>877</v>
      </c>
      <c r="R787" s="35" t="s">
        <v>147</v>
      </c>
      <c r="S787" s="36" t="str">
        <f t="shared" si="24"/>
        <v/>
      </c>
      <c r="T787" s="36" t="str">
        <f t="shared" si="25"/>
        <v/>
      </c>
    </row>
    <row r="788" spans="1:20">
      <c r="A788" s="35">
        <v>787</v>
      </c>
      <c r="B788" s="36">
        <f>IF(H788&lt;&gt;H787,MAX($B$1:B787)+1,"")</f>
        <v>190</v>
      </c>
      <c r="C788" s="36">
        <f>COUNT(F788:H788,B$2:$B788," ")</f>
        <v>190</v>
      </c>
      <c r="D788" s="35" t="s">
        <v>827</v>
      </c>
      <c r="E788" s="35" t="s">
        <v>878</v>
      </c>
      <c r="F788" s="35" t="s">
        <v>879</v>
      </c>
      <c r="G788" s="35" t="s">
        <v>880</v>
      </c>
      <c r="H788" s="35" t="s">
        <v>881</v>
      </c>
      <c r="I788" s="37">
        <v>79.97</v>
      </c>
      <c r="J788" s="37">
        <v>1</v>
      </c>
      <c r="K788" s="37">
        <v>1</v>
      </c>
      <c r="N788" s="37">
        <v>50</v>
      </c>
      <c r="O788" s="35" t="s">
        <v>880</v>
      </c>
      <c r="P788" s="35" t="s">
        <v>881</v>
      </c>
      <c r="Q788" s="35" t="s">
        <v>882</v>
      </c>
      <c r="R788" s="35" t="s">
        <v>143</v>
      </c>
      <c r="S788" s="36">
        <f t="shared" si="24"/>
        <v>1</v>
      </c>
      <c r="T788" s="36">
        <f t="shared" si="25"/>
        <v>250</v>
      </c>
    </row>
    <row r="789" spans="1:20">
      <c r="A789" s="35">
        <v>788</v>
      </c>
      <c r="B789" s="36" t="str">
        <f>IF(H789&lt;&gt;H788,MAX($B$1:B788)+1,"")</f>
        <v/>
      </c>
      <c r="C789" s="36">
        <f>COUNT(F789:H789,B$2:$B789," ")</f>
        <v>190</v>
      </c>
      <c r="D789" s="35" t="s">
        <v>827</v>
      </c>
      <c r="E789" s="35" t="s">
        <v>878</v>
      </c>
      <c r="F789" s="35" t="s">
        <v>879</v>
      </c>
      <c r="G789" s="35" t="s">
        <v>880</v>
      </c>
      <c r="H789" s="35" t="s">
        <v>881</v>
      </c>
      <c r="I789" s="37">
        <v>79.96</v>
      </c>
      <c r="J789" s="37">
        <v>1</v>
      </c>
      <c r="K789" s="37">
        <v>1</v>
      </c>
      <c r="N789" s="37">
        <v>50</v>
      </c>
      <c r="O789" s="35" t="s">
        <v>880</v>
      </c>
      <c r="P789" s="35" t="s">
        <v>881</v>
      </c>
      <c r="Q789" s="35" t="s">
        <v>882</v>
      </c>
      <c r="R789" s="35" t="s">
        <v>144</v>
      </c>
      <c r="S789" s="36" t="str">
        <f t="shared" si="24"/>
        <v/>
      </c>
      <c r="T789" s="36" t="str">
        <f t="shared" si="25"/>
        <v/>
      </c>
    </row>
    <row r="790" spans="1:20">
      <c r="A790" s="35">
        <v>789</v>
      </c>
      <c r="B790" s="36" t="str">
        <f>IF(H790&lt;&gt;H789,MAX($B$1:B789)+1,"")</f>
        <v/>
      </c>
      <c r="C790" s="36">
        <f>COUNT(F790:H790,B$2:$B790," ")</f>
        <v>190</v>
      </c>
      <c r="D790" s="35" t="s">
        <v>827</v>
      </c>
      <c r="E790" s="35" t="s">
        <v>878</v>
      </c>
      <c r="F790" s="35" t="s">
        <v>879</v>
      </c>
      <c r="G790" s="35" t="s">
        <v>880</v>
      </c>
      <c r="H790" s="35" t="s">
        <v>881</v>
      </c>
      <c r="I790" s="37">
        <v>79.95</v>
      </c>
      <c r="J790" s="37">
        <v>1</v>
      </c>
      <c r="K790" s="37">
        <v>1</v>
      </c>
      <c r="N790" s="37">
        <v>50</v>
      </c>
      <c r="O790" s="35" t="s">
        <v>880</v>
      </c>
      <c r="P790" s="35" t="s">
        <v>881</v>
      </c>
      <c r="Q790" s="35" t="s">
        <v>882</v>
      </c>
      <c r="R790" s="35" t="s">
        <v>145</v>
      </c>
      <c r="S790" s="36" t="str">
        <f t="shared" si="24"/>
        <v/>
      </c>
      <c r="T790" s="36" t="str">
        <f t="shared" si="25"/>
        <v/>
      </c>
    </row>
    <row r="791" spans="1:20">
      <c r="A791" s="35">
        <v>790</v>
      </c>
      <c r="B791" s="36" t="str">
        <f>IF(H791&lt;&gt;H790,MAX($B$1:B790)+1,"")</f>
        <v/>
      </c>
      <c r="C791" s="36">
        <f>COUNT(F791:H791,B$2:$B791," ")</f>
        <v>190</v>
      </c>
      <c r="D791" s="35" t="s">
        <v>827</v>
      </c>
      <c r="E791" s="35" t="s">
        <v>878</v>
      </c>
      <c r="F791" s="35" t="s">
        <v>879</v>
      </c>
      <c r="G791" s="35" t="s">
        <v>880</v>
      </c>
      <c r="H791" s="35" t="s">
        <v>881</v>
      </c>
      <c r="I791" s="37">
        <v>79.94</v>
      </c>
      <c r="J791" s="37">
        <v>1</v>
      </c>
      <c r="K791" s="37">
        <v>1</v>
      </c>
      <c r="N791" s="37">
        <v>50</v>
      </c>
      <c r="O791" s="35" t="s">
        <v>880</v>
      </c>
      <c r="P791" s="35" t="s">
        <v>881</v>
      </c>
      <c r="Q791" s="35" t="s">
        <v>882</v>
      </c>
      <c r="R791" s="35" t="s">
        <v>146</v>
      </c>
      <c r="S791" s="36" t="str">
        <f t="shared" si="24"/>
        <v/>
      </c>
      <c r="T791" s="36" t="str">
        <f t="shared" si="25"/>
        <v/>
      </c>
    </row>
    <row r="792" spans="1:20">
      <c r="A792" s="35">
        <v>791</v>
      </c>
      <c r="B792" s="36" t="str">
        <f>IF(H792&lt;&gt;H791,MAX($B$1:B791)+1,"")</f>
        <v/>
      </c>
      <c r="C792" s="36">
        <f>COUNT(F792:H792,B$2:$B792," ")</f>
        <v>190</v>
      </c>
      <c r="D792" s="35" t="s">
        <v>827</v>
      </c>
      <c r="E792" s="35" t="s">
        <v>878</v>
      </c>
      <c r="F792" s="35" t="s">
        <v>879</v>
      </c>
      <c r="G792" s="35" t="s">
        <v>880</v>
      </c>
      <c r="H792" s="35" t="s">
        <v>881</v>
      </c>
      <c r="I792" s="37">
        <v>79.93</v>
      </c>
      <c r="J792" s="37">
        <v>1</v>
      </c>
      <c r="K792" s="37">
        <v>1</v>
      </c>
      <c r="N792" s="37">
        <v>50</v>
      </c>
      <c r="O792" s="35" t="s">
        <v>880</v>
      </c>
      <c r="P792" s="35" t="s">
        <v>881</v>
      </c>
      <c r="Q792" s="35" t="s">
        <v>882</v>
      </c>
      <c r="R792" s="35" t="s">
        <v>147</v>
      </c>
      <c r="S792" s="36" t="str">
        <f t="shared" si="24"/>
        <v/>
      </c>
      <c r="T792" s="36" t="str">
        <f t="shared" si="25"/>
        <v/>
      </c>
    </row>
    <row r="793" spans="1:20">
      <c r="A793" s="35">
        <v>792</v>
      </c>
      <c r="B793" s="36">
        <f>IF(H793&lt;&gt;H792,MAX($B$1:B792)+1,"")</f>
        <v>191</v>
      </c>
      <c r="C793" s="36">
        <f>COUNT(F793:H793,B$2:$B793," ")</f>
        <v>191</v>
      </c>
      <c r="D793" s="35" t="s">
        <v>827</v>
      </c>
      <c r="E793" s="35" t="s">
        <v>883</v>
      </c>
      <c r="F793" s="35" t="s">
        <v>884</v>
      </c>
      <c r="G793" s="35" t="s">
        <v>885</v>
      </c>
      <c r="H793" s="35" t="s">
        <v>886</v>
      </c>
      <c r="I793" s="37">
        <v>79.95</v>
      </c>
      <c r="J793" s="37">
        <v>1</v>
      </c>
      <c r="K793" s="37">
        <v>1</v>
      </c>
      <c r="N793" s="37">
        <v>50</v>
      </c>
      <c r="O793" s="35" t="s">
        <v>885</v>
      </c>
      <c r="P793" s="35" t="s">
        <v>886</v>
      </c>
      <c r="Q793" s="35" t="s">
        <v>887</v>
      </c>
      <c r="R793" s="35" t="s">
        <v>143</v>
      </c>
      <c r="S793" s="36">
        <f t="shared" si="24"/>
        <v>1</v>
      </c>
      <c r="T793" s="36">
        <f t="shared" si="25"/>
        <v>250</v>
      </c>
    </row>
    <row r="794" spans="1:20">
      <c r="A794" s="35">
        <v>793</v>
      </c>
      <c r="B794" s="36" t="str">
        <f>IF(H794&lt;&gt;H793,MAX($B$1:B793)+1,"")</f>
        <v/>
      </c>
      <c r="C794" s="36">
        <f>COUNT(F794:H794,B$2:$B794," ")</f>
        <v>191</v>
      </c>
      <c r="D794" s="35" t="s">
        <v>827</v>
      </c>
      <c r="E794" s="35" t="s">
        <v>883</v>
      </c>
      <c r="F794" s="35" t="s">
        <v>884</v>
      </c>
      <c r="G794" s="35" t="s">
        <v>885</v>
      </c>
      <c r="H794" s="35" t="s">
        <v>886</v>
      </c>
      <c r="I794" s="37">
        <v>79.94</v>
      </c>
      <c r="J794" s="37">
        <v>1</v>
      </c>
      <c r="K794" s="37">
        <v>1</v>
      </c>
      <c r="N794" s="37">
        <v>50</v>
      </c>
      <c r="O794" s="35" t="s">
        <v>885</v>
      </c>
      <c r="P794" s="35" t="s">
        <v>886</v>
      </c>
      <c r="Q794" s="35" t="s">
        <v>887</v>
      </c>
      <c r="R794" s="35" t="s">
        <v>144</v>
      </c>
      <c r="S794" s="36" t="str">
        <f t="shared" si="24"/>
        <v/>
      </c>
      <c r="T794" s="36" t="str">
        <f t="shared" si="25"/>
        <v/>
      </c>
    </row>
    <row r="795" spans="1:20">
      <c r="A795" s="35">
        <v>794</v>
      </c>
      <c r="B795" s="36" t="str">
        <f>IF(H795&lt;&gt;H794,MAX($B$1:B794)+1,"")</f>
        <v/>
      </c>
      <c r="C795" s="36">
        <f>COUNT(F795:H795,B$2:$B795," ")</f>
        <v>191</v>
      </c>
      <c r="D795" s="35" t="s">
        <v>827</v>
      </c>
      <c r="E795" s="35" t="s">
        <v>883</v>
      </c>
      <c r="F795" s="35" t="s">
        <v>884</v>
      </c>
      <c r="G795" s="35" t="s">
        <v>885</v>
      </c>
      <c r="H795" s="35" t="s">
        <v>886</v>
      </c>
      <c r="I795" s="37">
        <v>79.93</v>
      </c>
      <c r="J795" s="37">
        <v>1</v>
      </c>
      <c r="K795" s="37">
        <v>1</v>
      </c>
      <c r="N795" s="37">
        <v>50</v>
      </c>
      <c r="O795" s="35" t="s">
        <v>885</v>
      </c>
      <c r="P795" s="35" t="s">
        <v>886</v>
      </c>
      <c r="Q795" s="35" t="s">
        <v>887</v>
      </c>
      <c r="R795" s="35" t="s">
        <v>145</v>
      </c>
      <c r="S795" s="36" t="str">
        <f t="shared" si="24"/>
        <v/>
      </c>
      <c r="T795" s="36" t="str">
        <f t="shared" si="25"/>
        <v/>
      </c>
    </row>
    <row r="796" spans="1:20">
      <c r="A796" s="35">
        <v>795</v>
      </c>
      <c r="B796" s="36" t="str">
        <f>IF(H796&lt;&gt;H795,MAX($B$1:B795)+1,"")</f>
        <v/>
      </c>
      <c r="C796" s="36">
        <f>COUNT(F796:H796,B$2:$B796," ")</f>
        <v>191</v>
      </c>
      <c r="D796" s="35" t="s">
        <v>827</v>
      </c>
      <c r="E796" s="35" t="s">
        <v>883</v>
      </c>
      <c r="F796" s="35" t="s">
        <v>884</v>
      </c>
      <c r="G796" s="35" t="s">
        <v>885</v>
      </c>
      <c r="H796" s="35" t="s">
        <v>886</v>
      </c>
      <c r="I796" s="37">
        <v>79.92</v>
      </c>
      <c r="J796" s="37">
        <v>1</v>
      </c>
      <c r="K796" s="37">
        <v>1</v>
      </c>
      <c r="N796" s="37">
        <v>50</v>
      </c>
      <c r="O796" s="35" t="s">
        <v>885</v>
      </c>
      <c r="P796" s="35" t="s">
        <v>886</v>
      </c>
      <c r="Q796" s="35" t="s">
        <v>887</v>
      </c>
      <c r="R796" s="35" t="s">
        <v>146</v>
      </c>
      <c r="S796" s="36" t="str">
        <f t="shared" si="24"/>
        <v/>
      </c>
      <c r="T796" s="36" t="str">
        <f t="shared" si="25"/>
        <v/>
      </c>
    </row>
    <row r="797" spans="1:20">
      <c r="A797" s="35">
        <v>796</v>
      </c>
      <c r="B797" s="36" t="str">
        <f>IF(H797&lt;&gt;H796,MAX($B$1:B796)+1,"")</f>
        <v/>
      </c>
      <c r="C797" s="36">
        <f>COUNT(F797:H797,B$2:$B797," ")</f>
        <v>191</v>
      </c>
      <c r="D797" s="35" t="s">
        <v>827</v>
      </c>
      <c r="E797" s="35" t="s">
        <v>883</v>
      </c>
      <c r="F797" s="35" t="s">
        <v>884</v>
      </c>
      <c r="G797" s="35" t="s">
        <v>885</v>
      </c>
      <c r="H797" s="35" t="s">
        <v>886</v>
      </c>
      <c r="I797" s="37">
        <v>79.91</v>
      </c>
      <c r="J797" s="37">
        <v>1</v>
      </c>
      <c r="K797" s="37">
        <v>1</v>
      </c>
      <c r="N797" s="37">
        <v>50</v>
      </c>
      <c r="O797" s="35" t="s">
        <v>885</v>
      </c>
      <c r="P797" s="35" t="s">
        <v>886</v>
      </c>
      <c r="Q797" s="35" t="s">
        <v>887</v>
      </c>
      <c r="R797" s="35" t="s">
        <v>147</v>
      </c>
      <c r="S797" s="36" t="str">
        <f t="shared" si="24"/>
        <v/>
      </c>
      <c r="T797" s="36" t="str">
        <f t="shared" si="25"/>
        <v/>
      </c>
    </row>
    <row r="798" spans="1:20">
      <c r="A798" s="35">
        <v>797</v>
      </c>
      <c r="B798" s="36">
        <f>IF(H798&lt;&gt;H797,MAX($B$1:B797)+1,"")</f>
        <v>192</v>
      </c>
      <c r="C798" s="36">
        <f>COUNT(F798:H798,B$2:$B798," ")</f>
        <v>192</v>
      </c>
      <c r="D798" s="35" t="s">
        <v>888</v>
      </c>
      <c r="E798" s="35" t="s">
        <v>889</v>
      </c>
      <c r="F798" s="35" t="s">
        <v>890</v>
      </c>
      <c r="G798" s="35" t="s">
        <v>891</v>
      </c>
      <c r="H798" s="35" t="s">
        <v>892</v>
      </c>
      <c r="I798" s="37">
        <v>79.99</v>
      </c>
      <c r="J798" s="37">
        <v>1</v>
      </c>
      <c r="K798" s="37">
        <v>1</v>
      </c>
      <c r="N798" s="37">
        <v>50</v>
      </c>
      <c r="O798" s="35" t="s">
        <v>891</v>
      </c>
      <c r="P798" s="35" t="s">
        <v>892</v>
      </c>
      <c r="Q798" s="35" t="s">
        <v>893</v>
      </c>
      <c r="R798" s="35" t="s">
        <v>144</v>
      </c>
      <c r="S798" s="36">
        <f t="shared" si="24"/>
        <v>1</v>
      </c>
      <c r="T798" s="36">
        <f t="shared" si="25"/>
        <v>200</v>
      </c>
    </row>
    <row r="799" spans="1:20">
      <c r="A799" s="35">
        <v>798</v>
      </c>
      <c r="B799" s="36" t="str">
        <f>IF(H799&lt;&gt;H798,MAX($B$1:B798)+1,"")</f>
        <v/>
      </c>
      <c r="C799" s="36">
        <f>COUNT(F799:H799,B$2:$B799," ")</f>
        <v>192</v>
      </c>
      <c r="D799" s="35" t="s">
        <v>888</v>
      </c>
      <c r="E799" s="35" t="s">
        <v>889</v>
      </c>
      <c r="F799" s="35" t="s">
        <v>890</v>
      </c>
      <c r="G799" s="35" t="s">
        <v>891</v>
      </c>
      <c r="H799" s="35" t="s">
        <v>892</v>
      </c>
      <c r="I799" s="37">
        <v>79.98</v>
      </c>
      <c r="J799" s="37">
        <v>1</v>
      </c>
      <c r="K799" s="37">
        <v>1</v>
      </c>
      <c r="N799" s="37">
        <v>50</v>
      </c>
      <c r="O799" s="35" t="s">
        <v>891</v>
      </c>
      <c r="P799" s="35" t="s">
        <v>892</v>
      </c>
      <c r="Q799" s="35" t="s">
        <v>893</v>
      </c>
      <c r="R799" s="35" t="s">
        <v>145</v>
      </c>
      <c r="S799" s="36" t="str">
        <f t="shared" si="24"/>
        <v/>
      </c>
      <c r="T799" s="36" t="str">
        <f t="shared" si="25"/>
        <v/>
      </c>
    </row>
    <row r="800" spans="1:20">
      <c r="A800" s="35">
        <v>799</v>
      </c>
      <c r="B800" s="36" t="str">
        <f>IF(H800&lt;&gt;H799,MAX($B$1:B799)+1,"")</f>
        <v/>
      </c>
      <c r="C800" s="36">
        <f>COUNT(F800:H800,B$2:$B800," ")</f>
        <v>192</v>
      </c>
      <c r="D800" s="35" t="s">
        <v>888</v>
      </c>
      <c r="E800" s="35" t="s">
        <v>889</v>
      </c>
      <c r="F800" s="35" t="s">
        <v>890</v>
      </c>
      <c r="G800" s="35" t="s">
        <v>891</v>
      </c>
      <c r="H800" s="35" t="s">
        <v>892</v>
      </c>
      <c r="I800" s="37">
        <v>79.97</v>
      </c>
      <c r="J800" s="37">
        <v>1</v>
      </c>
      <c r="K800" s="37">
        <v>1</v>
      </c>
      <c r="N800" s="37">
        <v>50</v>
      </c>
      <c r="O800" s="35" t="s">
        <v>891</v>
      </c>
      <c r="P800" s="35" t="s">
        <v>892</v>
      </c>
      <c r="Q800" s="35" t="s">
        <v>893</v>
      </c>
      <c r="R800" s="35" t="s">
        <v>146</v>
      </c>
      <c r="S800" s="36" t="str">
        <f t="shared" si="24"/>
        <v/>
      </c>
      <c r="T800" s="36" t="str">
        <f t="shared" si="25"/>
        <v/>
      </c>
    </row>
    <row r="801" spans="1:20">
      <c r="A801" s="35">
        <v>800</v>
      </c>
      <c r="B801" s="36" t="str">
        <f>IF(H801&lt;&gt;H800,MAX($B$1:B800)+1,"")</f>
        <v/>
      </c>
      <c r="C801" s="36">
        <f>COUNT(F801:H801,B$2:$B801," ")</f>
        <v>192</v>
      </c>
      <c r="D801" s="35" t="s">
        <v>888</v>
      </c>
      <c r="E801" s="35" t="s">
        <v>889</v>
      </c>
      <c r="F801" s="35" t="s">
        <v>890</v>
      </c>
      <c r="G801" s="35" t="s">
        <v>891</v>
      </c>
      <c r="H801" s="35" t="s">
        <v>892</v>
      </c>
      <c r="I801" s="37">
        <v>79.96</v>
      </c>
      <c r="J801" s="37">
        <v>1</v>
      </c>
      <c r="K801" s="37">
        <v>1</v>
      </c>
      <c r="N801" s="37">
        <v>50</v>
      </c>
      <c r="O801" s="35" t="s">
        <v>891</v>
      </c>
      <c r="P801" s="35" t="s">
        <v>892</v>
      </c>
      <c r="Q801" s="35" t="s">
        <v>893</v>
      </c>
      <c r="R801" s="35" t="s">
        <v>147</v>
      </c>
      <c r="S801" s="36" t="str">
        <f t="shared" si="24"/>
        <v/>
      </c>
      <c r="T801" s="36" t="str">
        <f t="shared" si="25"/>
        <v/>
      </c>
    </row>
    <row r="802" spans="1:20">
      <c r="A802" s="35">
        <v>801</v>
      </c>
      <c r="B802" s="36">
        <f>IF(H802&lt;&gt;H801,MAX($B$1:B801)+1,"")</f>
        <v>193</v>
      </c>
      <c r="C802" s="36">
        <f>COUNT(F802:H802,B$2:$B802," ")</f>
        <v>193</v>
      </c>
      <c r="D802" s="35" t="s">
        <v>888</v>
      </c>
      <c r="E802" s="35" t="s">
        <v>726</v>
      </c>
      <c r="F802" s="35" t="s">
        <v>894</v>
      </c>
      <c r="G802" s="35" t="s">
        <v>895</v>
      </c>
      <c r="H802" s="35" t="s">
        <v>896</v>
      </c>
      <c r="I802" s="37">
        <v>79.99</v>
      </c>
      <c r="J802" s="37">
        <v>1</v>
      </c>
      <c r="K802" s="37">
        <v>1</v>
      </c>
      <c r="N802" s="37">
        <v>50</v>
      </c>
      <c r="O802" s="35" t="s">
        <v>895</v>
      </c>
      <c r="P802" s="35" t="s">
        <v>896</v>
      </c>
      <c r="Q802" s="35" t="s">
        <v>897</v>
      </c>
      <c r="R802" s="35" t="s">
        <v>144</v>
      </c>
      <c r="S802" s="36">
        <f t="shared" si="24"/>
        <v>1</v>
      </c>
      <c r="T802" s="36">
        <f t="shared" si="25"/>
        <v>200</v>
      </c>
    </row>
    <row r="803" spans="1:20">
      <c r="A803" s="35">
        <v>802</v>
      </c>
      <c r="B803" s="36" t="str">
        <f>IF(H803&lt;&gt;H802,MAX($B$1:B802)+1,"")</f>
        <v/>
      </c>
      <c r="C803" s="36">
        <f>COUNT(F803:H803,B$2:$B803," ")</f>
        <v>193</v>
      </c>
      <c r="D803" s="35" t="s">
        <v>888</v>
      </c>
      <c r="E803" s="35" t="s">
        <v>726</v>
      </c>
      <c r="F803" s="35" t="s">
        <v>894</v>
      </c>
      <c r="G803" s="35" t="s">
        <v>895</v>
      </c>
      <c r="H803" s="35" t="s">
        <v>896</v>
      </c>
      <c r="I803" s="37">
        <v>79.98</v>
      </c>
      <c r="J803" s="37">
        <v>1</v>
      </c>
      <c r="K803" s="37">
        <v>1</v>
      </c>
      <c r="N803" s="37">
        <v>50</v>
      </c>
      <c r="O803" s="35" t="s">
        <v>895</v>
      </c>
      <c r="P803" s="35" t="s">
        <v>896</v>
      </c>
      <c r="Q803" s="35" t="s">
        <v>897</v>
      </c>
      <c r="R803" s="35" t="s">
        <v>145</v>
      </c>
      <c r="S803" s="36" t="str">
        <f t="shared" si="24"/>
        <v/>
      </c>
      <c r="T803" s="36" t="str">
        <f t="shared" si="25"/>
        <v/>
      </c>
    </row>
    <row r="804" spans="1:20">
      <c r="A804" s="35">
        <v>803</v>
      </c>
      <c r="B804" s="36" t="str">
        <f>IF(H804&lt;&gt;H803,MAX($B$1:B803)+1,"")</f>
        <v/>
      </c>
      <c r="C804" s="36">
        <f>COUNT(F804:H804,B$2:$B804," ")</f>
        <v>193</v>
      </c>
      <c r="D804" s="35" t="s">
        <v>888</v>
      </c>
      <c r="E804" s="35" t="s">
        <v>726</v>
      </c>
      <c r="F804" s="35" t="s">
        <v>894</v>
      </c>
      <c r="G804" s="35" t="s">
        <v>895</v>
      </c>
      <c r="H804" s="35" t="s">
        <v>896</v>
      </c>
      <c r="I804" s="37">
        <v>79.97</v>
      </c>
      <c r="J804" s="37">
        <v>1</v>
      </c>
      <c r="K804" s="37">
        <v>1</v>
      </c>
      <c r="N804" s="37">
        <v>50</v>
      </c>
      <c r="O804" s="35" t="s">
        <v>895</v>
      </c>
      <c r="P804" s="35" t="s">
        <v>896</v>
      </c>
      <c r="Q804" s="35" t="s">
        <v>897</v>
      </c>
      <c r="R804" s="35" t="s">
        <v>146</v>
      </c>
      <c r="S804" s="36" t="str">
        <f t="shared" si="24"/>
        <v/>
      </c>
      <c r="T804" s="36" t="str">
        <f t="shared" si="25"/>
        <v/>
      </c>
    </row>
    <row r="805" spans="1:20">
      <c r="A805" s="35">
        <v>804</v>
      </c>
      <c r="B805" s="36" t="str">
        <f>IF(H805&lt;&gt;H804,MAX($B$1:B804)+1,"")</f>
        <v/>
      </c>
      <c r="C805" s="36">
        <f>COUNT(F805:H805,B$2:$B805," ")</f>
        <v>193</v>
      </c>
      <c r="D805" s="35" t="s">
        <v>888</v>
      </c>
      <c r="E805" s="35" t="s">
        <v>726</v>
      </c>
      <c r="F805" s="35" t="s">
        <v>894</v>
      </c>
      <c r="G805" s="35" t="s">
        <v>895</v>
      </c>
      <c r="H805" s="35" t="s">
        <v>896</v>
      </c>
      <c r="I805" s="37">
        <v>79.96</v>
      </c>
      <c r="J805" s="37">
        <v>1</v>
      </c>
      <c r="K805" s="37">
        <v>1</v>
      </c>
      <c r="N805" s="37">
        <v>50</v>
      </c>
      <c r="O805" s="35" t="s">
        <v>895</v>
      </c>
      <c r="P805" s="35" t="s">
        <v>896</v>
      </c>
      <c r="Q805" s="35" t="s">
        <v>897</v>
      </c>
      <c r="R805" s="35" t="s">
        <v>147</v>
      </c>
      <c r="S805" s="36" t="str">
        <f t="shared" si="24"/>
        <v/>
      </c>
      <c r="T805" s="36" t="str">
        <f t="shared" si="25"/>
        <v/>
      </c>
    </row>
    <row r="806" spans="1:20">
      <c r="A806" s="35">
        <v>805</v>
      </c>
      <c r="B806" s="36">
        <f>IF(H806&lt;&gt;H805,MAX($B$1:B805)+1,"")</f>
        <v>194</v>
      </c>
      <c r="C806" s="36">
        <f>COUNT(F806:H806,B$2:$B806," ")</f>
        <v>194</v>
      </c>
      <c r="D806" s="35" t="s">
        <v>888</v>
      </c>
      <c r="E806" s="35" t="s">
        <v>726</v>
      </c>
      <c r="F806" s="35" t="s">
        <v>894</v>
      </c>
      <c r="G806" s="35" t="s">
        <v>898</v>
      </c>
      <c r="H806" s="35" t="s">
        <v>899</v>
      </c>
      <c r="I806" s="37">
        <v>79.95</v>
      </c>
      <c r="J806" s="37">
        <v>1</v>
      </c>
      <c r="K806" s="37">
        <v>1</v>
      </c>
      <c r="N806" s="37">
        <v>50</v>
      </c>
      <c r="O806" s="35" t="s">
        <v>898</v>
      </c>
      <c r="P806" s="35" t="s">
        <v>899</v>
      </c>
      <c r="Q806" s="35" t="s">
        <v>900</v>
      </c>
      <c r="R806" s="35" t="s">
        <v>143</v>
      </c>
      <c r="S806" s="36">
        <f t="shared" si="24"/>
        <v>1</v>
      </c>
      <c r="T806" s="36">
        <f t="shared" si="25"/>
        <v>250</v>
      </c>
    </row>
    <row r="807" spans="1:20">
      <c r="A807" s="35">
        <v>806</v>
      </c>
      <c r="B807" s="36" t="str">
        <f>IF(H807&lt;&gt;H806,MAX($B$1:B806)+1,"")</f>
        <v/>
      </c>
      <c r="C807" s="36">
        <f>COUNT(F807:H807,B$2:$B807," ")</f>
        <v>194</v>
      </c>
      <c r="D807" s="35" t="s">
        <v>888</v>
      </c>
      <c r="E807" s="35" t="s">
        <v>726</v>
      </c>
      <c r="F807" s="35" t="s">
        <v>894</v>
      </c>
      <c r="G807" s="35" t="s">
        <v>898</v>
      </c>
      <c r="H807" s="35" t="s">
        <v>899</v>
      </c>
      <c r="I807" s="37">
        <v>79.94</v>
      </c>
      <c r="J807" s="37">
        <v>1</v>
      </c>
      <c r="K807" s="37">
        <v>1</v>
      </c>
      <c r="N807" s="37">
        <v>50</v>
      </c>
      <c r="O807" s="35" t="s">
        <v>898</v>
      </c>
      <c r="P807" s="35" t="s">
        <v>899</v>
      </c>
      <c r="Q807" s="35" t="s">
        <v>900</v>
      </c>
      <c r="R807" s="35" t="s">
        <v>144</v>
      </c>
      <c r="S807" s="36" t="str">
        <f t="shared" si="24"/>
        <v/>
      </c>
      <c r="T807" s="36" t="str">
        <f t="shared" si="25"/>
        <v/>
      </c>
    </row>
    <row r="808" spans="1:20">
      <c r="A808" s="35">
        <v>807</v>
      </c>
      <c r="B808" s="36" t="str">
        <f>IF(H808&lt;&gt;H807,MAX($B$1:B807)+1,"")</f>
        <v/>
      </c>
      <c r="C808" s="36">
        <f>COUNT(F808:H808,B$2:$B808," ")</f>
        <v>194</v>
      </c>
      <c r="D808" s="35" t="s">
        <v>888</v>
      </c>
      <c r="E808" s="35" t="s">
        <v>726</v>
      </c>
      <c r="F808" s="35" t="s">
        <v>894</v>
      </c>
      <c r="G808" s="35" t="s">
        <v>898</v>
      </c>
      <c r="H808" s="35" t="s">
        <v>899</v>
      </c>
      <c r="I808" s="37">
        <v>79.93</v>
      </c>
      <c r="J808" s="37">
        <v>1</v>
      </c>
      <c r="K808" s="37">
        <v>1</v>
      </c>
      <c r="N808" s="37">
        <v>50</v>
      </c>
      <c r="O808" s="35" t="s">
        <v>898</v>
      </c>
      <c r="P808" s="35" t="s">
        <v>899</v>
      </c>
      <c r="Q808" s="35" t="s">
        <v>900</v>
      </c>
      <c r="R808" s="35" t="s">
        <v>145</v>
      </c>
      <c r="S808" s="36" t="str">
        <f t="shared" si="24"/>
        <v/>
      </c>
      <c r="T808" s="36" t="str">
        <f t="shared" si="25"/>
        <v/>
      </c>
    </row>
    <row r="809" spans="1:20">
      <c r="A809" s="35">
        <v>808</v>
      </c>
      <c r="B809" s="36" t="str">
        <f>IF(H809&lt;&gt;H808,MAX($B$1:B808)+1,"")</f>
        <v/>
      </c>
      <c r="C809" s="36">
        <f>COUNT(F809:H809,B$2:$B809," ")</f>
        <v>194</v>
      </c>
      <c r="D809" s="35" t="s">
        <v>888</v>
      </c>
      <c r="E809" s="35" t="s">
        <v>726</v>
      </c>
      <c r="F809" s="35" t="s">
        <v>894</v>
      </c>
      <c r="G809" s="35" t="s">
        <v>898</v>
      </c>
      <c r="H809" s="35" t="s">
        <v>899</v>
      </c>
      <c r="I809" s="37">
        <v>79.92</v>
      </c>
      <c r="J809" s="37">
        <v>1</v>
      </c>
      <c r="K809" s="37">
        <v>1</v>
      </c>
      <c r="N809" s="37">
        <v>50</v>
      </c>
      <c r="O809" s="35" t="s">
        <v>898</v>
      </c>
      <c r="P809" s="35" t="s">
        <v>899</v>
      </c>
      <c r="Q809" s="35" t="s">
        <v>900</v>
      </c>
      <c r="R809" s="35" t="s">
        <v>146</v>
      </c>
      <c r="S809" s="36" t="str">
        <f t="shared" si="24"/>
        <v/>
      </c>
      <c r="T809" s="36" t="str">
        <f t="shared" si="25"/>
        <v/>
      </c>
    </row>
    <row r="810" spans="1:20">
      <c r="A810" s="35">
        <v>809</v>
      </c>
      <c r="B810" s="36" t="str">
        <f>IF(H810&lt;&gt;H809,MAX($B$1:B809)+1,"")</f>
        <v/>
      </c>
      <c r="C810" s="36">
        <f>COUNT(F810:H810,B$2:$B810," ")</f>
        <v>194</v>
      </c>
      <c r="D810" s="35" t="s">
        <v>888</v>
      </c>
      <c r="E810" s="35" t="s">
        <v>726</v>
      </c>
      <c r="F810" s="35" t="s">
        <v>894</v>
      </c>
      <c r="G810" s="35" t="s">
        <v>898</v>
      </c>
      <c r="H810" s="35" t="s">
        <v>899</v>
      </c>
      <c r="I810" s="37">
        <v>79.91</v>
      </c>
      <c r="J810" s="37">
        <v>1</v>
      </c>
      <c r="K810" s="37">
        <v>1</v>
      </c>
      <c r="N810" s="37">
        <v>50</v>
      </c>
      <c r="O810" s="35" t="s">
        <v>898</v>
      </c>
      <c r="P810" s="35" t="s">
        <v>899</v>
      </c>
      <c r="Q810" s="35" t="s">
        <v>900</v>
      </c>
      <c r="R810" s="35" t="s">
        <v>147</v>
      </c>
      <c r="S810" s="36" t="str">
        <f t="shared" si="24"/>
        <v/>
      </c>
      <c r="T810" s="36" t="str">
        <f t="shared" si="25"/>
        <v/>
      </c>
    </row>
    <row r="811" spans="1:20">
      <c r="A811" s="35">
        <v>810</v>
      </c>
      <c r="B811" s="36">
        <f>IF(H811&lt;&gt;H810,MAX($B$1:B810)+1,"")</f>
        <v>195</v>
      </c>
      <c r="C811" s="36">
        <f>COUNT(F811:H811,B$2:$B811," ")</f>
        <v>195</v>
      </c>
      <c r="D811" s="35" t="s">
        <v>888</v>
      </c>
      <c r="E811" s="35" t="s">
        <v>901</v>
      </c>
      <c r="F811" s="35" t="s">
        <v>902</v>
      </c>
      <c r="G811" s="35" t="s">
        <v>903</v>
      </c>
      <c r="H811" s="35" t="s">
        <v>904</v>
      </c>
      <c r="I811" s="37">
        <v>79.95</v>
      </c>
      <c r="J811" s="37">
        <v>1</v>
      </c>
      <c r="K811" s="37">
        <v>1</v>
      </c>
      <c r="N811" s="37">
        <v>50</v>
      </c>
      <c r="O811" s="35" t="s">
        <v>903</v>
      </c>
      <c r="P811" s="35" t="s">
        <v>904</v>
      </c>
      <c r="Q811" s="35" t="s">
        <v>905</v>
      </c>
      <c r="R811" s="35" t="s">
        <v>143</v>
      </c>
      <c r="S811" s="36">
        <f t="shared" si="24"/>
        <v>1</v>
      </c>
      <c r="T811" s="36">
        <f t="shared" si="25"/>
        <v>250</v>
      </c>
    </row>
    <row r="812" spans="1:20">
      <c r="A812" s="35">
        <v>811</v>
      </c>
      <c r="B812" s="36" t="str">
        <f>IF(H812&lt;&gt;H811,MAX($B$1:B811)+1,"")</f>
        <v/>
      </c>
      <c r="C812" s="36">
        <f>COUNT(F812:H812,B$2:$B812," ")</f>
        <v>195</v>
      </c>
      <c r="D812" s="35" t="s">
        <v>888</v>
      </c>
      <c r="E812" s="35" t="s">
        <v>901</v>
      </c>
      <c r="F812" s="35" t="s">
        <v>902</v>
      </c>
      <c r="G812" s="35" t="s">
        <v>903</v>
      </c>
      <c r="H812" s="35" t="s">
        <v>904</v>
      </c>
      <c r="I812" s="37">
        <v>79.94</v>
      </c>
      <c r="J812" s="37">
        <v>1</v>
      </c>
      <c r="K812" s="37">
        <v>1</v>
      </c>
      <c r="N812" s="37">
        <v>50</v>
      </c>
      <c r="O812" s="35" t="s">
        <v>903</v>
      </c>
      <c r="P812" s="35" t="s">
        <v>904</v>
      </c>
      <c r="Q812" s="35" t="s">
        <v>905</v>
      </c>
      <c r="R812" s="35" t="s">
        <v>144</v>
      </c>
      <c r="S812" s="36" t="str">
        <f t="shared" si="24"/>
        <v/>
      </c>
      <c r="T812" s="36" t="str">
        <f t="shared" si="25"/>
        <v/>
      </c>
    </row>
    <row r="813" spans="1:20">
      <c r="A813" s="35">
        <v>812</v>
      </c>
      <c r="B813" s="36" t="str">
        <f>IF(H813&lt;&gt;H812,MAX($B$1:B812)+1,"")</f>
        <v/>
      </c>
      <c r="C813" s="36">
        <f>COUNT(F813:H813,B$2:$B813," ")</f>
        <v>195</v>
      </c>
      <c r="D813" s="35" t="s">
        <v>888</v>
      </c>
      <c r="E813" s="35" t="s">
        <v>901</v>
      </c>
      <c r="F813" s="35" t="s">
        <v>902</v>
      </c>
      <c r="G813" s="35" t="s">
        <v>903</v>
      </c>
      <c r="H813" s="35" t="s">
        <v>904</v>
      </c>
      <c r="I813" s="37">
        <v>79.93</v>
      </c>
      <c r="J813" s="37">
        <v>1</v>
      </c>
      <c r="K813" s="37">
        <v>1</v>
      </c>
      <c r="N813" s="37">
        <v>50</v>
      </c>
      <c r="O813" s="35" t="s">
        <v>903</v>
      </c>
      <c r="P813" s="35" t="s">
        <v>904</v>
      </c>
      <c r="Q813" s="35" t="s">
        <v>905</v>
      </c>
      <c r="R813" s="35" t="s">
        <v>145</v>
      </c>
      <c r="S813" s="36" t="str">
        <f t="shared" si="24"/>
        <v/>
      </c>
      <c r="T813" s="36" t="str">
        <f t="shared" si="25"/>
        <v/>
      </c>
    </row>
    <row r="814" spans="1:20">
      <c r="A814" s="35">
        <v>813</v>
      </c>
      <c r="B814" s="36" t="str">
        <f>IF(H814&lt;&gt;H813,MAX($B$1:B813)+1,"")</f>
        <v/>
      </c>
      <c r="C814" s="36">
        <f>COUNT(F814:H814,B$2:$B814," ")</f>
        <v>195</v>
      </c>
      <c r="D814" s="35" t="s">
        <v>888</v>
      </c>
      <c r="E814" s="35" t="s">
        <v>901</v>
      </c>
      <c r="F814" s="35" t="s">
        <v>902</v>
      </c>
      <c r="G814" s="35" t="s">
        <v>903</v>
      </c>
      <c r="H814" s="35" t="s">
        <v>904</v>
      </c>
      <c r="I814" s="37">
        <v>79.92</v>
      </c>
      <c r="J814" s="37">
        <v>1</v>
      </c>
      <c r="K814" s="37">
        <v>1</v>
      </c>
      <c r="N814" s="37">
        <v>50</v>
      </c>
      <c r="O814" s="35" t="s">
        <v>903</v>
      </c>
      <c r="P814" s="35" t="s">
        <v>904</v>
      </c>
      <c r="Q814" s="35" t="s">
        <v>905</v>
      </c>
      <c r="R814" s="35" t="s">
        <v>146</v>
      </c>
      <c r="S814" s="36" t="str">
        <f t="shared" si="24"/>
        <v/>
      </c>
      <c r="T814" s="36" t="str">
        <f t="shared" si="25"/>
        <v/>
      </c>
    </row>
    <row r="815" spans="1:20">
      <c r="A815" s="35">
        <v>814</v>
      </c>
      <c r="B815" s="36" t="str">
        <f>IF(H815&lt;&gt;H814,MAX($B$1:B814)+1,"")</f>
        <v/>
      </c>
      <c r="C815" s="36">
        <f>COUNT(F815:H815,B$2:$B815," ")</f>
        <v>195</v>
      </c>
      <c r="D815" s="35" t="s">
        <v>888</v>
      </c>
      <c r="E815" s="35" t="s">
        <v>901</v>
      </c>
      <c r="F815" s="35" t="s">
        <v>902</v>
      </c>
      <c r="G815" s="35" t="s">
        <v>903</v>
      </c>
      <c r="H815" s="35" t="s">
        <v>904</v>
      </c>
      <c r="I815" s="37">
        <v>79.91</v>
      </c>
      <c r="J815" s="37">
        <v>1</v>
      </c>
      <c r="K815" s="37">
        <v>1</v>
      </c>
      <c r="N815" s="37">
        <v>50</v>
      </c>
      <c r="O815" s="35" t="s">
        <v>903</v>
      </c>
      <c r="P815" s="35" t="s">
        <v>904</v>
      </c>
      <c r="Q815" s="35" t="s">
        <v>905</v>
      </c>
      <c r="R815" s="35" t="s">
        <v>147</v>
      </c>
      <c r="S815" s="36" t="str">
        <f t="shared" si="24"/>
        <v/>
      </c>
      <c r="T815" s="36" t="str">
        <f t="shared" si="25"/>
        <v/>
      </c>
    </row>
    <row r="816" spans="1:20">
      <c r="A816" s="35">
        <v>815</v>
      </c>
      <c r="B816" s="36">
        <f>IF(H816&lt;&gt;H815,MAX($B$1:B815)+1,"")</f>
        <v>196</v>
      </c>
      <c r="C816" s="36">
        <f>COUNT(F816:H816,B$2:$B816," ")</f>
        <v>196</v>
      </c>
      <c r="D816" s="35" t="s">
        <v>888</v>
      </c>
      <c r="E816" s="35" t="s">
        <v>906</v>
      </c>
      <c r="F816" s="35" t="s">
        <v>907</v>
      </c>
      <c r="G816" s="35" t="s">
        <v>908</v>
      </c>
      <c r="H816" s="35" t="s">
        <v>909</v>
      </c>
      <c r="I816" s="37">
        <v>79.99</v>
      </c>
      <c r="J816" s="37">
        <v>1</v>
      </c>
      <c r="K816" s="37">
        <v>1</v>
      </c>
      <c r="N816" s="37">
        <v>50</v>
      </c>
      <c r="O816" s="35" t="s">
        <v>908</v>
      </c>
      <c r="P816" s="35" t="s">
        <v>909</v>
      </c>
      <c r="Q816" s="35" t="s">
        <v>910</v>
      </c>
      <c r="R816" s="35" t="s">
        <v>146</v>
      </c>
      <c r="S816" s="36">
        <f t="shared" si="24"/>
        <v>1</v>
      </c>
      <c r="T816" s="36">
        <f t="shared" si="25"/>
        <v>100</v>
      </c>
    </row>
    <row r="817" spans="1:20">
      <c r="A817" s="35">
        <v>816</v>
      </c>
      <c r="B817" s="36" t="str">
        <f>IF(H817&lt;&gt;H816,MAX($B$1:B816)+1,"")</f>
        <v/>
      </c>
      <c r="C817" s="36">
        <f>COUNT(F817:H817,B$2:$B817," ")</f>
        <v>196</v>
      </c>
      <c r="D817" s="35" t="s">
        <v>888</v>
      </c>
      <c r="E817" s="35" t="s">
        <v>906</v>
      </c>
      <c r="F817" s="35" t="s">
        <v>907</v>
      </c>
      <c r="G817" s="35" t="s">
        <v>908</v>
      </c>
      <c r="H817" s="35" t="s">
        <v>909</v>
      </c>
      <c r="I817" s="37">
        <v>79.98</v>
      </c>
      <c r="J817" s="37">
        <v>1</v>
      </c>
      <c r="K817" s="37">
        <v>1</v>
      </c>
      <c r="N817" s="37">
        <v>50</v>
      </c>
      <c r="O817" s="35" t="s">
        <v>908</v>
      </c>
      <c r="P817" s="35" t="s">
        <v>909</v>
      </c>
      <c r="Q817" s="35" t="s">
        <v>910</v>
      </c>
      <c r="R817" s="35" t="s">
        <v>147</v>
      </c>
      <c r="S817" s="36" t="str">
        <f t="shared" si="24"/>
        <v/>
      </c>
      <c r="T817" s="36" t="str">
        <f t="shared" si="25"/>
        <v/>
      </c>
    </row>
    <row r="818" spans="1:20">
      <c r="A818" s="35">
        <v>817</v>
      </c>
      <c r="B818" s="36">
        <f>IF(H818&lt;&gt;H817,MAX($B$1:B817)+1,"")</f>
        <v>197</v>
      </c>
      <c r="C818" s="36">
        <f>COUNT(F818:H818,B$2:$B818," ")</f>
        <v>197</v>
      </c>
      <c r="D818" s="35" t="s">
        <v>888</v>
      </c>
      <c r="E818" s="35" t="s">
        <v>906</v>
      </c>
      <c r="F818" s="35" t="s">
        <v>907</v>
      </c>
      <c r="G818" s="35" t="s">
        <v>911</v>
      </c>
      <c r="H818" s="35" t="s">
        <v>912</v>
      </c>
      <c r="I818" s="37">
        <v>79.99</v>
      </c>
      <c r="J818" s="37">
        <v>1</v>
      </c>
      <c r="K818" s="37">
        <v>1</v>
      </c>
      <c r="N818" s="37">
        <v>50</v>
      </c>
      <c r="O818" s="35" t="s">
        <v>911</v>
      </c>
      <c r="P818" s="35" t="s">
        <v>912</v>
      </c>
      <c r="Q818" s="35" t="s">
        <v>913</v>
      </c>
      <c r="R818" s="35" t="s">
        <v>143</v>
      </c>
      <c r="S818" s="36">
        <f t="shared" si="24"/>
        <v>1</v>
      </c>
      <c r="T818" s="36">
        <f t="shared" si="25"/>
        <v>250</v>
      </c>
    </row>
    <row r="819" spans="1:20">
      <c r="A819" s="35">
        <v>818</v>
      </c>
      <c r="B819" s="36" t="str">
        <f>IF(H819&lt;&gt;H818,MAX($B$1:B818)+1,"")</f>
        <v/>
      </c>
      <c r="C819" s="36">
        <f>COUNT(F819:H819,B$2:$B819," ")</f>
        <v>197</v>
      </c>
      <c r="D819" s="35" t="s">
        <v>888</v>
      </c>
      <c r="E819" s="35" t="s">
        <v>906</v>
      </c>
      <c r="F819" s="35" t="s">
        <v>907</v>
      </c>
      <c r="G819" s="35" t="s">
        <v>911</v>
      </c>
      <c r="H819" s="35" t="s">
        <v>912</v>
      </c>
      <c r="I819" s="37">
        <v>79.98</v>
      </c>
      <c r="J819" s="37">
        <v>1</v>
      </c>
      <c r="K819" s="37">
        <v>1</v>
      </c>
      <c r="N819" s="37">
        <v>50</v>
      </c>
      <c r="O819" s="35" t="s">
        <v>911</v>
      </c>
      <c r="P819" s="35" t="s">
        <v>912</v>
      </c>
      <c r="Q819" s="35" t="s">
        <v>913</v>
      </c>
      <c r="R819" s="35" t="s">
        <v>144</v>
      </c>
      <c r="S819" s="36" t="str">
        <f t="shared" si="24"/>
        <v/>
      </c>
      <c r="T819" s="36" t="str">
        <f t="shared" si="25"/>
        <v/>
      </c>
    </row>
    <row r="820" spans="1:20">
      <c r="A820" s="35">
        <v>819</v>
      </c>
      <c r="B820" s="36" t="str">
        <f>IF(H820&lt;&gt;H819,MAX($B$1:B819)+1,"")</f>
        <v/>
      </c>
      <c r="C820" s="36">
        <f>COUNT(F820:H820,B$2:$B820," ")</f>
        <v>197</v>
      </c>
      <c r="D820" s="35" t="s">
        <v>888</v>
      </c>
      <c r="E820" s="35" t="s">
        <v>906</v>
      </c>
      <c r="F820" s="35" t="s">
        <v>907</v>
      </c>
      <c r="G820" s="35" t="s">
        <v>911</v>
      </c>
      <c r="H820" s="35" t="s">
        <v>912</v>
      </c>
      <c r="I820" s="37">
        <v>79.97</v>
      </c>
      <c r="J820" s="37">
        <v>1</v>
      </c>
      <c r="K820" s="37">
        <v>1</v>
      </c>
      <c r="N820" s="37">
        <v>50</v>
      </c>
      <c r="O820" s="35" t="s">
        <v>911</v>
      </c>
      <c r="P820" s="35" t="s">
        <v>912</v>
      </c>
      <c r="Q820" s="35" t="s">
        <v>913</v>
      </c>
      <c r="R820" s="35" t="s">
        <v>145</v>
      </c>
      <c r="S820" s="36" t="str">
        <f t="shared" si="24"/>
        <v/>
      </c>
      <c r="T820" s="36" t="str">
        <f t="shared" si="25"/>
        <v/>
      </c>
    </row>
    <row r="821" spans="1:20">
      <c r="A821" s="35">
        <v>820</v>
      </c>
      <c r="B821" s="36" t="str">
        <f>IF(H821&lt;&gt;H820,MAX($B$1:B820)+1,"")</f>
        <v/>
      </c>
      <c r="C821" s="36">
        <f>COUNT(F821:H821,B$2:$B821," ")</f>
        <v>197</v>
      </c>
      <c r="D821" s="35" t="s">
        <v>888</v>
      </c>
      <c r="E821" s="35" t="s">
        <v>906</v>
      </c>
      <c r="F821" s="35" t="s">
        <v>907</v>
      </c>
      <c r="G821" s="35" t="s">
        <v>911</v>
      </c>
      <c r="H821" s="35" t="s">
        <v>912</v>
      </c>
      <c r="I821" s="37">
        <v>79.96</v>
      </c>
      <c r="J821" s="37">
        <v>1</v>
      </c>
      <c r="K821" s="37">
        <v>1</v>
      </c>
      <c r="N821" s="37">
        <v>50</v>
      </c>
      <c r="O821" s="35" t="s">
        <v>911</v>
      </c>
      <c r="P821" s="35" t="s">
        <v>912</v>
      </c>
      <c r="Q821" s="35" t="s">
        <v>913</v>
      </c>
      <c r="R821" s="35" t="s">
        <v>146</v>
      </c>
      <c r="S821" s="36" t="str">
        <f t="shared" si="24"/>
        <v/>
      </c>
      <c r="T821" s="36" t="str">
        <f t="shared" si="25"/>
        <v/>
      </c>
    </row>
    <row r="822" spans="1:20">
      <c r="A822" s="35">
        <v>821</v>
      </c>
      <c r="B822" s="36" t="str">
        <f>IF(H822&lt;&gt;H821,MAX($B$1:B821)+1,"")</f>
        <v/>
      </c>
      <c r="C822" s="36">
        <f>COUNT(F822:H822,B$2:$B822," ")</f>
        <v>197</v>
      </c>
      <c r="D822" s="35" t="s">
        <v>888</v>
      </c>
      <c r="E822" s="35" t="s">
        <v>906</v>
      </c>
      <c r="F822" s="35" t="s">
        <v>907</v>
      </c>
      <c r="G822" s="35" t="s">
        <v>911</v>
      </c>
      <c r="H822" s="35" t="s">
        <v>912</v>
      </c>
      <c r="I822" s="37">
        <v>79.95</v>
      </c>
      <c r="J822" s="37">
        <v>1</v>
      </c>
      <c r="K822" s="37">
        <v>1</v>
      </c>
      <c r="N822" s="37">
        <v>50</v>
      </c>
      <c r="O822" s="35" t="s">
        <v>911</v>
      </c>
      <c r="P822" s="35" t="s">
        <v>912</v>
      </c>
      <c r="Q822" s="35" t="s">
        <v>913</v>
      </c>
      <c r="R822" s="35" t="s">
        <v>147</v>
      </c>
      <c r="S822" s="36" t="str">
        <f t="shared" si="24"/>
        <v/>
      </c>
      <c r="T822" s="36" t="str">
        <f t="shared" si="25"/>
        <v/>
      </c>
    </row>
    <row r="823" spans="1:20">
      <c r="A823" s="35">
        <v>822</v>
      </c>
      <c r="B823" s="36">
        <f>IF(H823&lt;&gt;H822,MAX($B$1:B822)+1,"")</f>
        <v>198</v>
      </c>
      <c r="C823" s="36">
        <f>COUNT(F823:H823,B$2:$B823," ")</f>
        <v>198</v>
      </c>
      <c r="D823" s="35" t="s">
        <v>888</v>
      </c>
      <c r="E823" s="35" t="s">
        <v>914</v>
      </c>
      <c r="F823" s="35" t="s">
        <v>915</v>
      </c>
      <c r="G823" s="35" t="s">
        <v>916</v>
      </c>
      <c r="H823" s="35" t="s">
        <v>917</v>
      </c>
      <c r="I823" s="37">
        <v>79.99</v>
      </c>
      <c r="J823" s="37">
        <v>1</v>
      </c>
      <c r="K823" s="37">
        <v>1</v>
      </c>
      <c r="N823" s="37">
        <v>50</v>
      </c>
      <c r="O823" s="35" t="s">
        <v>916</v>
      </c>
      <c r="P823" s="35" t="s">
        <v>917</v>
      </c>
      <c r="Q823" s="35" t="s">
        <v>918</v>
      </c>
      <c r="R823" s="35" t="s">
        <v>146</v>
      </c>
      <c r="S823" s="36">
        <f t="shared" si="24"/>
        <v>1</v>
      </c>
      <c r="T823" s="36">
        <f t="shared" si="25"/>
        <v>100</v>
      </c>
    </row>
    <row r="824" spans="1:20">
      <c r="A824" s="35">
        <v>823</v>
      </c>
      <c r="B824" s="36" t="str">
        <f>IF(H824&lt;&gt;H823,MAX($B$1:B823)+1,"")</f>
        <v/>
      </c>
      <c r="C824" s="36">
        <f>COUNT(F824:H824,B$2:$B824," ")</f>
        <v>198</v>
      </c>
      <c r="D824" s="35" t="s">
        <v>888</v>
      </c>
      <c r="E824" s="35" t="s">
        <v>914</v>
      </c>
      <c r="F824" s="35" t="s">
        <v>915</v>
      </c>
      <c r="G824" s="35" t="s">
        <v>916</v>
      </c>
      <c r="H824" s="35" t="s">
        <v>917</v>
      </c>
      <c r="I824" s="37">
        <v>79.98</v>
      </c>
      <c r="J824" s="37">
        <v>1</v>
      </c>
      <c r="K824" s="37">
        <v>1</v>
      </c>
      <c r="N824" s="37">
        <v>50</v>
      </c>
      <c r="O824" s="35" t="s">
        <v>916</v>
      </c>
      <c r="P824" s="35" t="s">
        <v>917</v>
      </c>
      <c r="Q824" s="35" t="s">
        <v>918</v>
      </c>
      <c r="R824" s="35" t="s">
        <v>147</v>
      </c>
      <c r="S824" s="36" t="str">
        <f t="shared" si="24"/>
        <v/>
      </c>
      <c r="T824" s="36" t="str">
        <f t="shared" si="25"/>
        <v/>
      </c>
    </row>
    <row r="825" spans="1:20">
      <c r="A825" s="35">
        <v>824</v>
      </c>
      <c r="B825" s="36">
        <f>IF(H825&lt;&gt;H824,MAX($B$1:B824)+1,"")</f>
        <v>199</v>
      </c>
      <c r="C825" s="36">
        <f>COUNT(F825:H825,B$2:$B825," ")</f>
        <v>199</v>
      </c>
      <c r="D825" s="35" t="s">
        <v>888</v>
      </c>
      <c r="E825" s="35" t="s">
        <v>914</v>
      </c>
      <c r="F825" s="35" t="s">
        <v>915</v>
      </c>
      <c r="G825" s="35" t="s">
        <v>919</v>
      </c>
      <c r="H825" s="35" t="s">
        <v>920</v>
      </c>
      <c r="I825" s="37">
        <v>79.99</v>
      </c>
      <c r="J825" s="37">
        <v>1</v>
      </c>
      <c r="K825" s="37">
        <v>1</v>
      </c>
      <c r="N825" s="37">
        <v>50</v>
      </c>
      <c r="O825" s="35" t="s">
        <v>919</v>
      </c>
      <c r="P825" s="35" t="s">
        <v>920</v>
      </c>
      <c r="Q825" s="35" t="s">
        <v>921</v>
      </c>
      <c r="R825" s="35" t="s">
        <v>146</v>
      </c>
      <c r="S825" s="36">
        <f t="shared" si="24"/>
        <v>1</v>
      </c>
      <c r="T825" s="36">
        <f t="shared" si="25"/>
        <v>100</v>
      </c>
    </row>
    <row r="826" spans="1:20">
      <c r="A826" s="35">
        <v>825</v>
      </c>
      <c r="B826" s="36" t="str">
        <f>IF(H826&lt;&gt;H825,MAX($B$1:B825)+1,"")</f>
        <v/>
      </c>
      <c r="C826" s="36">
        <f>COUNT(F826:H826,B$2:$B826," ")</f>
        <v>199</v>
      </c>
      <c r="D826" s="35" t="s">
        <v>888</v>
      </c>
      <c r="E826" s="35" t="s">
        <v>914</v>
      </c>
      <c r="F826" s="35" t="s">
        <v>915</v>
      </c>
      <c r="G826" s="35" t="s">
        <v>919</v>
      </c>
      <c r="H826" s="35" t="s">
        <v>920</v>
      </c>
      <c r="I826" s="37">
        <v>79.98</v>
      </c>
      <c r="J826" s="37">
        <v>1</v>
      </c>
      <c r="K826" s="37">
        <v>1</v>
      </c>
      <c r="N826" s="37">
        <v>50</v>
      </c>
      <c r="O826" s="35" t="s">
        <v>919</v>
      </c>
      <c r="P826" s="35" t="s">
        <v>920</v>
      </c>
      <c r="Q826" s="35" t="s">
        <v>921</v>
      </c>
      <c r="R826" s="35" t="s">
        <v>147</v>
      </c>
      <c r="S826" s="36" t="str">
        <f t="shared" si="24"/>
        <v/>
      </c>
      <c r="T826" s="36" t="str">
        <f t="shared" si="25"/>
        <v/>
      </c>
    </row>
    <row r="827" spans="1:20">
      <c r="A827" s="35">
        <v>826</v>
      </c>
      <c r="B827" s="36">
        <f>IF(H827&lt;&gt;H826,MAX($B$1:B826)+1,"")</f>
        <v>200</v>
      </c>
      <c r="C827" s="36">
        <f>COUNT(F827:H827,B$2:$B827," ")</f>
        <v>200</v>
      </c>
      <c r="D827" s="35" t="s">
        <v>888</v>
      </c>
      <c r="E827" s="35" t="s">
        <v>914</v>
      </c>
      <c r="F827" s="35" t="s">
        <v>915</v>
      </c>
      <c r="G827" s="35" t="s">
        <v>922</v>
      </c>
      <c r="H827" s="35" t="s">
        <v>923</v>
      </c>
      <c r="I827" s="37">
        <v>79.99</v>
      </c>
      <c r="J827" s="37">
        <v>1</v>
      </c>
      <c r="K827" s="37">
        <v>1</v>
      </c>
      <c r="N827" s="37">
        <v>50</v>
      </c>
      <c r="O827" s="35" t="s">
        <v>922</v>
      </c>
      <c r="P827" s="35" t="s">
        <v>923</v>
      </c>
      <c r="Q827" s="35" t="s">
        <v>924</v>
      </c>
      <c r="R827" s="35" t="s">
        <v>145</v>
      </c>
      <c r="S827" s="36">
        <f t="shared" si="24"/>
        <v>1</v>
      </c>
      <c r="T827" s="36">
        <f t="shared" si="25"/>
        <v>150</v>
      </c>
    </row>
    <row r="828" spans="1:20">
      <c r="A828" s="35">
        <v>827</v>
      </c>
      <c r="B828" s="36" t="str">
        <f>IF(H828&lt;&gt;H827,MAX($B$1:B827)+1,"")</f>
        <v/>
      </c>
      <c r="C828" s="36">
        <f>COUNT(F828:H828,B$2:$B828," ")</f>
        <v>200</v>
      </c>
      <c r="D828" s="35" t="s">
        <v>888</v>
      </c>
      <c r="E828" s="35" t="s">
        <v>914</v>
      </c>
      <c r="F828" s="35" t="s">
        <v>915</v>
      </c>
      <c r="G828" s="35" t="s">
        <v>922</v>
      </c>
      <c r="H828" s="35" t="s">
        <v>923</v>
      </c>
      <c r="I828" s="37">
        <v>79.98</v>
      </c>
      <c r="J828" s="37">
        <v>1</v>
      </c>
      <c r="K828" s="37">
        <v>1</v>
      </c>
      <c r="N828" s="37">
        <v>50</v>
      </c>
      <c r="O828" s="35" t="s">
        <v>922</v>
      </c>
      <c r="P828" s="35" t="s">
        <v>923</v>
      </c>
      <c r="Q828" s="35" t="s">
        <v>924</v>
      </c>
      <c r="R828" s="35" t="s">
        <v>146</v>
      </c>
      <c r="S828" s="36" t="str">
        <f t="shared" si="24"/>
        <v/>
      </c>
      <c r="T828" s="36" t="str">
        <f t="shared" si="25"/>
        <v/>
      </c>
    </row>
    <row r="829" spans="1:20">
      <c r="A829" s="35">
        <v>828</v>
      </c>
      <c r="B829" s="36" t="str">
        <f>IF(H829&lt;&gt;H828,MAX($B$1:B828)+1,"")</f>
        <v/>
      </c>
      <c r="C829" s="36">
        <f>COUNT(F829:H829,B$2:$B829," ")</f>
        <v>200</v>
      </c>
      <c r="D829" s="35" t="s">
        <v>888</v>
      </c>
      <c r="E829" s="35" t="s">
        <v>914</v>
      </c>
      <c r="F829" s="35" t="s">
        <v>915</v>
      </c>
      <c r="G829" s="35" t="s">
        <v>922</v>
      </c>
      <c r="H829" s="35" t="s">
        <v>923</v>
      </c>
      <c r="I829" s="37">
        <v>79.97</v>
      </c>
      <c r="J829" s="37">
        <v>1</v>
      </c>
      <c r="K829" s="37">
        <v>1</v>
      </c>
      <c r="N829" s="37">
        <v>50</v>
      </c>
      <c r="O829" s="35" t="s">
        <v>922</v>
      </c>
      <c r="P829" s="35" t="s">
        <v>923</v>
      </c>
      <c r="Q829" s="35" t="s">
        <v>924</v>
      </c>
      <c r="R829" s="35" t="s">
        <v>147</v>
      </c>
      <c r="S829" s="36" t="str">
        <f t="shared" si="24"/>
        <v/>
      </c>
      <c r="T829" s="36" t="str">
        <f t="shared" si="25"/>
        <v/>
      </c>
    </row>
    <row r="830" spans="1:20">
      <c r="A830" s="35">
        <v>829</v>
      </c>
      <c r="B830" s="36">
        <f>IF(H830&lt;&gt;H829,MAX($B$1:B829)+1,"")</f>
        <v>201</v>
      </c>
      <c r="C830" s="36">
        <f>COUNT(F830:H830,B$2:$B830," ")</f>
        <v>201</v>
      </c>
      <c r="D830" s="35" t="s">
        <v>888</v>
      </c>
      <c r="E830" s="35" t="s">
        <v>914</v>
      </c>
      <c r="F830" s="35" t="s">
        <v>915</v>
      </c>
      <c r="G830" s="35" t="s">
        <v>925</v>
      </c>
      <c r="H830" s="35" t="s">
        <v>926</v>
      </c>
      <c r="I830" s="37">
        <v>79.99</v>
      </c>
      <c r="J830" s="37">
        <v>1</v>
      </c>
      <c r="K830" s="37">
        <v>1</v>
      </c>
      <c r="N830" s="37">
        <v>50</v>
      </c>
      <c r="O830" s="35" t="s">
        <v>925</v>
      </c>
      <c r="P830" s="35" t="s">
        <v>926</v>
      </c>
      <c r="Q830" s="35" t="s">
        <v>927</v>
      </c>
      <c r="R830" s="35" t="s">
        <v>145</v>
      </c>
      <c r="S830" s="36">
        <f t="shared" si="24"/>
        <v>1</v>
      </c>
      <c r="T830" s="36">
        <f t="shared" si="25"/>
        <v>150</v>
      </c>
    </row>
    <row r="831" spans="1:20">
      <c r="A831" s="35">
        <v>830</v>
      </c>
      <c r="B831" s="36" t="str">
        <f>IF(H831&lt;&gt;H830,MAX($B$1:B830)+1,"")</f>
        <v/>
      </c>
      <c r="C831" s="36">
        <f>COUNT(F831:H831,B$2:$B831," ")</f>
        <v>201</v>
      </c>
      <c r="D831" s="35" t="s">
        <v>888</v>
      </c>
      <c r="E831" s="35" t="s">
        <v>914</v>
      </c>
      <c r="F831" s="35" t="s">
        <v>915</v>
      </c>
      <c r="G831" s="35" t="s">
        <v>925</v>
      </c>
      <c r="H831" s="35" t="s">
        <v>926</v>
      </c>
      <c r="I831" s="37">
        <v>79.98</v>
      </c>
      <c r="J831" s="37">
        <v>1</v>
      </c>
      <c r="K831" s="37">
        <v>1</v>
      </c>
      <c r="N831" s="37">
        <v>50</v>
      </c>
      <c r="O831" s="35" t="s">
        <v>925</v>
      </c>
      <c r="P831" s="35" t="s">
        <v>926</v>
      </c>
      <c r="Q831" s="35" t="s">
        <v>927</v>
      </c>
      <c r="R831" s="35" t="s">
        <v>146</v>
      </c>
      <c r="S831" s="36" t="str">
        <f t="shared" si="24"/>
        <v/>
      </c>
      <c r="T831" s="36" t="str">
        <f t="shared" si="25"/>
        <v/>
      </c>
    </row>
    <row r="832" spans="1:20">
      <c r="A832" s="35">
        <v>831</v>
      </c>
      <c r="B832" s="36" t="str">
        <f>IF(H832&lt;&gt;H831,MAX($B$1:B831)+1,"")</f>
        <v/>
      </c>
      <c r="C832" s="36">
        <f>COUNT(F832:H832,B$2:$B832," ")</f>
        <v>201</v>
      </c>
      <c r="D832" s="35" t="s">
        <v>888</v>
      </c>
      <c r="E832" s="35" t="s">
        <v>914</v>
      </c>
      <c r="F832" s="35" t="s">
        <v>915</v>
      </c>
      <c r="G832" s="35" t="s">
        <v>925</v>
      </c>
      <c r="H832" s="35" t="s">
        <v>926</v>
      </c>
      <c r="I832" s="37">
        <v>79.97</v>
      </c>
      <c r="J832" s="37">
        <v>1</v>
      </c>
      <c r="K832" s="37">
        <v>1</v>
      </c>
      <c r="N832" s="37">
        <v>50</v>
      </c>
      <c r="O832" s="35" t="s">
        <v>925</v>
      </c>
      <c r="P832" s="35" t="s">
        <v>926</v>
      </c>
      <c r="Q832" s="35" t="s">
        <v>927</v>
      </c>
      <c r="R832" s="35" t="s">
        <v>147</v>
      </c>
      <c r="S832" s="36" t="str">
        <f t="shared" si="24"/>
        <v/>
      </c>
      <c r="T832" s="36" t="str">
        <f t="shared" si="25"/>
        <v/>
      </c>
    </row>
    <row r="833" spans="1:20">
      <c r="A833" s="35">
        <v>832</v>
      </c>
      <c r="B833" s="36">
        <f>IF(H833&lt;&gt;H832,MAX($B$1:B832)+1,"")</f>
        <v>202</v>
      </c>
      <c r="C833" s="36">
        <f>COUNT(F833:H833,B$2:$B833," ")</f>
        <v>202</v>
      </c>
      <c r="D833" s="35" t="s">
        <v>888</v>
      </c>
      <c r="E833" s="35" t="s">
        <v>914</v>
      </c>
      <c r="F833" s="35" t="s">
        <v>915</v>
      </c>
      <c r="G833" s="35" t="s">
        <v>928</v>
      </c>
      <c r="H833" s="35" t="s">
        <v>929</v>
      </c>
      <c r="I833" s="37">
        <v>79.99</v>
      </c>
      <c r="J833" s="37">
        <v>1</v>
      </c>
      <c r="K833" s="37">
        <v>1</v>
      </c>
      <c r="N833" s="37">
        <v>50</v>
      </c>
      <c r="O833" s="35" t="s">
        <v>928</v>
      </c>
      <c r="P833" s="35" t="s">
        <v>929</v>
      </c>
      <c r="Q833" s="35" t="s">
        <v>930</v>
      </c>
      <c r="R833" s="35" t="s">
        <v>144</v>
      </c>
      <c r="S833" s="36">
        <f t="shared" si="24"/>
        <v>1</v>
      </c>
      <c r="T833" s="36">
        <f t="shared" si="25"/>
        <v>200</v>
      </c>
    </row>
    <row r="834" spans="1:20">
      <c r="A834" s="35">
        <v>833</v>
      </c>
      <c r="B834" s="36" t="str">
        <f>IF(H834&lt;&gt;H833,MAX($B$1:B833)+1,"")</f>
        <v/>
      </c>
      <c r="C834" s="36">
        <f>COUNT(F834:H834,B$2:$B834," ")</f>
        <v>202</v>
      </c>
      <c r="D834" s="35" t="s">
        <v>888</v>
      </c>
      <c r="E834" s="35" t="s">
        <v>914</v>
      </c>
      <c r="F834" s="35" t="s">
        <v>915</v>
      </c>
      <c r="G834" s="35" t="s">
        <v>928</v>
      </c>
      <c r="H834" s="35" t="s">
        <v>929</v>
      </c>
      <c r="I834" s="37">
        <v>79.98</v>
      </c>
      <c r="J834" s="37">
        <v>1</v>
      </c>
      <c r="K834" s="37">
        <v>1</v>
      </c>
      <c r="N834" s="37">
        <v>50</v>
      </c>
      <c r="O834" s="35" t="s">
        <v>928</v>
      </c>
      <c r="P834" s="35" t="s">
        <v>929</v>
      </c>
      <c r="Q834" s="35" t="s">
        <v>930</v>
      </c>
      <c r="R834" s="35" t="s">
        <v>145</v>
      </c>
      <c r="S834" s="36" t="str">
        <f t="shared" si="24"/>
        <v/>
      </c>
      <c r="T834" s="36" t="str">
        <f t="shared" si="25"/>
        <v/>
      </c>
    </row>
    <row r="835" spans="1:20">
      <c r="A835" s="35">
        <v>834</v>
      </c>
      <c r="B835" s="36" t="str">
        <f>IF(H835&lt;&gt;H834,MAX($B$1:B834)+1,"")</f>
        <v/>
      </c>
      <c r="C835" s="36">
        <f>COUNT(F835:H835,B$2:$B835," ")</f>
        <v>202</v>
      </c>
      <c r="D835" s="35" t="s">
        <v>888</v>
      </c>
      <c r="E835" s="35" t="s">
        <v>914</v>
      </c>
      <c r="F835" s="35" t="s">
        <v>915</v>
      </c>
      <c r="G835" s="35" t="s">
        <v>928</v>
      </c>
      <c r="H835" s="35" t="s">
        <v>929</v>
      </c>
      <c r="I835" s="37">
        <v>79.97</v>
      </c>
      <c r="J835" s="37">
        <v>1</v>
      </c>
      <c r="K835" s="37">
        <v>1</v>
      </c>
      <c r="N835" s="37">
        <v>50</v>
      </c>
      <c r="O835" s="35" t="s">
        <v>928</v>
      </c>
      <c r="P835" s="35" t="s">
        <v>929</v>
      </c>
      <c r="Q835" s="35" t="s">
        <v>930</v>
      </c>
      <c r="R835" s="35" t="s">
        <v>146</v>
      </c>
      <c r="S835" s="36" t="str">
        <f t="shared" ref="S835:S898" si="26">IF(B835&lt;&gt;"",1,"")</f>
        <v/>
      </c>
      <c r="T835" s="36" t="str">
        <f t="shared" ref="T835:T898" si="27">IF(B835&lt;&gt;"",SUMIF(C:C,B835,N:N),"")</f>
        <v/>
      </c>
    </row>
    <row r="836" spans="1:20">
      <c r="A836" s="35">
        <v>835</v>
      </c>
      <c r="B836" s="36" t="str">
        <f>IF(H836&lt;&gt;H835,MAX($B$1:B835)+1,"")</f>
        <v/>
      </c>
      <c r="C836" s="36">
        <f>COUNT(F836:H836,B$2:$B836," ")</f>
        <v>202</v>
      </c>
      <c r="D836" s="35" t="s">
        <v>888</v>
      </c>
      <c r="E836" s="35" t="s">
        <v>914</v>
      </c>
      <c r="F836" s="35" t="s">
        <v>915</v>
      </c>
      <c r="G836" s="35" t="s">
        <v>928</v>
      </c>
      <c r="H836" s="35" t="s">
        <v>929</v>
      </c>
      <c r="I836" s="37">
        <v>79.96</v>
      </c>
      <c r="J836" s="37">
        <v>1</v>
      </c>
      <c r="K836" s="37">
        <v>1</v>
      </c>
      <c r="N836" s="37">
        <v>50</v>
      </c>
      <c r="O836" s="35" t="s">
        <v>928</v>
      </c>
      <c r="P836" s="35" t="s">
        <v>929</v>
      </c>
      <c r="Q836" s="35" t="s">
        <v>930</v>
      </c>
      <c r="R836" s="35" t="s">
        <v>147</v>
      </c>
      <c r="S836" s="36" t="str">
        <f t="shared" si="26"/>
        <v/>
      </c>
      <c r="T836" s="36" t="str">
        <f t="shared" si="27"/>
        <v/>
      </c>
    </row>
    <row r="837" spans="1:20">
      <c r="A837" s="35">
        <v>836</v>
      </c>
      <c r="B837" s="36">
        <f>IF(H837&lt;&gt;H836,MAX($B$1:B836)+1,"")</f>
        <v>203</v>
      </c>
      <c r="C837" s="36">
        <f>COUNT(F837:H837,B$2:$B837," ")</f>
        <v>203</v>
      </c>
      <c r="D837" s="35" t="s">
        <v>888</v>
      </c>
      <c r="E837" s="35" t="s">
        <v>341</v>
      </c>
      <c r="F837" s="35" t="s">
        <v>931</v>
      </c>
      <c r="G837" s="35" t="s">
        <v>932</v>
      </c>
      <c r="H837" s="35" t="s">
        <v>933</v>
      </c>
      <c r="I837" s="37">
        <v>79.99</v>
      </c>
      <c r="J837" s="37">
        <v>1</v>
      </c>
      <c r="K837" s="37">
        <v>1</v>
      </c>
      <c r="N837" s="37">
        <v>50</v>
      </c>
      <c r="O837" s="35" t="s">
        <v>932</v>
      </c>
      <c r="P837" s="35" t="s">
        <v>933</v>
      </c>
      <c r="Q837" s="35" t="s">
        <v>934</v>
      </c>
      <c r="R837" s="35" t="s">
        <v>144</v>
      </c>
      <c r="S837" s="36">
        <f t="shared" si="26"/>
        <v>1</v>
      </c>
      <c r="T837" s="36">
        <f t="shared" si="27"/>
        <v>200</v>
      </c>
    </row>
    <row r="838" spans="1:20">
      <c r="A838" s="35">
        <v>837</v>
      </c>
      <c r="B838" s="36" t="str">
        <f>IF(H838&lt;&gt;H837,MAX($B$1:B837)+1,"")</f>
        <v/>
      </c>
      <c r="C838" s="36">
        <f>COUNT(F838:H838,B$2:$B838," ")</f>
        <v>203</v>
      </c>
      <c r="D838" s="35" t="s">
        <v>888</v>
      </c>
      <c r="E838" s="35" t="s">
        <v>341</v>
      </c>
      <c r="F838" s="35" t="s">
        <v>931</v>
      </c>
      <c r="G838" s="35" t="s">
        <v>932</v>
      </c>
      <c r="H838" s="35" t="s">
        <v>933</v>
      </c>
      <c r="I838" s="37">
        <v>79.98</v>
      </c>
      <c r="J838" s="37">
        <v>1</v>
      </c>
      <c r="K838" s="37">
        <v>1</v>
      </c>
      <c r="N838" s="37">
        <v>50</v>
      </c>
      <c r="O838" s="35" t="s">
        <v>932</v>
      </c>
      <c r="P838" s="35" t="s">
        <v>933</v>
      </c>
      <c r="Q838" s="35" t="s">
        <v>934</v>
      </c>
      <c r="R838" s="35" t="s">
        <v>145</v>
      </c>
      <c r="S838" s="36" t="str">
        <f t="shared" si="26"/>
        <v/>
      </c>
      <c r="T838" s="36" t="str">
        <f t="shared" si="27"/>
        <v/>
      </c>
    </row>
    <row r="839" spans="1:20">
      <c r="A839" s="35">
        <v>838</v>
      </c>
      <c r="B839" s="36" t="str">
        <f>IF(H839&lt;&gt;H838,MAX($B$1:B838)+1,"")</f>
        <v/>
      </c>
      <c r="C839" s="36">
        <f>COUNT(F839:H839,B$2:$B839," ")</f>
        <v>203</v>
      </c>
      <c r="D839" s="35" t="s">
        <v>888</v>
      </c>
      <c r="E839" s="35" t="s">
        <v>341</v>
      </c>
      <c r="F839" s="35" t="s">
        <v>931</v>
      </c>
      <c r="G839" s="35" t="s">
        <v>932</v>
      </c>
      <c r="H839" s="35" t="s">
        <v>933</v>
      </c>
      <c r="I839" s="37">
        <v>79.97</v>
      </c>
      <c r="J839" s="37">
        <v>1</v>
      </c>
      <c r="K839" s="37">
        <v>1</v>
      </c>
      <c r="N839" s="37">
        <v>50</v>
      </c>
      <c r="O839" s="35" t="s">
        <v>932</v>
      </c>
      <c r="P839" s="35" t="s">
        <v>933</v>
      </c>
      <c r="Q839" s="35" t="s">
        <v>934</v>
      </c>
      <c r="R839" s="35" t="s">
        <v>146</v>
      </c>
      <c r="S839" s="36" t="str">
        <f t="shared" si="26"/>
        <v/>
      </c>
      <c r="T839" s="36" t="str">
        <f t="shared" si="27"/>
        <v/>
      </c>
    </row>
    <row r="840" spans="1:20">
      <c r="A840" s="35">
        <v>839</v>
      </c>
      <c r="B840" s="36" t="str">
        <f>IF(H840&lt;&gt;H839,MAX($B$1:B839)+1,"")</f>
        <v/>
      </c>
      <c r="C840" s="36">
        <f>COUNT(F840:H840,B$2:$B840," ")</f>
        <v>203</v>
      </c>
      <c r="D840" s="35" t="s">
        <v>888</v>
      </c>
      <c r="E840" s="35" t="s">
        <v>341</v>
      </c>
      <c r="F840" s="35" t="s">
        <v>931</v>
      </c>
      <c r="G840" s="35" t="s">
        <v>932</v>
      </c>
      <c r="H840" s="35" t="s">
        <v>933</v>
      </c>
      <c r="I840" s="37">
        <v>79.96</v>
      </c>
      <c r="J840" s="37">
        <v>1</v>
      </c>
      <c r="K840" s="37">
        <v>1</v>
      </c>
      <c r="N840" s="37">
        <v>50</v>
      </c>
      <c r="O840" s="35" t="s">
        <v>932</v>
      </c>
      <c r="P840" s="35" t="s">
        <v>933</v>
      </c>
      <c r="Q840" s="35" t="s">
        <v>934</v>
      </c>
      <c r="R840" s="35" t="s">
        <v>147</v>
      </c>
      <c r="S840" s="36" t="str">
        <f t="shared" si="26"/>
        <v/>
      </c>
      <c r="T840" s="36" t="str">
        <f t="shared" si="27"/>
        <v/>
      </c>
    </row>
    <row r="841" spans="1:20">
      <c r="A841" s="35">
        <v>840</v>
      </c>
      <c r="B841" s="36">
        <f>IF(H841&lt;&gt;H840,MAX($B$1:B840)+1,"")</f>
        <v>204</v>
      </c>
      <c r="C841" s="36">
        <f>COUNT(F841:H841,B$2:$B841," ")</f>
        <v>204</v>
      </c>
      <c r="D841" s="35" t="s">
        <v>888</v>
      </c>
      <c r="E841" s="35" t="s">
        <v>341</v>
      </c>
      <c r="F841" s="35" t="s">
        <v>931</v>
      </c>
      <c r="G841" s="35" t="s">
        <v>935</v>
      </c>
      <c r="H841" s="35" t="s">
        <v>936</v>
      </c>
      <c r="I841" s="37">
        <v>79.99</v>
      </c>
      <c r="J841" s="37">
        <v>1</v>
      </c>
      <c r="K841" s="37">
        <v>1</v>
      </c>
      <c r="N841" s="37">
        <v>50</v>
      </c>
      <c r="O841" s="35" t="s">
        <v>935</v>
      </c>
      <c r="P841" s="35" t="s">
        <v>936</v>
      </c>
      <c r="Q841" s="35" t="s">
        <v>937</v>
      </c>
      <c r="R841" s="35" t="s">
        <v>144</v>
      </c>
      <c r="S841" s="36">
        <f t="shared" si="26"/>
        <v>1</v>
      </c>
      <c r="T841" s="36">
        <f t="shared" si="27"/>
        <v>200</v>
      </c>
    </row>
    <row r="842" spans="1:20">
      <c r="A842" s="35">
        <v>841</v>
      </c>
      <c r="B842" s="36" t="str">
        <f>IF(H842&lt;&gt;H841,MAX($B$1:B841)+1,"")</f>
        <v/>
      </c>
      <c r="C842" s="36">
        <f>COUNT(F842:H842,B$2:$B842," ")</f>
        <v>204</v>
      </c>
      <c r="D842" s="35" t="s">
        <v>888</v>
      </c>
      <c r="E842" s="35" t="s">
        <v>341</v>
      </c>
      <c r="F842" s="35" t="s">
        <v>931</v>
      </c>
      <c r="G842" s="35" t="s">
        <v>935</v>
      </c>
      <c r="H842" s="35" t="s">
        <v>936</v>
      </c>
      <c r="I842" s="37">
        <v>79.98</v>
      </c>
      <c r="J842" s="37">
        <v>1</v>
      </c>
      <c r="K842" s="37">
        <v>1</v>
      </c>
      <c r="N842" s="37">
        <v>50</v>
      </c>
      <c r="O842" s="35" t="s">
        <v>935</v>
      </c>
      <c r="P842" s="35" t="s">
        <v>936</v>
      </c>
      <c r="Q842" s="35" t="s">
        <v>937</v>
      </c>
      <c r="R842" s="35" t="s">
        <v>145</v>
      </c>
      <c r="S842" s="36" t="str">
        <f t="shared" si="26"/>
        <v/>
      </c>
      <c r="T842" s="36" t="str">
        <f t="shared" si="27"/>
        <v/>
      </c>
    </row>
    <row r="843" spans="1:20">
      <c r="A843" s="35">
        <v>842</v>
      </c>
      <c r="B843" s="36" t="str">
        <f>IF(H843&lt;&gt;H842,MAX($B$1:B842)+1,"")</f>
        <v/>
      </c>
      <c r="C843" s="36">
        <f>COUNT(F843:H843,B$2:$B843," ")</f>
        <v>204</v>
      </c>
      <c r="D843" s="35" t="s">
        <v>888</v>
      </c>
      <c r="E843" s="35" t="s">
        <v>341</v>
      </c>
      <c r="F843" s="35" t="s">
        <v>931</v>
      </c>
      <c r="G843" s="35" t="s">
        <v>935</v>
      </c>
      <c r="H843" s="35" t="s">
        <v>936</v>
      </c>
      <c r="I843" s="37">
        <v>79.97</v>
      </c>
      <c r="J843" s="37">
        <v>1</v>
      </c>
      <c r="K843" s="37">
        <v>1</v>
      </c>
      <c r="N843" s="37">
        <v>50</v>
      </c>
      <c r="O843" s="35" t="s">
        <v>935</v>
      </c>
      <c r="P843" s="35" t="s">
        <v>936</v>
      </c>
      <c r="Q843" s="35" t="s">
        <v>937</v>
      </c>
      <c r="R843" s="35" t="s">
        <v>146</v>
      </c>
      <c r="S843" s="36" t="str">
        <f t="shared" si="26"/>
        <v/>
      </c>
      <c r="T843" s="36" t="str">
        <f t="shared" si="27"/>
        <v/>
      </c>
    </row>
    <row r="844" spans="1:20">
      <c r="A844" s="35">
        <v>843</v>
      </c>
      <c r="B844" s="36" t="str">
        <f>IF(H844&lt;&gt;H843,MAX($B$1:B843)+1,"")</f>
        <v/>
      </c>
      <c r="C844" s="36">
        <f>COUNT(F844:H844,B$2:$B844," ")</f>
        <v>204</v>
      </c>
      <c r="D844" s="35" t="s">
        <v>888</v>
      </c>
      <c r="E844" s="35" t="s">
        <v>341</v>
      </c>
      <c r="F844" s="35" t="s">
        <v>931</v>
      </c>
      <c r="G844" s="35" t="s">
        <v>935</v>
      </c>
      <c r="H844" s="35" t="s">
        <v>936</v>
      </c>
      <c r="I844" s="37">
        <v>79.96</v>
      </c>
      <c r="J844" s="37">
        <v>1</v>
      </c>
      <c r="K844" s="37">
        <v>1</v>
      </c>
      <c r="N844" s="37">
        <v>50</v>
      </c>
      <c r="O844" s="35" t="s">
        <v>935</v>
      </c>
      <c r="P844" s="35" t="s">
        <v>936</v>
      </c>
      <c r="Q844" s="35" t="s">
        <v>937</v>
      </c>
      <c r="R844" s="35" t="s">
        <v>147</v>
      </c>
      <c r="S844" s="36" t="str">
        <f t="shared" si="26"/>
        <v/>
      </c>
      <c r="T844" s="36" t="str">
        <f t="shared" si="27"/>
        <v/>
      </c>
    </row>
    <row r="845" spans="1:20">
      <c r="A845" s="35">
        <v>844</v>
      </c>
      <c r="B845" s="36">
        <f>IF(H845&lt;&gt;H844,MAX($B$1:B844)+1,"")</f>
        <v>205</v>
      </c>
      <c r="C845" s="36">
        <f>COUNT(F845:H845,B$2:$B845," ")</f>
        <v>205</v>
      </c>
      <c r="D845" s="35" t="s">
        <v>888</v>
      </c>
      <c r="E845" s="35" t="s">
        <v>341</v>
      </c>
      <c r="F845" s="35" t="s">
        <v>931</v>
      </c>
      <c r="G845" s="35" t="s">
        <v>938</v>
      </c>
      <c r="H845" s="35" t="s">
        <v>939</v>
      </c>
      <c r="I845" s="37">
        <v>79.97</v>
      </c>
      <c r="J845" s="37">
        <v>1</v>
      </c>
      <c r="K845" s="37">
        <v>1</v>
      </c>
      <c r="N845" s="37">
        <v>50</v>
      </c>
      <c r="O845" s="35" t="s">
        <v>938</v>
      </c>
      <c r="P845" s="35" t="s">
        <v>939</v>
      </c>
      <c r="Q845" s="35" t="s">
        <v>940</v>
      </c>
      <c r="R845" s="35" t="s">
        <v>143</v>
      </c>
      <c r="S845" s="36">
        <f t="shared" si="26"/>
        <v>1</v>
      </c>
      <c r="T845" s="36">
        <f t="shared" si="27"/>
        <v>250</v>
      </c>
    </row>
    <row r="846" spans="1:20">
      <c r="A846" s="35">
        <v>845</v>
      </c>
      <c r="B846" s="36" t="str">
        <f>IF(H846&lt;&gt;H845,MAX($B$1:B845)+1,"")</f>
        <v/>
      </c>
      <c r="C846" s="36">
        <f>COUNT(F846:H846,B$2:$B846," ")</f>
        <v>205</v>
      </c>
      <c r="D846" s="35" t="s">
        <v>888</v>
      </c>
      <c r="E846" s="35" t="s">
        <v>341</v>
      </c>
      <c r="F846" s="35" t="s">
        <v>931</v>
      </c>
      <c r="G846" s="35" t="s">
        <v>938</v>
      </c>
      <c r="H846" s="35" t="s">
        <v>939</v>
      </c>
      <c r="I846" s="37">
        <v>79.96</v>
      </c>
      <c r="J846" s="37">
        <v>1</v>
      </c>
      <c r="K846" s="37">
        <v>1</v>
      </c>
      <c r="N846" s="37">
        <v>50</v>
      </c>
      <c r="O846" s="35" t="s">
        <v>938</v>
      </c>
      <c r="P846" s="35" t="s">
        <v>939</v>
      </c>
      <c r="Q846" s="35" t="s">
        <v>940</v>
      </c>
      <c r="R846" s="35" t="s">
        <v>144</v>
      </c>
      <c r="S846" s="36" t="str">
        <f t="shared" si="26"/>
        <v/>
      </c>
      <c r="T846" s="36" t="str">
        <f t="shared" si="27"/>
        <v/>
      </c>
    </row>
    <row r="847" spans="1:20">
      <c r="A847" s="35">
        <v>846</v>
      </c>
      <c r="B847" s="36" t="str">
        <f>IF(H847&lt;&gt;H846,MAX($B$1:B846)+1,"")</f>
        <v/>
      </c>
      <c r="C847" s="36">
        <f>COUNT(F847:H847,B$2:$B847," ")</f>
        <v>205</v>
      </c>
      <c r="D847" s="35" t="s">
        <v>888</v>
      </c>
      <c r="E847" s="35" t="s">
        <v>341</v>
      </c>
      <c r="F847" s="35" t="s">
        <v>931</v>
      </c>
      <c r="G847" s="35" t="s">
        <v>938</v>
      </c>
      <c r="H847" s="35" t="s">
        <v>939</v>
      </c>
      <c r="I847" s="37">
        <v>79.95</v>
      </c>
      <c r="J847" s="37">
        <v>1</v>
      </c>
      <c r="K847" s="37">
        <v>1</v>
      </c>
      <c r="N847" s="37">
        <v>50</v>
      </c>
      <c r="O847" s="35" t="s">
        <v>938</v>
      </c>
      <c r="P847" s="35" t="s">
        <v>939</v>
      </c>
      <c r="Q847" s="35" t="s">
        <v>940</v>
      </c>
      <c r="R847" s="35" t="s">
        <v>145</v>
      </c>
      <c r="S847" s="36" t="str">
        <f t="shared" si="26"/>
        <v/>
      </c>
      <c r="T847" s="36" t="str">
        <f t="shared" si="27"/>
        <v/>
      </c>
    </row>
    <row r="848" spans="1:20">
      <c r="A848" s="35">
        <v>847</v>
      </c>
      <c r="B848" s="36" t="str">
        <f>IF(H848&lt;&gt;H847,MAX($B$1:B847)+1,"")</f>
        <v/>
      </c>
      <c r="C848" s="36">
        <f>COUNT(F848:H848,B$2:$B848," ")</f>
        <v>205</v>
      </c>
      <c r="D848" s="35" t="s">
        <v>888</v>
      </c>
      <c r="E848" s="35" t="s">
        <v>341</v>
      </c>
      <c r="F848" s="35" t="s">
        <v>931</v>
      </c>
      <c r="G848" s="35" t="s">
        <v>938</v>
      </c>
      <c r="H848" s="35" t="s">
        <v>939</v>
      </c>
      <c r="I848" s="37">
        <v>79.94</v>
      </c>
      <c r="J848" s="37">
        <v>1</v>
      </c>
      <c r="K848" s="37">
        <v>1</v>
      </c>
      <c r="N848" s="37">
        <v>50</v>
      </c>
      <c r="O848" s="35" t="s">
        <v>938</v>
      </c>
      <c r="P848" s="35" t="s">
        <v>939</v>
      </c>
      <c r="Q848" s="35" t="s">
        <v>940</v>
      </c>
      <c r="R848" s="35" t="s">
        <v>146</v>
      </c>
      <c r="S848" s="36" t="str">
        <f t="shared" si="26"/>
        <v/>
      </c>
      <c r="T848" s="36" t="str">
        <f t="shared" si="27"/>
        <v/>
      </c>
    </row>
    <row r="849" spans="1:20">
      <c r="A849" s="35">
        <v>848</v>
      </c>
      <c r="B849" s="36" t="str">
        <f>IF(H849&lt;&gt;H848,MAX($B$1:B848)+1,"")</f>
        <v/>
      </c>
      <c r="C849" s="36">
        <f>COUNT(F849:H849,B$2:$B849," ")</f>
        <v>205</v>
      </c>
      <c r="D849" s="35" t="s">
        <v>888</v>
      </c>
      <c r="E849" s="35" t="s">
        <v>341</v>
      </c>
      <c r="F849" s="35" t="s">
        <v>931</v>
      </c>
      <c r="G849" s="35" t="s">
        <v>938</v>
      </c>
      <c r="H849" s="35" t="s">
        <v>939</v>
      </c>
      <c r="I849" s="37">
        <v>79.93</v>
      </c>
      <c r="J849" s="37">
        <v>1</v>
      </c>
      <c r="K849" s="37">
        <v>1</v>
      </c>
      <c r="N849" s="37">
        <v>50</v>
      </c>
      <c r="O849" s="35" t="s">
        <v>938</v>
      </c>
      <c r="P849" s="35" t="s">
        <v>939</v>
      </c>
      <c r="Q849" s="35" t="s">
        <v>940</v>
      </c>
      <c r="R849" s="35" t="s">
        <v>147</v>
      </c>
      <c r="S849" s="36" t="str">
        <f t="shared" si="26"/>
        <v/>
      </c>
      <c r="T849" s="36" t="str">
        <f t="shared" si="27"/>
        <v/>
      </c>
    </row>
    <row r="850" spans="1:20">
      <c r="A850" s="35">
        <v>849</v>
      </c>
      <c r="B850" s="36">
        <f>IF(H850&lt;&gt;H849,MAX($B$1:B849)+1,"")</f>
        <v>206</v>
      </c>
      <c r="C850" s="36">
        <f>COUNT(F850:H850,B$2:$B850," ")</f>
        <v>206</v>
      </c>
      <c r="D850" s="35" t="s">
        <v>888</v>
      </c>
      <c r="E850" s="35" t="s">
        <v>341</v>
      </c>
      <c r="F850" s="35" t="s">
        <v>931</v>
      </c>
      <c r="G850" s="35" t="s">
        <v>941</v>
      </c>
      <c r="H850" s="35" t="s">
        <v>942</v>
      </c>
      <c r="I850" s="37">
        <v>79.95</v>
      </c>
      <c r="J850" s="37">
        <v>1</v>
      </c>
      <c r="K850" s="37">
        <v>1</v>
      </c>
      <c r="N850" s="37">
        <v>50</v>
      </c>
      <c r="O850" s="35" t="s">
        <v>941</v>
      </c>
      <c r="P850" s="35" t="s">
        <v>942</v>
      </c>
      <c r="Q850" s="35" t="s">
        <v>943</v>
      </c>
      <c r="R850" s="35" t="s">
        <v>143</v>
      </c>
      <c r="S850" s="36">
        <f t="shared" si="26"/>
        <v>1</v>
      </c>
      <c r="T850" s="36">
        <f t="shared" si="27"/>
        <v>250</v>
      </c>
    </row>
    <row r="851" spans="1:20">
      <c r="A851" s="35">
        <v>850</v>
      </c>
      <c r="B851" s="36" t="str">
        <f>IF(H851&lt;&gt;H850,MAX($B$1:B850)+1,"")</f>
        <v/>
      </c>
      <c r="C851" s="36">
        <f>COUNT(F851:H851,B$2:$B851," ")</f>
        <v>206</v>
      </c>
      <c r="D851" s="35" t="s">
        <v>888</v>
      </c>
      <c r="E851" s="35" t="s">
        <v>341</v>
      </c>
      <c r="F851" s="35" t="s">
        <v>931</v>
      </c>
      <c r="G851" s="35" t="s">
        <v>941</v>
      </c>
      <c r="H851" s="35" t="s">
        <v>942</v>
      </c>
      <c r="I851" s="37">
        <v>79.94</v>
      </c>
      <c r="J851" s="37">
        <v>1</v>
      </c>
      <c r="K851" s="37">
        <v>1</v>
      </c>
      <c r="N851" s="37">
        <v>50</v>
      </c>
      <c r="O851" s="35" t="s">
        <v>941</v>
      </c>
      <c r="P851" s="35" t="s">
        <v>942</v>
      </c>
      <c r="Q851" s="35" t="s">
        <v>943</v>
      </c>
      <c r="R851" s="35" t="s">
        <v>144</v>
      </c>
      <c r="S851" s="36" t="str">
        <f t="shared" si="26"/>
        <v/>
      </c>
      <c r="T851" s="36" t="str">
        <f t="shared" si="27"/>
        <v/>
      </c>
    </row>
    <row r="852" spans="1:20">
      <c r="A852" s="35">
        <v>851</v>
      </c>
      <c r="B852" s="36" t="str">
        <f>IF(H852&lt;&gt;H851,MAX($B$1:B851)+1,"")</f>
        <v/>
      </c>
      <c r="C852" s="36">
        <f>COUNT(F852:H852,B$2:$B852," ")</f>
        <v>206</v>
      </c>
      <c r="D852" s="35" t="s">
        <v>888</v>
      </c>
      <c r="E852" s="35" t="s">
        <v>341</v>
      </c>
      <c r="F852" s="35" t="s">
        <v>931</v>
      </c>
      <c r="G852" s="35" t="s">
        <v>941</v>
      </c>
      <c r="H852" s="35" t="s">
        <v>942</v>
      </c>
      <c r="I852" s="37">
        <v>79.93</v>
      </c>
      <c r="J852" s="37">
        <v>1</v>
      </c>
      <c r="K852" s="37">
        <v>1</v>
      </c>
      <c r="N852" s="37">
        <v>50</v>
      </c>
      <c r="O852" s="35" t="s">
        <v>941</v>
      </c>
      <c r="P852" s="35" t="s">
        <v>942</v>
      </c>
      <c r="Q852" s="35" t="s">
        <v>943</v>
      </c>
      <c r="R852" s="35" t="s">
        <v>145</v>
      </c>
      <c r="S852" s="36" t="str">
        <f t="shared" si="26"/>
        <v/>
      </c>
      <c r="T852" s="36" t="str">
        <f t="shared" si="27"/>
        <v/>
      </c>
    </row>
    <row r="853" spans="1:20">
      <c r="A853" s="35">
        <v>852</v>
      </c>
      <c r="B853" s="36" t="str">
        <f>IF(H853&lt;&gt;H852,MAX($B$1:B852)+1,"")</f>
        <v/>
      </c>
      <c r="C853" s="36">
        <f>COUNT(F853:H853,B$2:$B853," ")</f>
        <v>206</v>
      </c>
      <c r="D853" s="35" t="s">
        <v>888</v>
      </c>
      <c r="E853" s="35" t="s">
        <v>341</v>
      </c>
      <c r="F853" s="35" t="s">
        <v>931</v>
      </c>
      <c r="G853" s="35" t="s">
        <v>941</v>
      </c>
      <c r="H853" s="35" t="s">
        <v>942</v>
      </c>
      <c r="I853" s="37">
        <v>79.92</v>
      </c>
      <c r="J853" s="37">
        <v>1</v>
      </c>
      <c r="K853" s="37">
        <v>1</v>
      </c>
      <c r="N853" s="37">
        <v>50</v>
      </c>
      <c r="O853" s="35" t="s">
        <v>941</v>
      </c>
      <c r="P853" s="35" t="s">
        <v>942</v>
      </c>
      <c r="Q853" s="35" t="s">
        <v>943</v>
      </c>
      <c r="R853" s="35" t="s">
        <v>146</v>
      </c>
      <c r="S853" s="36" t="str">
        <f t="shared" si="26"/>
        <v/>
      </c>
      <c r="T853" s="36" t="str">
        <f t="shared" si="27"/>
        <v/>
      </c>
    </row>
    <row r="854" spans="1:20">
      <c r="A854" s="35">
        <v>853</v>
      </c>
      <c r="B854" s="36" t="str">
        <f>IF(H854&lt;&gt;H853,MAX($B$1:B853)+1,"")</f>
        <v/>
      </c>
      <c r="C854" s="36">
        <f>COUNT(F854:H854,B$2:$B854," ")</f>
        <v>206</v>
      </c>
      <c r="D854" s="35" t="s">
        <v>888</v>
      </c>
      <c r="E854" s="35" t="s">
        <v>341</v>
      </c>
      <c r="F854" s="35" t="s">
        <v>931</v>
      </c>
      <c r="G854" s="35" t="s">
        <v>941</v>
      </c>
      <c r="H854" s="35" t="s">
        <v>942</v>
      </c>
      <c r="I854" s="37">
        <v>79.91</v>
      </c>
      <c r="J854" s="37">
        <v>1</v>
      </c>
      <c r="K854" s="37">
        <v>1</v>
      </c>
      <c r="N854" s="37">
        <v>50</v>
      </c>
      <c r="O854" s="35" t="s">
        <v>941</v>
      </c>
      <c r="P854" s="35" t="s">
        <v>942</v>
      </c>
      <c r="Q854" s="35" t="s">
        <v>943</v>
      </c>
      <c r="R854" s="35" t="s">
        <v>147</v>
      </c>
      <c r="S854" s="36" t="str">
        <f t="shared" si="26"/>
        <v/>
      </c>
      <c r="T854" s="36" t="str">
        <f t="shared" si="27"/>
        <v/>
      </c>
    </row>
    <row r="855" spans="1:20">
      <c r="A855" s="35">
        <v>854</v>
      </c>
      <c r="B855" s="36">
        <f>IF(H855&lt;&gt;H854,MAX($B$1:B854)+1,"")</f>
        <v>207</v>
      </c>
      <c r="C855" s="36">
        <f>COUNT(F855:H855,B$2:$B855," ")</f>
        <v>207</v>
      </c>
      <c r="D855" s="35" t="s">
        <v>888</v>
      </c>
      <c r="E855" s="35" t="s">
        <v>341</v>
      </c>
      <c r="F855" s="35" t="s">
        <v>931</v>
      </c>
      <c r="G855" s="35" t="s">
        <v>944</v>
      </c>
      <c r="H855" s="35" t="s">
        <v>945</v>
      </c>
      <c r="I855" s="37">
        <v>79.95</v>
      </c>
      <c r="J855" s="37">
        <v>1</v>
      </c>
      <c r="K855" s="37">
        <v>1</v>
      </c>
      <c r="N855" s="37">
        <v>50</v>
      </c>
      <c r="O855" s="35" t="s">
        <v>944</v>
      </c>
      <c r="P855" s="35" t="s">
        <v>945</v>
      </c>
      <c r="Q855" s="35" t="s">
        <v>946</v>
      </c>
      <c r="R855" s="35" t="s">
        <v>143</v>
      </c>
      <c r="S855" s="36">
        <f t="shared" si="26"/>
        <v>1</v>
      </c>
      <c r="T855" s="36">
        <f t="shared" si="27"/>
        <v>250</v>
      </c>
    </row>
    <row r="856" spans="1:20">
      <c r="A856" s="35">
        <v>855</v>
      </c>
      <c r="B856" s="36" t="str">
        <f>IF(H856&lt;&gt;H855,MAX($B$1:B855)+1,"")</f>
        <v/>
      </c>
      <c r="C856" s="36">
        <f>COUNT(F856:H856,B$2:$B856," ")</f>
        <v>207</v>
      </c>
      <c r="D856" s="35" t="s">
        <v>888</v>
      </c>
      <c r="E856" s="35" t="s">
        <v>341</v>
      </c>
      <c r="F856" s="35" t="s">
        <v>931</v>
      </c>
      <c r="G856" s="35" t="s">
        <v>944</v>
      </c>
      <c r="H856" s="35" t="s">
        <v>945</v>
      </c>
      <c r="I856" s="37">
        <v>79.94</v>
      </c>
      <c r="J856" s="37">
        <v>1</v>
      </c>
      <c r="K856" s="37">
        <v>1</v>
      </c>
      <c r="N856" s="37">
        <v>50</v>
      </c>
      <c r="O856" s="35" t="s">
        <v>944</v>
      </c>
      <c r="P856" s="35" t="s">
        <v>945</v>
      </c>
      <c r="Q856" s="35" t="s">
        <v>946</v>
      </c>
      <c r="R856" s="35" t="s">
        <v>144</v>
      </c>
      <c r="S856" s="36" t="str">
        <f t="shared" si="26"/>
        <v/>
      </c>
      <c r="T856" s="36" t="str">
        <f t="shared" si="27"/>
        <v/>
      </c>
    </row>
    <row r="857" spans="1:20">
      <c r="A857" s="35">
        <v>856</v>
      </c>
      <c r="B857" s="36" t="str">
        <f>IF(H857&lt;&gt;H856,MAX($B$1:B856)+1,"")</f>
        <v/>
      </c>
      <c r="C857" s="36">
        <f>COUNT(F857:H857,B$2:$B857," ")</f>
        <v>207</v>
      </c>
      <c r="D857" s="35" t="s">
        <v>888</v>
      </c>
      <c r="E857" s="35" t="s">
        <v>341</v>
      </c>
      <c r="F857" s="35" t="s">
        <v>931</v>
      </c>
      <c r="G857" s="35" t="s">
        <v>944</v>
      </c>
      <c r="H857" s="35" t="s">
        <v>945</v>
      </c>
      <c r="I857" s="37">
        <v>79.93</v>
      </c>
      <c r="J857" s="37">
        <v>1</v>
      </c>
      <c r="K857" s="37">
        <v>1</v>
      </c>
      <c r="N857" s="37">
        <v>50</v>
      </c>
      <c r="O857" s="35" t="s">
        <v>944</v>
      </c>
      <c r="P857" s="35" t="s">
        <v>945</v>
      </c>
      <c r="Q857" s="35" t="s">
        <v>946</v>
      </c>
      <c r="R857" s="35" t="s">
        <v>145</v>
      </c>
      <c r="S857" s="36" t="str">
        <f t="shared" si="26"/>
        <v/>
      </c>
      <c r="T857" s="36" t="str">
        <f t="shared" si="27"/>
        <v/>
      </c>
    </row>
    <row r="858" spans="1:20">
      <c r="A858" s="35">
        <v>857</v>
      </c>
      <c r="B858" s="36" t="str">
        <f>IF(H858&lt;&gt;H857,MAX($B$1:B857)+1,"")</f>
        <v/>
      </c>
      <c r="C858" s="36">
        <f>COUNT(F858:H858,B$2:$B858," ")</f>
        <v>207</v>
      </c>
      <c r="D858" s="35" t="s">
        <v>888</v>
      </c>
      <c r="E858" s="35" t="s">
        <v>341</v>
      </c>
      <c r="F858" s="35" t="s">
        <v>931</v>
      </c>
      <c r="G858" s="35" t="s">
        <v>944</v>
      </c>
      <c r="H858" s="35" t="s">
        <v>945</v>
      </c>
      <c r="I858" s="37">
        <v>79.92</v>
      </c>
      <c r="J858" s="37">
        <v>1</v>
      </c>
      <c r="K858" s="37">
        <v>1</v>
      </c>
      <c r="N858" s="37">
        <v>50</v>
      </c>
      <c r="O858" s="35" t="s">
        <v>944</v>
      </c>
      <c r="P858" s="35" t="s">
        <v>945</v>
      </c>
      <c r="Q858" s="35" t="s">
        <v>946</v>
      </c>
      <c r="R858" s="35" t="s">
        <v>146</v>
      </c>
      <c r="S858" s="36" t="str">
        <f t="shared" si="26"/>
        <v/>
      </c>
      <c r="T858" s="36" t="str">
        <f t="shared" si="27"/>
        <v/>
      </c>
    </row>
    <row r="859" spans="1:20">
      <c r="A859" s="35">
        <v>858</v>
      </c>
      <c r="B859" s="36" t="str">
        <f>IF(H859&lt;&gt;H858,MAX($B$1:B858)+1,"")</f>
        <v/>
      </c>
      <c r="C859" s="36">
        <f>COUNT(F859:H859,B$2:$B859," ")</f>
        <v>207</v>
      </c>
      <c r="D859" s="35" t="s">
        <v>888</v>
      </c>
      <c r="E859" s="35" t="s">
        <v>341</v>
      </c>
      <c r="F859" s="35" t="s">
        <v>931</v>
      </c>
      <c r="G859" s="35" t="s">
        <v>944</v>
      </c>
      <c r="H859" s="35" t="s">
        <v>945</v>
      </c>
      <c r="I859" s="37">
        <v>79.91</v>
      </c>
      <c r="J859" s="37">
        <v>1</v>
      </c>
      <c r="K859" s="37">
        <v>1</v>
      </c>
      <c r="N859" s="37">
        <v>50</v>
      </c>
      <c r="O859" s="35" t="s">
        <v>944</v>
      </c>
      <c r="P859" s="35" t="s">
        <v>945</v>
      </c>
      <c r="Q859" s="35" t="s">
        <v>946</v>
      </c>
      <c r="R859" s="35" t="s">
        <v>147</v>
      </c>
      <c r="S859" s="36" t="str">
        <f t="shared" si="26"/>
        <v/>
      </c>
      <c r="T859" s="36" t="str">
        <f t="shared" si="27"/>
        <v/>
      </c>
    </row>
    <row r="860" spans="1:20">
      <c r="A860" s="35">
        <v>859</v>
      </c>
      <c r="B860" s="36">
        <f>IF(H860&lt;&gt;H859,MAX($B$1:B859)+1,"")</f>
        <v>208</v>
      </c>
      <c r="C860" s="36">
        <f>COUNT(F860:H860,B$2:$B860," ")</f>
        <v>208</v>
      </c>
      <c r="D860" s="35" t="s">
        <v>888</v>
      </c>
      <c r="E860" s="35" t="s">
        <v>947</v>
      </c>
      <c r="F860" s="35" t="s">
        <v>948</v>
      </c>
      <c r="G860" s="35" t="s">
        <v>949</v>
      </c>
      <c r="H860" s="35" t="s">
        <v>950</v>
      </c>
      <c r="I860" s="37">
        <v>79.98</v>
      </c>
      <c r="J860" s="37">
        <v>1</v>
      </c>
      <c r="K860" s="37">
        <v>1</v>
      </c>
      <c r="N860" s="37">
        <v>50</v>
      </c>
      <c r="O860" s="35" t="s">
        <v>949</v>
      </c>
      <c r="P860" s="35" t="s">
        <v>950</v>
      </c>
      <c r="Q860" s="35" t="s">
        <v>951</v>
      </c>
      <c r="R860" s="35" t="s">
        <v>143</v>
      </c>
      <c r="S860" s="36">
        <f t="shared" si="26"/>
        <v>1</v>
      </c>
      <c r="T860" s="36">
        <f t="shared" si="27"/>
        <v>250</v>
      </c>
    </row>
    <row r="861" spans="1:20">
      <c r="A861" s="35">
        <v>860</v>
      </c>
      <c r="B861" s="36" t="str">
        <f>IF(H861&lt;&gt;H860,MAX($B$1:B860)+1,"")</f>
        <v/>
      </c>
      <c r="C861" s="36">
        <f>COUNT(F861:H861,B$2:$B861," ")</f>
        <v>208</v>
      </c>
      <c r="D861" s="35" t="s">
        <v>888</v>
      </c>
      <c r="E861" s="35" t="s">
        <v>947</v>
      </c>
      <c r="F861" s="35" t="s">
        <v>948</v>
      </c>
      <c r="G861" s="35" t="s">
        <v>949</v>
      </c>
      <c r="H861" s="35" t="s">
        <v>950</v>
      </c>
      <c r="I861" s="37">
        <v>79.97</v>
      </c>
      <c r="J861" s="37">
        <v>1</v>
      </c>
      <c r="K861" s="37">
        <v>1</v>
      </c>
      <c r="N861" s="37">
        <v>50</v>
      </c>
      <c r="O861" s="35" t="s">
        <v>949</v>
      </c>
      <c r="P861" s="35" t="s">
        <v>950</v>
      </c>
      <c r="Q861" s="35" t="s">
        <v>951</v>
      </c>
      <c r="R861" s="35" t="s">
        <v>144</v>
      </c>
      <c r="S861" s="36" t="str">
        <f t="shared" si="26"/>
        <v/>
      </c>
      <c r="T861" s="36" t="str">
        <f t="shared" si="27"/>
        <v/>
      </c>
    </row>
    <row r="862" spans="1:20">
      <c r="A862" s="35">
        <v>861</v>
      </c>
      <c r="B862" s="36" t="str">
        <f>IF(H862&lt;&gt;H861,MAX($B$1:B861)+1,"")</f>
        <v/>
      </c>
      <c r="C862" s="36">
        <f>COUNT(F862:H862,B$2:$B862," ")</f>
        <v>208</v>
      </c>
      <c r="D862" s="35" t="s">
        <v>888</v>
      </c>
      <c r="E862" s="35" t="s">
        <v>947</v>
      </c>
      <c r="F862" s="35" t="s">
        <v>948</v>
      </c>
      <c r="G862" s="35" t="s">
        <v>949</v>
      </c>
      <c r="H862" s="35" t="s">
        <v>950</v>
      </c>
      <c r="I862" s="37">
        <v>79.96</v>
      </c>
      <c r="J862" s="37">
        <v>1</v>
      </c>
      <c r="K862" s="37">
        <v>1</v>
      </c>
      <c r="N862" s="37">
        <v>50</v>
      </c>
      <c r="O862" s="35" t="s">
        <v>949</v>
      </c>
      <c r="P862" s="35" t="s">
        <v>950</v>
      </c>
      <c r="Q862" s="35" t="s">
        <v>951</v>
      </c>
      <c r="R862" s="35" t="s">
        <v>145</v>
      </c>
      <c r="S862" s="36" t="str">
        <f t="shared" si="26"/>
        <v/>
      </c>
      <c r="T862" s="36" t="str">
        <f t="shared" si="27"/>
        <v/>
      </c>
    </row>
    <row r="863" spans="1:20">
      <c r="A863" s="35">
        <v>862</v>
      </c>
      <c r="B863" s="36" t="str">
        <f>IF(H863&lt;&gt;H862,MAX($B$1:B862)+1,"")</f>
        <v/>
      </c>
      <c r="C863" s="36">
        <f>COUNT(F863:H863,B$2:$B863," ")</f>
        <v>208</v>
      </c>
      <c r="D863" s="35" t="s">
        <v>888</v>
      </c>
      <c r="E863" s="35" t="s">
        <v>947</v>
      </c>
      <c r="F863" s="35" t="s">
        <v>948</v>
      </c>
      <c r="G863" s="35" t="s">
        <v>949</v>
      </c>
      <c r="H863" s="35" t="s">
        <v>950</v>
      </c>
      <c r="I863" s="37">
        <v>79.95</v>
      </c>
      <c r="J863" s="37">
        <v>1</v>
      </c>
      <c r="K863" s="37">
        <v>1</v>
      </c>
      <c r="N863" s="37">
        <v>50</v>
      </c>
      <c r="O863" s="35" t="s">
        <v>949</v>
      </c>
      <c r="P863" s="35" t="s">
        <v>950</v>
      </c>
      <c r="Q863" s="35" t="s">
        <v>951</v>
      </c>
      <c r="R863" s="35" t="s">
        <v>146</v>
      </c>
      <c r="S863" s="36" t="str">
        <f t="shared" si="26"/>
        <v/>
      </c>
      <c r="T863" s="36" t="str">
        <f t="shared" si="27"/>
        <v/>
      </c>
    </row>
    <row r="864" spans="1:20">
      <c r="A864" s="35">
        <v>863</v>
      </c>
      <c r="B864" s="36" t="str">
        <f>IF(H864&lt;&gt;H863,MAX($B$1:B863)+1,"")</f>
        <v/>
      </c>
      <c r="C864" s="36">
        <f>COUNT(F864:H864,B$2:$B864," ")</f>
        <v>208</v>
      </c>
      <c r="D864" s="35" t="s">
        <v>888</v>
      </c>
      <c r="E864" s="35" t="s">
        <v>947</v>
      </c>
      <c r="F864" s="35" t="s">
        <v>948</v>
      </c>
      <c r="G864" s="35" t="s">
        <v>949</v>
      </c>
      <c r="H864" s="35" t="s">
        <v>950</v>
      </c>
      <c r="I864" s="37">
        <v>79.94</v>
      </c>
      <c r="J864" s="37">
        <v>1</v>
      </c>
      <c r="K864" s="37">
        <v>1</v>
      </c>
      <c r="N864" s="37">
        <v>50</v>
      </c>
      <c r="O864" s="35" t="s">
        <v>949</v>
      </c>
      <c r="P864" s="35" t="s">
        <v>950</v>
      </c>
      <c r="Q864" s="35" t="s">
        <v>951</v>
      </c>
      <c r="R864" s="35" t="s">
        <v>147</v>
      </c>
      <c r="S864" s="36" t="str">
        <f t="shared" si="26"/>
        <v/>
      </c>
      <c r="T864" s="36" t="str">
        <f t="shared" si="27"/>
        <v/>
      </c>
    </row>
    <row r="865" spans="1:20">
      <c r="A865" s="35">
        <v>864</v>
      </c>
      <c r="B865" s="36">
        <f>IF(H865&lt;&gt;H864,MAX($B$1:B864)+1,"")</f>
        <v>209</v>
      </c>
      <c r="C865" s="36">
        <f>COUNT(F865:H865,B$2:$B865," ")</f>
        <v>209</v>
      </c>
      <c r="D865" s="35" t="s">
        <v>888</v>
      </c>
      <c r="E865" s="35" t="s">
        <v>947</v>
      </c>
      <c r="F865" s="35" t="s">
        <v>948</v>
      </c>
      <c r="G865" s="35" t="s">
        <v>952</v>
      </c>
      <c r="H865" s="35" t="s">
        <v>953</v>
      </c>
      <c r="I865" s="37">
        <v>79.97</v>
      </c>
      <c r="J865" s="37">
        <v>1</v>
      </c>
      <c r="K865" s="37">
        <v>1</v>
      </c>
      <c r="N865" s="37">
        <v>50</v>
      </c>
      <c r="O865" s="35" t="s">
        <v>952</v>
      </c>
      <c r="P865" s="35" t="s">
        <v>953</v>
      </c>
      <c r="Q865" s="35" t="s">
        <v>954</v>
      </c>
      <c r="R865" s="35" t="s">
        <v>143</v>
      </c>
      <c r="S865" s="36">
        <f t="shared" si="26"/>
        <v>1</v>
      </c>
      <c r="T865" s="36">
        <f t="shared" si="27"/>
        <v>250</v>
      </c>
    </row>
    <row r="866" spans="1:20">
      <c r="A866" s="35">
        <v>865</v>
      </c>
      <c r="B866" s="36" t="str">
        <f>IF(H866&lt;&gt;H865,MAX($B$1:B865)+1,"")</f>
        <v/>
      </c>
      <c r="C866" s="36">
        <f>COUNT(F866:H866,B$2:$B866," ")</f>
        <v>209</v>
      </c>
      <c r="D866" s="35" t="s">
        <v>888</v>
      </c>
      <c r="E866" s="35" t="s">
        <v>947</v>
      </c>
      <c r="F866" s="35" t="s">
        <v>948</v>
      </c>
      <c r="G866" s="35" t="s">
        <v>952</v>
      </c>
      <c r="H866" s="35" t="s">
        <v>953</v>
      </c>
      <c r="I866" s="37">
        <v>79.96</v>
      </c>
      <c r="J866" s="37">
        <v>1</v>
      </c>
      <c r="K866" s="37">
        <v>1</v>
      </c>
      <c r="N866" s="37">
        <v>50</v>
      </c>
      <c r="O866" s="35" t="s">
        <v>952</v>
      </c>
      <c r="P866" s="35" t="s">
        <v>953</v>
      </c>
      <c r="Q866" s="35" t="s">
        <v>954</v>
      </c>
      <c r="R866" s="35" t="s">
        <v>144</v>
      </c>
      <c r="S866" s="36" t="str">
        <f t="shared" si="26"/>
        <v/>
      </c>
      <c r="T866" s="36" t="str">
        <f t="shared" si="27"/>
        <v/>
      </c>
    </row>
    <row r="867" spans="1:20">
      <c r="A867" s="35">
        <v>866</v>
      </c>
      <c r="B867" s="36" t="str">
        <f>IF(H867&lt;&gt;H866,MAX($B$1:B866)+1,"")</f>
        <v/>
      </c>
      <c r="C867" s="36">
        <f>COUNT(F867:H867,B$2:$B867," ")</f>
        <v>209</v>
      </c>
      <c r="D867" s="35" t="s">
        <v>888</v>
      </c>
      <c r="E867" s="35" t="s">
        <v>947</v>
      </c>
      <c r="F867" s="35" t="s">
        <v>948</v>
      </c>
      <c r="G867" s="35" t="s">
        <v>952</v>
      </c>
      <c r="H867" s="35" t="s">
        <v>953</v>
      </c>
      <c r="I867" s="37">
        <v>79.95</v>
      </c>
      <c r="J867" s="37">
        <v>1</v>
      </c>
      <c r="K867" s="37">
        <v>1</v>
      </c>
      <c r="N867" s="37">
        <v>50</v>
      </c>
      <c r="O867" s="35" t="s">
        <v>952</v>
      </c>
      <c r="P867" s="35" t="s">
        <v>953</v>
      </c>
      <c r="Q867" s="35" t="s">
        <v>954</v>
      </c>
      <c r="R867" s="35" t="s">
        <v>145</v>
      </c>
      <c r="S867" s="36" t="str">
        <f t="shared" si="26"/>
        <v/>
      </c>
      <c r="T867" s="36" t="str">
        <f t="shared" si="27"/>
        <v/>
      </c>
    </row>
    <row r="868" spans="1:20">
      <c r="A868" s="35">
        <v>867</v>
      </c>
      <c r="B868" s="36" t="str">
        <f>IF(H868&lt;&gt;H867,MAX($B$1:B867)+1,"")</f>
        <v/>
      </c>
      <c r="C868" s="36">
        <f>COUNT(F868:H868,B$2:$B868," ")</f>
        <v>209</v>
      </c>
      <c r="D868" s="35" t="s">
        <v>888</v>
      </c>
      <c r="E868" s="35" t="s">
        <v>947</v>
      </c>
      <c r="F868" s="35" t="s">
        <v>948</v>
      </c>
      <c r="G868" s="35" t="s">
        <v>952</v>
      </c>
      <c r="H868" s="35" t="s">
        <v>953</v>
      </c>
      <c r="I868" s="37">
        <v>79.94</v>
      </c>
      <c r="J868" s="37">
        <v>1</v>
      </c>
      <c r="K868" s="37">
        <v>1</v>
      </c>
      <c r="N868" s="37">
        <v>50</v>
      </c>
      <c r="O868" s="35" t="s">
        <v>952</v>
      </c>
      <c r="P868" s="35" t="s">
        <v>953</v>
      </c>
      <c r="Q868" s="35" t="s">
        <v>954</v>
      </c>
      <c r="R868" s="35" t="s">
        <v>146</v>
      </c>
      <c r="S868" s="36" t="str">
        <f t="shared" si="26"/>
        <v/>
      </c>
      <c r="T868" s="36" t="str">
        <f t="shared" si="27"/>
        <v/>
      </c>
    </row>
    <row r="869" spans="1:20">
      <c r="A869" s="35">
        <v>868</v>
      </c>
      <c r="B869" s="36" t="str">
        <f>IF(H869&lt;&gt;H868,MAX($B$1:B868)+1,"")</f>
        <v/>
      </c>
      <c r="C869" s="36">
        <f>COUNT(F869:H869,B$2:$B869," ")</f>
        <v>209</v>
      </c>
      <c r="D869" s="35" t="s">
        <v>888</v>
      </c>
      <c r="E869" s="35" t="s">
        <v>947</v>
      </c>
      <c r="F869" s="35" t="s">
        <v>948</v>
      </c>
      <c r="G869" s="35" t="s">
        <v>952</v>
      </c>
      <c r="H869" s="35" t="s">
        <v>953</v>
      </c>
      <c r="I869" s="37">
        <v>79.93</v>
      </c>
      <c r="J869" s="37">
        <v>1</v>
      </c>
      <c r="K869" s="37">
        <v>1</v>
      </c>
      <c r="N869" s="37">
        <v>50</v>
      </c>
      <c r="O869" s="35" t="s">
        <v>952</v>
      </c>
      <c r="P869" s="35" t="s">
        <v>953</v>
      </c>
      <c r="Q869" s="35" t="s">
        <v>954</v>
      </c>
      <c r="R869" s="35" t="s">
        <v>147</v>
      </c>
      <c r="S869" s="36" t="str">
        <f t="shared" si="26"/>
        <v/>
      </c>
      <c r="T869" s="36" t="str">
        <f t="shared" si="27"/>
        <v/>
      </c>
    </row>
    <row r="870" spans="1:20">
      <c r="A870" s="35">
        <v>869</v>
      </c>
      <c r="B870" s="36">
        <f>IF(H870&lt;&gt;H869,MAX($B$1:B869)+1,"")</f>
        <v>210</v>
      </c>
      <c r="C870" s="36">
        <f>COUNT(F870:H870,B$2:$B870," ")</f>
        <v>210</v>
      </c>
      <c r="D870" s="35" t="s">
        <v>888</v>
      </c>
      <c r="E870" s="35" t="s">
        <v>947</v>
      </c>
      <c r="F870" s="35" t="s">
        <v>948</v>
      </c>
      <c r="G870" s="35" t="s">
        <v>955</v>
      </c>
      <c r="H870" s="35" t="s">
        <v>956</v>
      </c>
      <c r="I870" s="37">
        <v>79.96</v>
      </c>
      <c r="J870" s="37">
        <v>1</v>
      </c>
      <c r="K870" s="37">
        <v>1</v>
      </c>
      <c r="N870" s="37">
        <v>50</v>
      </c>
      <c r="O870" s="35" t="s">
        <v>955</v>
      </c>
      <c r="P870" s="35" t="s">
        <v>956</v>
      </c>
      <c r="Q870" s="35" t="s">
        <v>957</v>
      </c>
      <c r="R870" s="35" t="s">
        <v>143</v>
      </c>
      <c r="S870" s="36">
        <f t="shared" si="26"/>
        <v>1</v>
      </c>
      <c r="T870" s="36">
        <f t="shared" si="27"/>
        <v>250</v>
      </c>
    </row>
    <row r="871" spans="1:20">
      <c r="A871" s="35">
        <v>870</v>
      </c>
      <c r="B871" s="36" t="str">
        <f>IF(H871&lt;&gt;H870,MAX($B$1:B870)+1,"")</f>
        <v/>
      </c>
      <c r="C871" s="36">
        <f>COUNT(F871:H871,B$2:$B871," ")</f>
        <v>210</v>
      </c>
      <c r="D871" s="35" t="s">
        <v>888</v>
      </c>
      <c r="E871" s="35" t="s">
        <v>947</v>
      </c>
      <c r="F871" s="35" t="s">
        <v>948</v>
      </c>
      <c r="G871" s="35" t="s">
        <v>955</v>
      </c>
      <c r="H871" s="35" t="s">
        <v>956</v>
      </c>
      <c r="I871" s="37">
        <v>79.95</v>
      </c>
      <c r="J871" s="37">
        <v>1</v>
      </c>
      <c r="K871" s="37">
        <v>1</v>
      </c>
      <c r="N871" s="37">
        <v>50</v>
      </c>
      <c r="O871" s="35" t="s">
        <v>955</v>
      </c>
      <c r="P871" s="35" t="s">
        <v>956</v>
      </c>
      <c r="Q871" s="35" t="s">
        <v>957</v>
      </c>
      <c r="R871" s="35" t="s">
        <v>144</v>
      </c>
      <c r="S871" s="36" t="str">
        <f t="shared" si="26"/>
        <v/>
      </c>
      <c r="T871" s="36" t="str">
        <f t="shared" si="27"/>
        <v/>
      </c>
    </row>
    <row r="872" spans="1:20">
      <c r="A872" s="35">
        <v>871</v>
      </c>
      <c r="B872" s="36" t="str">
        <f>IF(H872&lt;&gt;H871,MAX($B$1:B871)+1,"")</f>
        <v/>
      </c>
      <c r="C872" s="36">
        <f>COUNT(F872:H872,B$2:$B872," ")</f>
        <v>210</v>
      </c>
      <c r="D872" s="35" t="s">
        <v>888</v>
      </c>
      <c r="E872" s="35" t="s">
        <v>947</v>
      </c>
      <c r="F872" s="35" t="s">
        <v>948</v>
      </c>
      <c r="G872" s="35" t="s">
        <v>955</v>
      </c>
      <c r="H872" s="35" t="s">
        <v>956</v>
      </c>
      <c r="I872" s="37">
        <v>79.94</v>
      </c>
      <c r="J872" s="37">
        <v>1</v>
      </c>
      <c r="K872" s="37">
        <v>1</v>
      </c>
      <c r="N872" s="37">
        <v>50</v>
      </c>
      <c r="O872" s="35" t="s">
        <v>955</v>
      </c>
      <c r="P872" s="35" t="s">
        <v>956</v>
      </c>
      <c r="Q872" s="35" t="s">
        <v>957</v>
      </c>
      <c r="R872" s="35" t="s">
        <v>145</v>
      </c>
      <c r="S872" s="36" t="str">
        <f t="shared" si="26"/>
        <v/>
      </c>
      <c r="T872" s="36" t="str">
        <f t="shared" si="27"/>
        <v/>
      </c>
    </row>
    <row r="873" spans="1:20">
      <c r="A873" s="35">
        <v>872</v>
      </c>
      <c r="B873" s="36" t="str">
        <f>IF(H873&lt;&gt;H872,MAX($B$1:B872)+1,"")</f>
        <v/>
      </c>
      <c r="C873" s="36">
        <f>COUNT(F873:H873,B$2:$B873," ")</f>
        <v>210</v>
      </c>
      <c r="D873" s="35" t="s">
        <v>888</v>
      </c>
      <c r="E873" s="35" t="s">
        <v>947</v>
      </c>
      <c r="F873" s="35" t="s">
        <v>948</v>
      </c>
      <c r="G873" s="35" t="s">
        <v>955</v>
      </c>
      <c r="H873" s="35" t="s">
        <v>956</v>
      </c>
      <c r="I873" s="37">
        <v>79.93</v>
      </c>
      <c r="J873" s="37">
        <v>1</v>
      </c>
      <c r="K873" s="37">
        <v>1</v>
      </c>
      <c r="N873" s="37">
        <v>50</v>
      </c>
      <c r="O873" s="35" t="s">
        <v>955</v>
      </c>
      <c r="P873" s="35" t="s">
        <v>956</v>
      </c>
      <c r="Q873" s="35" t="s">
        <v>957</v>
      </c>
      <c r="R873" s="35" t="s">
        <v>146</v>
      </c>
      <c r="S873" s="36" t="str">
        <f t="shared" si="26"/>
        <v/>
      </c>
      <c r="T873" s="36" t="str">
        <f t="shared" si="27"/>
        <v/>
      </c>
    </row>
    <row r="874" spans="1:20">
      <c r="A874" s="35">
        <v>873</v>
      </c>
      <c r="B874" s="36" t="str">
        <f>IF(H874&lt;&gt;H873,MAX($B$1:B873)+1,"")</f>
        <v/>
      </c>
      <c r="C874" s="36">
        <f>COUNT(F874:H874,B$2:$B874," ")</f>
        <v>210</v>
      </c>
      <c r="D874" s="35" t="s">
        <v>888</v>
      </c>
      <c r="E874" s="35" t="s">
        <v>947</v>
      </c>
      <c r="F874" s="35" t="s">
        <v>948</v>
      </c>
      <c r="G874" s="35" t="s">
        <v>955</v>
      </c>
      <c r="H874" s="35" t="s">
        <v>956</v>
      </c>
      <c r="I874" s="37">
        <v>79.92</v>
      </c>
      <c r="J874" s="37">
        <v>1</v>
      </c>
      <c r="K874" s="37">
        <v>1</v>
      </c>
      <c r="N874" s="37">
        <v>50</v>
      </c>
      <c r="O874" s="35" t="s">
        <v>955</v>
      </c>
      <c r="P874" s="35" t="s">
        <v>956</v>
      </c>
      <c r="Q874" s="35" t="s">
        <v>957</v>
      </c>
      <c r="R874" s="35" t="s">
        <v>147</v>
      </c>
      <c r="S874" s="36" t="str">
        <f t="shared" si="26"/>
        <v/>
      </c>
      <c r="T874" s="36" t="str">
        <f t="shared" si="27"/>
        <v/>
      </c>
    </row>
    <row r="875" spans="1:20">
      <c r="A875" s="35">
        <v>874</v>
      </c>
      <c r="B875" s="36">
        <f>IF(H875&lt;&gt;H874,MAX($B$1:B874)+1,"")</f>
        <v>211</v>
      </c>
      <c r="C875" s="36">
        <f>COUNT(F875:H875,B$2:$B875," ")</f>
        <v>211</v>
      </c>
      <c r="D875" s="35" t="s">
        <v>888</v>
      </c>
      <c r="E875" s="35" t="s">
        <v>947</v>
      </c>
      <c r="F875" s="35" t="s">
        <v>948</v>
      </c>
      <c r="G875" s="35" t="s">
        <v>958</v>
      </c>
      <c r="H875" s="35" t="s">
        <v>959</v>
      </c>
      <c r="I875" s="37">
        <v>79.93</v>
      </c>
      <c r="J875" s="37">
        <v>1</v>
      </c>
      <c r="K875" s="37">
        <v>1</v>
      </c>
      <c r="N875" s="37">
        <v>50</v>
      </c>
      <c r="O875" s="35" t="s">
        <v>958</v>
      </c>
      <c r="P875" s="35" t="s">
        <v>959</v>
      </c>
      <c r="Q875" s="35" t="s">
        <v>960</v>
      </c>
      <c r="R875" s="35" t="s">
        <v>143</v>
      </c>
      <c r="S875" s="36">
        <f t="shared" si="26"/>
        <v>1</v>
      </c>
      <c r="T875" s="36">
        <f t="shared" si="27"/>
        <v>250</v>
      </c>
    </row>
    <row r="876" spans="1:20">
      <c r="A876" s="35">
        <v>875</v>
      </c>
      <c r="B876" s="36" t="str">
        <f>IF(H876&lt;&gt;H875,MAX($B$1:B875)+1,"")</f>
        <v/>
      </c>
      <c r="C876" s="36">
        <f>COUNT(F876:H876,B$2:$B876," ")</f>
        <v>211</v>
      </c>
      <c r="D876" s="35" t="s">
        <v>888</v>
      </c>
      <c r="E876" s="35" t="s">
        <v>947</v>
      </c>
      <c r="F876" s="35" t="s">
        <v>948</v>
      </c>
      <c r="G876" s="35" t="s">
        <v>958</v>
      </c>
      <c r="H876" s="35" t="s">
        <v>959</v>
      </c>
      <c r="I876" s="37">
        <v>79.92</v>
      </c>
      <c r="J876" s="37">
        <v>1</v>
      </c>
      <c r="K876" s="37">
        <v>1</v>
      </c>
      <c r="N876" s="37">
        <v>50</v>
      </c>
      <c r="O876" s="35" t="s">
        <v>958</v>
      </c>
      <c r="P876" s="35" t="s">
        <v>959</v>
      </c>
      <c r="Q876" s="35" t="s">
        <v>960</v>
      </c>
      <c r="R876" s="35" t="s">
        <v>144</v>
      </c>
      <c r="S876" s="36" t="str">
        <f t="shared" si="26"/>
        <v/>
      </c>
      <c r="T876" s="36" t="str">
        <f t="shared" si="27"/>
        <v/>
      </c>
    </row>
    <row r="877" spans="1:20">
      <c r="A877" s="35">
        <v>876</v>
      </c>
      <c r="B877" s="36" t="str">
        <f>IF(H877&lt;&gt;H876,MAX($B$1:B876)+1,"")</f>
        <v/>
      </c>
      <c r="C877" s="36">
        <f>COUNT(F877:H877,B$2:$B877," ")</f>
        <v>211</v>
      </c>
      <c r="D877" s="35" t="s">
        <v>888</v>
      </c>
      <c r="E877" s="35" t="s">
        <v>947</v>
      </c>
      <c r="F877" s="35" t="s">
        <v>948</v>
      </c>
      <c r="G877" s="35" t="s">
        <v>958</v>
      </c>
      <c r="H877" s="35" t="s">
        <v>959</v>
      </c>
      <c r="I877" s="37">
        <v>79.91</v>
      </c>
      <c r="J877" s="37">
        <v>1</v>
      </c>
      <c r="K877" s="37">
        <v>1</v>
      </c>
      <c r="N877" s="37">
        <v>50</v>
      </c>
      <c r="O877" s="35" t="s">
        <v>958</v>
      </c>
      <c r="P877" s="35" t="s">
        <v>959</v>
      </c>
      <c r="Q877" s="35" t="s">
        <v>960</v>
      </c>
      <c r="R877" s="35" t="s">
        <v>145</v>
      </c>
      <c r="S877" s="36" t="str">
        <f t="shared" si="26"/>
        <v/>
      </c>
      <c r="T877" s="36" t="str">
        <f t="shared" si="27"/>
        <v/>
      </c>
    </row>
    <row r="878" spans="1:20">
      <c r="A878" s="35">
        <v>877</v>
      </c>
      <c r="B878" s="36" t="str">
        <f>IF(H878&lt;&gt;H877,MAX($B$1:B877)+1,"")</f>
        <v/>
      </c>
      <c r="C878" s="36">
        <f>COUNT(F878:H878,B$2:$B878," ")</f>
        <v>211</v>
      </c>
      <c r="D878" s="35" t="s">
        <v>888</v>
      </c>
      <c r="E878" s="35" t="s">
        <v>947</v>
      </c>
      <c r="F878" s="35" t="s">
        <v>948</v>
      </c>
      <c r="G878" s="35" t="s">
        <v>958</v>
      </c>
      <c r="H878" s="35" t="s">
        <v>959</v>
      </c>
      <c r="I878" s="37">
        <v>79.9</v>
      </c>
      <c r="J878" s="37">
        <v>1</v>
      </c>
      <c r="K878" s="37">
        <v>1</v>
      </c>
      <c r="N878" s="37">
        <v>50</v>
      </c>
      <c r="O878" s="35" t="s">
        <v>958</v>
      </c>
      <c r="P878" s="35" t="s">
        <v>959</v>
      </c>
      <c r="Q878" s="35" t="s">
        <v>960</v>
      </c>
      <c r="R878" s="35" t="s">
        <v>146</v>
      </c>
      <c r="S878" s="36" t="str">
        <f t="shared" si="26"/>
        <v/>
      </c>
      <c r="T878" s="36" t="str">
        <f t="shared" si="27"/>
        <v/>
      </c>
    </row>
    <row r="879" spans="1:20">
      <c r="A879" s="35">
        <v>878</v>
      </c>
      <c r="B879" s="36" t="str">
        <f>IF(H879&lt;&gt;H878,MAX($B$1:B878)+1,"")</f>
        <v/>
      </c>
      <c r="C879" s="36">
        <f>COUNT(F879:H879,B$2:$B879," ")</f>
        <v>211</v>
      </c>
      <c r="D879" s="35" t="s">
        <v>888</v>
      </c>
      <c r="E879" s="35" t="s">
        <v>947</v>
      </c>
      <c r="F879" s="35" t="s">
        <v>948</v>
      </c>
      <c r="G879" s="35" t="s">
        <v>958</v>
      </c>
      <c r="H879" s="35" t="s">
        <v>959</v>
      </c>
      <c r="I879" s="37">
        <v>79.89</v>
      </c>
      <c r="J879" s="37">
        <v>1</v>
      </c>
      <c r="K879" s="37">
        <v>1</v>
      </c>
      <c r="N879" s="37">
        <v>50</v>
      </c>
      <c r="O879" s="35" t="s">
        <v>958</v>
      </c>
      <c r="P879" s="35" t="s">
        <v>959</v>
      </c>
      <c r="Q879" s="35" t="s">
        <v>960</v>
      </c>
      <c r="R879" s="35" t="s">
        <v>147</v>
      </c>
      <c r="S879" s="36" t="str">
        <f t="shared" si="26"/>
        <v/>
      </c>
      <c r="T879" s="36" t="str">
        <f t="shared" si="27"/>
        <v/>
      </c>
    </row>
    <row r="880" spans="1:20">
      <c r="A880" s="35">
        <v>879</v>
      </c>
      <c r="B880" s="36">
        <f>IF(H880&lt;&gt;H879,MAX($B$1:B879)+1,"")</f>
        <v>212</v>
      </c>
      <c r="C880" s="36">
        <f>COUNT(F880:H880,B$2:$B880," ")</f>
        <v>212</v>
      </c>
      <c r="D880" s="35" t="s">
        <v>888</v>
      </c>
      <c r="E880" s="35" t="s">
        <v>947</v>
      </c>
      <c r="F880" s="35" t="s">
        <v>948</v>
      </c>
      <c r="G880" s="35" t="s">
        <v>961</v>
      </c>
      <c r="H880" s="35" t="s">
        <v>962</v>
      </c>
      <c r="I880" s="37">
        <v>79.93</v>
      </c>
      <c r="J880" s="37">
        <v>1</v>
      </c>
      <c r="K880" s="37">
        <v>1</v>
      </c>
      <c r="N880" s="37">
        <v>50</v>
      </c>
      <c r="O880" s="35" t="s">
        <v>961</v>
      </c>
      <c r="P880" s="35" t="s">
        <v>962</v>
      </c>
      <c r="Q880" s="35" t="s">
        <v>963</v>
      </c>
      <c r="R880" s="35" t="s">
        <v>143</v>
      </c>
      <c r="S880" s="36">
        <f t="shared" si="26"/>
        <v>1</v>
      </c>
      <c r="T880" s="36">
        <f t="shared" si="27"/>
        <v>250</v>
      </c>
    </row>
    <row r="881" spans="1:20">
      <c r="A881" s="35">
        <v>880</v>
      </c>
      <c r="B881" s="36" t="str">
        <f>IF(H881&lt;&gt;H880,MAX($B$1:B880)+1,"")</f>
        <v/>
      </c>
      <c r="C881" s="36">
        <f>COUNT(F881:H881,B$2:$B881," ")</f>
        <v>212</v>
      </c>
      <c r="D881" s="35" t="s">
        <v>888</v>
      </c>
      <c r="E881" s="35" t="s">
        <v>947</v>
      </c>
      <c r="F881" s="35" t="s">
        <v>948</v>
      </c>
      <c r="G881" s="35" t="s">
        <v>961</v>
      </c>
      <c r="H881" s="35" t="s">
        <v>962</v>
      </c>
      <c r="I881" s="37">
        <v>79.92</v>
      </c>
      <c r="J881" s="37">
        <v>1</v>
      </c>
      <c r="K881" s="37">
        <v>1</v>
      </c>
      <c r="N881" s="37">
        <v>50</v>
      </c>
      <c r="O881" s="35" t="s">
        <v>961</v>
      </c>
      <c r="P881" s="35" t="s">
        <v>962</v>
      </c>
      <c r="Q881" s="35" t="s">
        <v>963</v>
      </c>
      <c r="R881" s="35" t="s">
        <v>144</v>
      </c>
      <c r="S881" s="36" t="str">
        <f t="shared" si="26"/>
        <v/>
      </c>
      <c r="T881" s="36" t="str">
        <f t="shared" si="27"/>
        <v/>
      </c>
    </row>
    <row r="882" spans="1:20">
      <c r="A882" s="35">
        <v>881</v>
      </c>
      <c r="B882" s="36" t="str">
        <f>IF(H882&lt;&gt;H881,MAX($B$1:B881)+1,"")</f>
        <v/>
      </c>
      <c r="C882" s="36">
        <f>COUNT(F882:H882,B$2:$B882," ")</f>
        <v>212</v>
      </c>
      <c r="D882" s="35" t="s">
        <v>888</v>
      </c>
      <c r="E882" s="35" t="s">
        <v>947</v>
      </c>
      <c r="F882" s="35" t="s">
        <v>948</v>
      </c>
      <c r="G882" s="35" t="s">
        <v>961</v>
      </c>
      <c r="H882" s="35" t="s">
        <v>962</v>
      </c>
      <c r="I882" s="37">
        <v>79.91</v>
      </c>
      <c r="J882" s="37">
        <v>1</v>
      </c>
      <c r="K882" s="37">
        <v>1</v>
      </c>
      <c r="N882" s="37">
        <v>50</v>
      </c>
      <c r="O882" s="35" t="s">
        <v>961</v>
      </c>
      <c r="P882" s="35" t="s">
        <v>962</v>
      </c>
      <c r="Q882" s="35" t="s">
        <v>963</v>
      </c>
      <c r="R882" s="35" t="s">
        <v>145</v>
      </c>
      <c r="S882" s="36" t="str">
        <f t="shared" si="26"/>
        <v/>
      </c>
      <c r="T882" s="36" t="str">
        <f t="shared" si="27"/>
        <v/>
      </c>
    </row>
    <row r="883" spans="1:20">
      <c r="A883" s="35">
        <v>882</v>
      </c>
      <c r="B883" s="36" t="str">
        <f>IF(H883&lt;&gt;H882,MAX($B$1:B882)+1,"")</f>
        <v/>
      </c>
      <c r="C883" s="36">
        <f>COUNT(F883:H883,B$2:$B883," ")</f>
        <v>212</v>
      </c>
      <c r="D883" s="35" t="s">
        <v>888</v>
      </c>
      <c r="E883" s="35" t="s">
        <v>947</v>
      </c>
      <c r="F883" s="35" t="s">
        <v>948</v>
      </c>
      <c r="G883" s="35" t="s">
        <v>961</v>
      </c>
      <c r="H883" s="35" t="s">
        <v>962</v>
      </c>
      <c r="I883" s="37">
        <v>79.9</v>
      </c>
      <c r="J883" s="37">
        <v>1</v>
      </c>
      <c r="K883" s="37">
        <v>1</v>
      </c>
      <c r="N883" s="37">
        <v>50</v>
      </c>
      <c r="O883" s="35" t="s">
        <v>961</v>
      </c>
      <c r="P883" s="35" t="s">
        <v>962</v>
      </c>
      <c r="Q883" s="35" t="s">
        <v>963</v>
      </c>
      <c r="R883" s="35" t="s">
        <v>146</v>
      </c>
      <c r="S883" s="36" t="str">
        <f t="shared" si="26"/>
        <v/>
      </c>
      <c r="T883" s="36" t="str">
        <f t="shared" si="27"/>
        <v/>
      </c>
    </row>
    <row r="884" spans="1:20">
      <c r="A884" s="35">
        <v>883</v>
      </c>
      <c r="B884" s="36" t="str">
        <f>IF(H884&lt;&gt;H883,MAX($B$1:B883)+1,"")</f>
        <v/>
      </c>
      <c r="C884" s="36">
        <f>COUNT(F884:H884,B$2:$B884," ")</f>
        <v>212</v>
      </c>
      <c r="D884" s="35" t="s">
        <v>888</v>
      </c>
      <c r="E884" s="35" t="s">
        <v>947</v>
      </c>
      <c r="F884" s="35" t="s">
        <v>948</v>
      </c>
      <c r="G884" s="35" t="s">
        <v>961</v>
      </c>
      <c r="H884" s="35" t="s">
        <v>962</v>
      </c>
      <c r="I884" s="37">
        <v>79.89</v>
      </c>
      <c r="J884" s="37">
        <v>1</v>
      </c>
      <c r="K884" s="37">
        <v>1</v>
      </c>
      <c r="N884" s="37">
        <v>50</v>
      </c>
      <c r="O884" s="35" t="s">
        <v>961</v>
      </c>
      <c r="P884" s="35" t="s">
        <v>962</v>
      </c>
      <c r="Q884" s="35" t="s">
        <v>963</v>
      </c>
      <c r="R884" s="35" t="s">
        <v>147</v>
      </c>
      <c r="S884" s="36" t="str">
        <f t="shared" si="26"/>
        <v/>
      </c>
      <c r="T884" s="36" t="str">
        <f t="shared" si="27"/>
        <v/>
      </c>
    </row>
    <row r="885" spans="1:20">
      <c r="A885" s="35">
        <v>884</v>
      </c>
      <c r="B885" s="36">
        <f>IF(H885&lt;&gt;H884,MAX($B$1:B884)+1,"")</f>
        <v>213</v>
      </c>
      <c r="C885" s="36">
        <f>COUNT(F885:H885,B$2:$B885," ")</f>
        <v>213</v>
      </c>
      <c r="D885" s="35" t="s">
        <v>888</v>
      </c>
      <c r="E885" s="35" t="s">
        <v>964</v>
      </c>
      <c r="F885" s="35" t="s">
        <v>965</v>
      </c>
      <c r="G885" s="35" t="s">
        <v>966</v>
      </c>
      <c r="H885" s="35" t="s">
        <v>967</v>
      </c>
      <c r="I885" s="37">
        <v>79.99</v>
      </c>
      <c r="J885" s="37">
        <v>1</v>
      </c>
      <c r="K885" s="37">
        <v>1</v>
      </c>
      <c r="N885" s="37">
        <v>50</v>
      </c>
      <c r="O885" s="35" t="s">
        <v>966</v>
      </c>
      <c r="P885" s="35" t="s">
        <v>967</v>
      </c>
      <c r="Q885" s="35" t="s">
        <v>968</v>
      </c>
      <c r="R885" s="35" t="s">
        <v>144</v>
      </c>
      <c r="S885" s="36">
        <f t="shared" si="26"/>
        <v>1</v>
      </c>
      <c r="T885" s="36">
        <f t="shared" si="27"/>
        <v>200</v>
      </c>
    </row>
    <row r="886" spans="1:20">
      <c r="A886" s="35">
        <v>885</v>
      </c>
      <c r="B886" s="36" t="str">
        <f>IF(H886&lt;&gt;H885,MAX($B$1:B885)+1,"")</f>
        <v/>
      </c>
      <c r="C886" s="36">
        <f>COUNT(F886:H886,B$2:$B886," ")</f>
        <v>213</v>
      </c>
      <c r="D886" s="35" t="s">
        <v>888</v>
      </c>
      <c r="E886" s="35" t="s">
        <v>964</v>
      </c>
      <c r="F886" s="35" t="s">
        <v>965</v>
      </c>
      <c r="G886" s="35" t="s">
        <v>966</v>
      </c>
      <c r="H886" s="35" t="s">
        <v>967</v>
      </c>
      <c r="I886" s="37">
        <v>79.98</v>
      </c>
      <c r="J886" s="37">
        <v>1</v>
      </c>
      <c r="K886" s="37">
        <v>1</v>
      </c>
      <c r="N886" s="37">
        <v>50</v>
      </c>
      <c r="O886" s="35" t="s">
        <v>966</v>
      </c>
      <c r="P886" s="35" t="s">
        <v>967</v>
      </c>
      <c r="Q886" s="35" t="s">
        <v>968</v>
      </c>
      <c r="R886" s="35" t="s">
        <v>145</v>
      </c>
      <c r="S886" s="36" t="str">
        <f t="shared" si="26"/>
        <v/>
      </c>
      <c r="T886" s="36" t="str">
        <f t="shared" si="27"/>
        <v/>
      </c>
    </row>
    <row r="887" spans="1:20">
      <c r="A887" s="35">
        <v>886</v>
      </c>
      <c r="B887" s="36" t="str">
        <f>IF(H887&lt;&gt;H886,MAX($B$1:B886)+1,"")</f>
        <v/>
      </c>
      <c r="C887" s="36">
        <f>COUNT(F887:H887,B$2:$B887," ")</f>
        <v>213</v>
      </c>
      <c r="D887" s="35" t="s">
        <v>888</v>
      </c>
      <c r="E887" s="35" t="s">
        <v>964</v>
      </c>
      <c r="F887" s="35" t="s">
        <v>965</v>
      </c>
      <c r="G887" s="35" t="s">
        <v>966</v>
      </c>
      <c r="H887" s="35" t="s">
        <v>967</v>
      </c>
      <c r="I887" s="37">
        <v>79.97</v>
      </c>
      <c r="J887" s="37">
        <v>1</v>
      </c>
      <c r="K887" s="37">
        <v>1</v>
      </c>
      <c r="N887" s="37">
        <v>50</v>
      </c>
      <c r="O887" s="35" t="s">
        <v>966</v>
      </c>
      <c r="P887" s="35" t="s">
        <v>967</v>
      </c>
      <c r="Q887" s="35" t="s">
        <v>968</v>
      </c>
      <c r="R887" s="35" t="s">
        <v>146</v>
      </c>
      <c r="S887" s="36" t="str">
        <f t="shared" si="26"/>
        <v/>
      </c>
      <c r="T887" s="36" t="str">
        <f t="shared" si="27"/>
        <v/>
      </c>
    </row>
    <row r="888" spans="1:20">
      <c r="A888" s="35">
        <v>887</v>
      </c>
      <c r="B888" s="36" t="str">
        <f>IF(H888&lt;&gt;H887,MAX($B$1:B887)+1,"")</f>
        <v/>
      </c>
      <c r="C888" s="36">
        <f>COUNT(F888:H888,B$2:$B888," ")</f>
        <v>213</v>
      </c>
      <c r="D888" s="35" t="s">
        <v>888</v>
      </c>
      <c r="E888" s="35" t="s">
        <v>964</v>
      </c>
      <c r="F888" s="35" t="s">
        <v>965</v>
      </c>
      <c r="G888" s="35" t="s">
        <v>966</v>
      </c>
      <c r="H888" s="35" t="s">
        <v>967</v>
      </c>
      <c r="I888" s="37">
        <v>79.96</v>
      </c>
      <c r="J888" s="37">
        <v>1</v>
      </c>
      <c r="K888" s="37">
        <v>1</v>
      </c>
      <c r="N888" s="37">
        <v>50</v>
      </c>
      <c r="O888" s="35" t="s">
        <v>966</v>
      </c>
      <c r="P888" s="35" t="s">
        <v>967</v>
      </c>
      <c r="Q888" s="35" t="s">
        <v>968</v>
      </c>
      <c r="R888" s="35" t="s">
        <v>147</v>
      </c>
      <c r="S888" s="36" t="str">
        <f t="shared" si="26"/>
        <v/>
      </c>
      <c r="T888" s="36" t="str">
        <f t="shared" si="27"/>
        <v/>
      </c>
    </row>
    <row r="889" spans="1:20">
      <c r="A889" s="35">
        <v>888</v>
      </c>
      <c r="B889" s="36">
        <f>IF(H889&lt;&gt;H888,MAX($B$1:B888)+1,"")</f>
        <v>214</v>
      </c>
      <c r="C889" s="36">
        <f>COUNT(F889:H889,B$2:$B889," ")</f>
        <v>214</v>
      </c>
      <c r="D889" s="35" t="s">
        <v>888</v>
      </c>
      <c r="E889" s="35" t="s">
        <v>964</v>
      </c>
      <c r="F889" s="35" t="s">
        <v>965</v>
      </c>
      <c r="G889" s="35" t="s">
        <v>969</v>
      </c>
      <c r="H889" s="35" t="s">
        <v>970</v>
      </c>
      <c r="I889" s="37">
        <v>79.99</v>
      </c>
      <c r="J889" s="37">
        <v>1</v>
      </c>
      <c r="K889" s="37">
        <v>1</v>
      </c>
      <c r="N889" s="37">
        <v>50</v>
      </c>
      <c r="O889" s="35" t="s">
        <v>969</v>
      </c>
      <c r="P889" s="35" t="s">
        <v>970</v>
      </c>
      <c r="Q889" s="35" t="s">
        <v>971</v>
      </c>
      <c r="R889" s="35" t="s">
        <v>143</v>
      </c>
      <c r="S889" s="36">
        <f t="shared" si="26"/>
        <v>1</v>
      </c>
      <c r="T889" s="36">
        <f t="shared" si="27"/>
        <v>250</v>
      </c>
    </row>
    <row r="890" spans="1:20">
      <c r="A890" s="35">
        <v>889</v>
      </c>
      <c r="B890" s="36" t="str">
        <f>IF(H890&lt;&gt;H889,MAX($B$1:B889)+1,"")</f>
        <v/>
      </c>
      <c r="C890" s="36">
        <f>COUNT(F890:H890,B$2:$B890," ")</f>
        <v>214</v>
      </c>
      <c r="D890" s="35" t="s">
        <v>888</v>
      </c>
      <c r="E890" s="35" t="s">
        <v>964</v>
      </c>
      <c r="F890" s="35" t="s">
        <v>965</v>
      </c>
      <c r="G890" s="35" t="s">
        <v>969</v>
      </c>
      <c r="H890" s="35" t="s">
        <v>970</v>
      </c>
      <c r="I890" s="37">
        <v>79.98</v>
      </c>
      <c r="J890" s="37">
        <v>1</v>
      </c>
      <c r="K890" s="37">
        <v>1</v>
      </c>
      <c r="N890" s="37">
        <v>50</v>
      </c>
      <c r="O890" s="35" t="s">
        <v>969</v>
      </c>
      <c r="P890" s="35" t="s">
        <v>970</v>
      </c>
      <c r="Q890" s="35" t="s">
        <v>971</v>
      </c>
      <c r="R890" s="35" t="s">
        <v>144</v>
      </c>
      <c r="S890" s="36" t="str">
        <f t="shared" si="26"/>
        <v/>
      </c>
      <c r="T890" s="36" t="str">
        <f t="shared" si="27"/>
        <v/>
      </c>
    </row>
    <row r="891" spans="1:20">
      <c r="A891" s="35">
        <v>890</v>
      </c>
      <c r="B891" s="36" t="str">
        <f>IF(H891&lt;&gt;H890,MAX($B$1:B890)+1,"")</f>
        <v/>
      </c>
      <c r="C891" s="36">
        <f>COUNT(F891:H891,B$2:$B891," ")</f>
        <v>214</v>
      </c>
      <c r="D891" s="35" t="s">
        <v>888</v>
      </c>
      <c r="E891" s="35" t="s">
        <v>964</v>
      </c>
      <c r="F891" s="35" t="s">
        <v>965</v>
      </c>
      <c r="G891" s="35" t="s">
        <v>969</v>
      </c>
      <c r="H891" s="35" t="s">
        <v>970</v>
      </c>
      <c r="I891" s="37">
        <v>79.97</v>
      </c>
      <c r="J891" s="37">
        <v>1</v>
      </c>
      <c r="K891" s="37">
        <v>1</v>
      </c>
      <c r="N891" s="37">
        <v>50</v>
      </c>
      <c r="O891" s="35" t="s">
        <v>969</v>
      </c>
      <c r="P891" s="35" t="s">
        <v>970</v>
      </c>
      <c r="Q891" s="35" t="s">
        <v>971</v>
      </c>
      <c r="R891" s="35" t="s">
        <v>145</v>
      </c>
      <c r="S891" s="36" t="str">
        <f t="shared" si="26"/>
        <v/>
      </c>
      <c r="T891" s="36" t="str">
        <f t="shared" si="27"/>
        <v/>
      </c>
    </row>
    <row r="892" spans="1:20">
      <c r="A892" s="35">
        <v>891</v>
      </c>
      <c r="B892" s="36" t="str">
        <f>IF(H892&lt;&gt;H891,MAX($B$1:B891)+1,"")</f>
        <v/>
      </c>
      <c r="C892" s="36">
        <f>COUNT(F892:H892,B$2:$B892," ")</f>
        <v>214</v>
      </c>
      <c r="D892" s="35" t="s">
        <v>888</v>
      </c>
      <c r="E892" s="35" t="s">
        <v>964</v>
      </c>
      <c r="F892" s="35" t="s">
        <v>965</v>
      </c>
      <c r="G892" s="35" t="s">
        <v>969</v>
      </c>
      <c r="H892" s="35" t="s">
        <v>970</v>
      </c>
      <c r="I892" s="37">
        <v>79.96</v>
      </c>
      <c r="J892" s="37">
        <v>1</v>
      </c>
      <c r="K892" s="37">
        <v>1</v>
      </c>
      <c r="N892" s="37">
        <v>50</v>
      </c>
      <c r="O892" s="35" t="s">
        <v>969</v>
      </c>
      <c r="P892" s="35" t="s">
        <v>970</v>
      </c>
      <c r="Q892" s="35" t="s">
        <v>971</v>
      </c>
      <c r="R892" s="35" t="s">
        <v>146</v>
      </c>
      <c r="S892" s="36" t="str">
        <f t="shared" si="26"/>
        <v/>
      </c>
      <c r="T892" s="36" t="str">
        <f t="shared" si="27"/>
        <v/>
      </c>
    </row>
    <row r="893" spans="1:20">
      <c r="A893" s="35">
        <v>892</v>
      </c>
      <c r="B893" s="36" t="str">
        <f>IF(H893&lt;&gt;H892,MAX($B$1:B892)+1,"")</f>
        <v/>
      </c>
      <c r="C893" s="36">
        <f>COUNT(F893:H893,B$2:$B893," ")</f>
        <v>214</v>
      </c>
      <c r="D893" s="35" t="s">
        <v>888</v>
      </c>
      <c r="E893" s="35" t="s">
        <v>964</v>
      </c>
      <c r="F893" s="35" t="s">
        <v>965</v>
      </c>
      <c r="G893" s="35" t="s">
        <v>969</v>
      </c>
      <c r="H893" s="35" t="s">
        <v>970</v>
      </c>
      <c r="I893" s="37">
        <v>79.95</v>
      </c>
      <c r="J893" s="37">
        <v>1</v>
      </c>
      <c r="K893" s="37">
        <v>1</v>
      </c>
      <c r="N893" s="37">
        <v>50</v>
      </c>
      <c r="O893" s="35" t="s">
        <v>969</v>
      </c>
      <c r="P893" s="35" t="s">
        <v>970</v>
      </c>
      <c r="Q893" s="35" t="s">
        <v>971</v>
      </c>
      <c r="R893" s="35" t="s">
        <v>147</v>
      </c>
      <c r="S893" s="36" t="str">
        <f t="shared" si="26"/>
        <v/>
      </c>
      <c r="T893" s="36" t="str">
        <f t="shared" si="27"/>
        <v/>
      </c>
    </row>
    <row r="894" spans="1:20">
      <c r="A894" s="35">
        <v>893</v>
      </c>
      <c r="B894" s="36">
        <f>IF(H894&lt;&gt;H893,MAX($B$1:B893)+1,"")</f>
        <v>215</v>
      </c>
      <c r="C894" s="36">
        <f>COUNT(F894:H894,B$2:$B894," ")</f>
        <v>215</v>
      </c>
      <c r="D894" s="35" t="s">
        <v>888</v>
      </c>
      <c r="E894" s="35" t="s">
        <v>964</v>
      </c>
      <c r="F894" s="35" t="s">
        <v>965</v>
      </c>
      <c r="G894" s="35" t="s">
        <v>972</v>
      </c>
      <c r="H894" s="35" t="s">
        <v>973</v>
      </c>
      <c r="I894" s="37">
        <v>79.98</v>
      </c>
      <c r="J894" s="37">
        <v>1</v>
      </c>
      <c r="K894" s="37">
        <v>1</v>
      </c>
      <c r="N894" s="37">
        <v>50</v>
      </c>
      <c r="O894" s="35" t="s">
        <v>972</v>
      </c>
      <c r="P894" s="35" t="s">
        <v>973</v>
      </c>
      <c r="Q894" s="35" t="s">
        <v>974</v>
      </c>
      <c r="R894" s="35" t="s">
        <v>143</v>
      </c>
      <c r="S894" s="36">
        <f t="shared" si="26"/>
        <v>1</v>
      </c>
      <c r="T894" s="36">
        <f t="shared" si="27"/>
        <v>250</v>
      </c>
    </row>
    <row r="895" spans="1:20">
      <c r="A895" s="35">
        <v>894</v>
      </c>
      <c r="B895" s="36" t="str">
        <f>IF(H895&lt;&gt;H894,MAX($B$1:B894)+1,"")</f>
        <v/>
      </c>
      <c r="C895" s="36">
        <f>COUNT(F895:H895,B$2:$B895," ")</f>
        <v>215</v>
      </c>
      <c r="D895" s="35" t="s">
        <v>888</v>
      </c>
      <c r="E895" s="35" t="s">
        <v>964</v>
      </c>
      <c r="F895" s="35" t="s">
        <v>965</v>
      </c>
      <c r="G895" s="35" t="s">
        <v>972</v>
      </c>
      <c r="H895" s="35" t="s">
        <v>973</v>
      </c>
      <c r="I895" s="37">
        <v>79.97</v>
      </c>
      <c r="J895" s="37">
        <v>1</v>
      </c>
      <c r="K895" s="37">
        <v>1</v>
      </c>
      <c r="N895" s="37">
        <v>50</v>
      </c>
      <c r="O895" s="35" t="s">
        <v>972</v>
      </c>
      <c r="P895" s="35" t="s">
        <v>973</v>
      </c>
      <c r="Q895" s="35" t="s">
        <v>974</v>
      </c>
      <c r="R895" s="35" t="s">
        <v>144</v>
      </c>
      <c r="S895" s="36" t="str">
        <f t="shared" si="26"/>
        <v/>
      </c>
      <c r="T895" s="36" t="str">
        <f t="shared" si="27"/>
        <v/>
      </c>
    </row>
    <row r="896" spans="1:20">
      <c r="A896" s="35">
        <v>895</v>
      </c>
      <c r="B896" s="36" t="str">
        <f>IF(H896&lt;&gt;H895,MAX($B$1:B895)+1,"")</f>
        <v/>
      </c>
      <c r="C896" s="36">
        <f>COUNT(F896:H896,B$2:$B896," ")</f>
        <v>215</v>
      </c>
      <c r="D896" s="35" t="s">
        <v>888</v>
      </c>
      <c r="E896" s="35" t="s">
        <v>964</v>
      </c>
      <c r="F896" s="35" t="s">
        <v>965</v>
      </c>
      <c r="G896" s="35" t="s">
        <v>972</v>
      </c>
      <c r="H896" s="35" t="s">
        <v>973</v>
      </c>
      <c r="I896" s="37">
        <v>79.96</v>
      </c>
      <c r="J896" s="37">
        <v>1</v>
      </c>
      <c r="K896" s="37">
        <v>1</v>
      </c>
      <c r="N896" s="37">
        <v>50</v>
      </c>
      <c r="O896" s="35" t="s">
        <v>972</v>
      </c>
      <c r="P896" s="35" t="s">
        <v>973</v>
      </c>
      <c r="Q896" s="35" t="s">
        <v>974</v>
      </c>
      <c r="R896" s="35" t="s">
        <v>145</v>
      </c>
      <c r="S896" s="36" t="str">
        <f t="shared" si="26"/>
        <v/>
      </c>
      <c r="T896" s="36" t="str">
        <f t="shared" si="27"/>
        <v/>
      </c>
    </row>
    <row r="897" spans="1:20">
      <c r="A897" s="35">
        <v>896</v>
      </c>
      <c r="B897" s="36" t="str">
        <f>IF(H897&lt;&gt;H896,MAX($B$1:B896)+1,"")</f>
        <v/>
      </c>
      <c r="C897" s="36">
        <f>COUNT(F897:H897,B$2:$B897," ")</f>
        <v>215</v>
      </c>
      <c r="D897" s="35" t="s">
        <v>888</v>
      </c>
      <c r="E897" s="35" t="s">
        <v>964</v>
      </c>
      <c r="F897" s="35" t="s">
        <v>965</v>
      </c>
      <c r="G897" s="35" t="s">
        <v>972</v>
      </c>
      <c r="H897" s="35" t="s">
        <v>973</v>
      </c>
      <c r="I897" s="37">
        <v>79.95</v>
      </c>
      <c r="J897" s="37">
        <v>1</v>
      </c>
      <c r="K897" s="37">
        <v>1</v>
      </c>
      <c r="N897" s="37">
        <v>50</v>
      </c>
      <c r="O897" s="35" t="s">
        <v>972</v>
      </c>
      <c r="P897" s="35" t="s">
        <v>973</v>
      </c>
      <c r="Q897" s="35" t="s">
        <v>974</v>
      </c>
      <c r="R897" s="35" t="s">
        <v>146</v>
      </c>
      <c r="S897" s="36" t="str">
        <f t="shared" si="26"/>
        <v/>
      </c>
      <c r="T897" s="36" t="str">
        <f t="shared" si="27"/>
        <v/>
      </c>
    </row>
    <row r="898" spans="1:20">
      <c r="A898" s="35">
        <v>897</v>
      </c>
      <c r="B898" s="36" t="str">
        <f>IF(H898&lt;&gt;H897,MAX($B$1:B897)+1,"")</f>
        <v/>
      </c>
      <c r="C898" s="36">
        <f>COUNT(F898:H898,B$2:$B898," ")</f>
        <v>215</v>
      </c>
      <c r="D898" s="35" t="s">
        <v>888</v>
      </c>
      <c r="E898" s="35" t="s">
        <v>964</v>
      </c>
      <c r="F898" s="35" t="s">
        <v>965</v>
      </c>
      <c r="G898" s="35" t="s">
        <v>972</v>
      </c>
      <c r="H898" s="35" t="s">
        <v>973</v>
      </c>
      <c r="I898" s="37">
        <v>79.94</v>
      </c>
      <c r="J898" s="37">
        <v>1</v>
      </c>
      <c r="K898" s="37">
        <v>1</v>
      </c>
      <c r="N898" s="37">
        <v>50</v>
      </c>
      <c r="O898" s="35" t="s">
        <v>972</v>
      </c>
      <c r="P898" s="35" t="s">
        <v>973</v>
      </c>
      <c r="Q898" s="35" t="s">
        <v>974</v>
      </c>
      <c r="R898" s="35" t="s">
        <v>147</v>
      </c>
      <c r="S898" s="36" t="str">
        <f t="shared" si="26"/>
        <v/>
      </c>
      <c r="T898" s="36" t="str">
        <f t="shared" si="27"/>
        <v/>
      </c>
    </row>
    <row r="899" spans="1:20">
      <c r="A899" s="35">
        <v>898</v>
      </c>
      <c r="B899" s="36">
        <f>IF(H899&lt;&gt;H898,MAX($B$1:B898)+1,"")</f>
        <v>216</v>
      </c>
      <c r="C899" s="36">
        <f>COUNT(F899:H899,B$2:$B899," ")</f>
        <v>216</v>
      </c>
      <c r="D899" s="35" t="s">
        <v>888</v>
      </c>
      <c r="E899" s="35" t="s">
        <v>964</v>
      </c>
      <c r="F899" s="35" t="s">
        <v>965</v>
      </c>
      <c r="G899" s="35" t="s">
        <v>975</v>
      </c>
      <c r="H899" s="35" t="s">
        <v>976</v>
      </c>
      <c r="I899" s="37">
        <v>79.97</v>
      </c>
      <c r="J899" s="37">
        <v>1</v>
      </c>
      <c r="K899" s="37">
        <v>1</v>
      </c>
      <c r="N899" s="37">
        <v>50</v>
      </c>
      <c r="O899" s="35" t="s">
        <v>975</v>
      </c>
      <c r="P899" s="35" t="s">
        <v>976</v>
      </c>
      <c r="Q899" s="35" t="s">
        <v>977</v>
      </c>
      <c r="R899" s="35" t="s">
        <v>143</v>
      </c>
      <c r="S899" s="36">
        <f t="shared" ref="S899:S962" si="28">IF(B899&lt;&gt;"",1,"")</f>
        <v>1</v>
      </c>
      <c r="T899" s="36">
        <f t="shared" ref="T899:T962" si="29">IF(B899&lt;&gt;"",SUMIF(C:C,B899,N:N),"")</f>
        <v>250</v>
      </c>
    </row>
    <row r="900" spans="1:20">
      <c r="A900" s="35">
        <v>899</v>
      </c>
      <c r="B900" s="36" t="str">
        <f>IF(H900&lt;&gt;H899,MAX($B$1:B899)+1,"")</f>
        <v/>
      </c>
      <c r="C900" s="36">
        <f>COUNT(F900:H900,B$2:$B900," ")</f>
        <v>216</v>
      </c>
      <c r="D900" s="35" t="s">
        <v>888</v>
      </c>
      <c r="E900" s="35" t="s">
        <v>964</v>
      </c>
      <c r="F900" s="35" t="s">
        <v>965</v>
      </c>
      <c r="G900" s="35" t="s">
        <v>975</v>
      </c>
      <c r="H900" s="35" t="s">
        <v>976</v>
      </c>
      <c r="I900" s="37">
        <v>79.96</v>
      </c>
      <c r="J900" s="37">
        <v>1</v>
      </c>
      <c r="K900" s="37">
        <v>1</v>
      </c>
      <c r="N900" s="37">
        <v>50</v>
      </c>
      <c r="O900" s="35" t="s">
        <v>975</v>
      </c>
      <c r="P900" s="35" t="s">
        <v>976</v>
      </c>
      <c r="Q900" s="35" t="s">
        <v>977</v>
      </c>
      <c r="R900" s="35" t="s">
        <v>144</v>
      </c>
      <c r="S900" s="36" t="str">
        <f t="shared" si="28"/>
        <v/>
      </c>
      <c r="T900" s="36" t="str">
        <f t="shared" si="29"/>
        <v/>
      </c>
    </row>
    <row r="901" spans="1:20">
      <c r="A901" s="35">
        <v>900</v>
      </c>
      <c r="B901" s="36" t="str">
        <f>IF(H901&lt;&gt;H900,MAX($B$1:B900)+1,"")</f>
        <v/>
      </c>
      <c r="C901" s="36">
        <f>COUNT(F901:H901,B$2:$B901," ")</f>
        <v>216</v>
      </c>
      <c r="D901" s="35" t="s">
        <v>888</v>
      </c>
      <c r="E901" s="35" t="s">
        <v>964</v>
      </c>
      <c r="F901" s="35" t="s">
        <v>965</v>
      </c>
      <c r="G901" s="35" t="s">
        <v>975</v>
      </c>
      <c r="H901" s="35" t="s">
        <v>976</v>
      </c>
      <c r="I901" s="37">
        <v>79.95</v>
      </c>
      <c r="J901" s="37">
        <v>1</v>
      </c>
      <c r="K901" s="37">
        <v>1</v>
      </c>
      <c r="N901" s="37">
        <v>50</v>
      </c>
      <c r="O901" s="35" t="s">
        <v>975</v>
      </c>
      <c r="P901" s="35" t="s">
        <v>976</v>
      </c>
      <c r="Q901" s="35" t="s">
        <v>977</v>
      </c>
      <c r="R901" s="35" t="s">
        <v>145</v>
      </c>
      <c r="S901" s="36" t="str">
        <f t="shared" si="28"/>
        <v/>
      </c>
      <c r="T901" s="36" t="str">
        <f t="shared" si="29"/>
        <v/>
      </c>
    </row>
    <row r="902" spans="1:20">
      <c r="A902" s="35">
        <v>901</v>
      </c>
      <c r="B902" s="36" t="str">
        <f>IF(H902&lt;&gt;H901,MAX($B$1:B901)+1,"")</f>
        <v/>
      </c>
      <c r="C902" s="36">
        <f>COUNT(F902:H902,B$2:$B902," ")</f>
        <v>216</v>
      </c>
      <c r="D902" s="35" t="s">
        <v>888</v>
      </c>
      <c r="E902" s="35" t="s">
        <v>964</v>
      </c>
      <c r="F902" s="35" t="s">
        <v>965</v>
      </c>
      <c r="G902" s="35" t="s">
        <v>975</v>
      </c>
      <c r="H902" s="35" t="s">
        <v>976</v>
      </c>
      <c r="I902" s="37">
        <v>79.94</v>
      </c>
      <c r="J902" s="37">
        <v>1</v>
      </c>
      <c r="K902" s="37">
        <v>1</v>
      </c>
      <c r="N902" s="37">
        <v>50</v>
      </c>
      <c r="O902" s="35" t="s">
        <v>975</v>
      </c>
      <c r="P902" s="35" t="s">
        <v>976</v>
      </c>
      <c r="Q902" s="35" t="s">
        <v>977</v>
      </c>
      <c r="R902" s="35" t="s">
        <v>146</v>
      </c>
      <c r="S902" s="36" t="str">
        <f t="shared" si="28"/>
        <v/>
      </c>
      <c r="T902" s="36" t="str">
        <f t="shared" si="29"/>
        <v/>
      </c>
    </row>
    <row r="903" spans="1:20">
      <c r="A903" s="35">
        <v>902</v>
      </c>
      <c r="B903" s="36" t="str">
        <f>IF(H903&lt;&gt;H902,MAX($B$1:B902)+1,"")</f>
        <v/>
      </c>
      <c r="C903" s="36">
        <f>COUNT(F903:H903,B$2:$B903," ")</f>
        <v>216</v>
      </c>
      <c r="D903" s="35" t="s">
        <v>888</v>
      </c>
      <c r="E903" s="35" t="s">
        <v>964</v>
      </c>
      <c r="F903" s="35" t="s">
        <v>965</v>
      </c>
      <c r="G903" s="35" t="s">
        <v>975</v>
      </c>
      <c r="H903" s="35" t="s">
        <v>976</v>
      </c>
      <c r="I903" s="37">
        <v>79.93</v>
      </c>
      <c r="J903" s="37">
        <v>1</v>
      </c>
      <c r="K903" s="37">
        <v>1</v>
      </c>
      <c r="N903" s="37">
        <v>50</v>
      </c>
      <c r="O903" s="35" t="s">
        <v>975</v>
      </c>
      <c r="P903" s="35" t="s">
        <v>976</v>
      </c>
      <c r="Q903" s="35" t="s">
        <v>977</v>
      </c>
      <c r="R903" s="35" t="s">
        <v>147</v>
      </c>
      <c r="S903" s="36" t="str">
        <f t="shared" si="28"/>
        <v/>
      </c>
      <c r="T903" s="36" t="str">
        <f t="shared" si="29"/>
        <v/>
      </c>
    </row>
    <row r="904" spans="1:20">
      <c r="A904" s="35">
        <v>903</v>
      </c>
      <c r="B904" s="36">
        <f>IF(H904&lt;&gt;H903,MAX($B$1:B903)+1,"")</f>
        <v>217</v>
      </c>
      <c r="C904" s="36">
        <f>COUNT(F904:H904,B$2:$B904," ")</f>
        <v>217</v>
      </c>
      <c r="D904" s="35" t="s">
        <v>888</v>
      </c>
      <c r="E904" s="35" t="s">
        <v>964</v>
      </c>
      <c r="F904" s="35" t="s">
        <v>965</v>
      </c>
      <c r="G904" s="35" t="s">
        <v>978</v>
      </c>
      <c r="H904" s="35" t="s">
        <v>979</v>
      </c>
      <c r="I904" s="37">
        <v>79.96</v>
      </c>
      <c r="J904" s="37">
        <v>1</v>
      </c>
      <c r="K904" s="37">
        <v>1</v>
      </c>
      <c r="N904" s="37">
        <v>50</v>
      </c>
      <c r="O904" s="35" t="s">
        <v>978</v>
      </c>
      <c r="P904" s="35" t="s">
        <v>979</v>
      </c>
      <c r="Q904" s="35" t="s">
        <v>980</v>
      </c>
      <c r="R904" s="35" t="s">
        <v>143</v>
      </c>
      <c r="S904" s="36">
        <f t="shared" si="28"/>
        <v>1</v>
      </c>
      <c r="T904" s="36">
        <f t="shared" si="29"/>
        <v>250</v>
      </c>
    </row>
    <row r="905" spans="1:20">
      <c r="A905" s="35">
        <v>904</v>
      </c>
      <c r="B905" s="36" t="str">
        <f>IF(H905&lt;&gt;H904,MAX($B$1:B904)+1,"")</f>
        <v/>
      </c>
      <c r="C905" s="36">
        <f>COUNT(F905:H905,B$2:$B905," ")</f>
        <v>217</v>
      </c>
      <c r="D905" s="35" t="s">
        <v>888</v>
      </c>
      <c r="E905" s="35" t="s">
        <v>964</v>
      </c>
      <c r="F905" s="35" t="s">
        <v>965</v>
      </c>
      <c r="G905" s="35" t="s">
        <v>978</v>
      </c>
      <c r="H905" s="35" t="s">
        <v>979</v>
      </c>
      <c r="I905" s="37">
        <v>79.95</v>
      </c>
      <c r="J905" s="37">
        <v>1</v>
      </c>
      <c r="K905" s="37">
        <v>1</v>
      </c>
      <c r="N905" s="37">
        <v>50</v>
      </c>
      <c r="O905" s="35" t="s">
        <v>978</v>
      </c>
      <c r="P905" s="35" t="s">
        <v>979</v>
      </c>
      <c r="Q905" s="35" t="s">
        <v>980</v>
      </c>
      <c r="R905" s="35" t="s">
        <v>144</v>
      </c>
      <c r="S905" s="36" t="str">
        <f t="shared" si="28"/>
        <v/>
      </c>
      <c r="T905" s="36" t="str">
        <f t="shared" si="29"/>
        <v/>
      </c>
    </row>
    <row r="906" spans="1:20">
      <c r="A906" s="35">
        <v>905</v>
      </c>
      <c r="B906" s="36" t="str">
        <f>IF(H906&lt;&gt;H905,MAX($B$1:B905)+1,"")</f>
        <v/>
      </c>
      <c r="C906" s="36">
        <f>COUNT(F906:H906,B$2:$B906," ")</f>
        <v>217</v>
      </c>
      <c r="D906" s="35" t="s">
        <v>888</v>
      </c>
      <c r="E906" s="35" t="s">
        <v>964</v>
      </c>
      <c r="F906" s="35" t="s">
        <v>965</v>
      </c>
      <c r="G906" s="35" t="s">
        <v>978</v>
      </c>
      <c r="H906" s="35" t="s">
        <v>979</v>
      </c>
      <c r="I906" s="37">
        <v>79.94</v>
      </c>
      <c r="J906" s="37">
        <v>1</v>
      </c>
      <c r="K906" s="37">
        <v>1</v>
      </c>
      <c r="N906" s="37">
        <v>50</v>
      </c>
      <c r="O906" s="35" t="s">
        <v>978</v>
      </c>
      <c r="P906" s="35" t="s">
        <v>979</v>
      </c>
      <c r="Q906" s="35" t="s">
        <v>980</v>
      </c>
      <c r="R906" s="35" t="s">
        <v>145</v>
      </c>
      <c r="S906" s="36" t="str">
        <f t="shared" si="28"/>
        <v/>
      </c>
      <c r="T906" s="36" t="str">
        <f t="shared" si="29"/>
        <v/>
      </c>
    </row>
    <row r="907" spans="1:20">
      <c r="A907" s="35">
        <v>906</v>
      </c>
      <c r="B907" s="36" t="str">
        <f>IF(H907&lt;&gt;H906,MAX($B$1:B906)+1,"")</f>
        <v/>
      </c>
      <c r="C907" s="36">
        <f>COUNT(F907:H907,B$2:$B907," ")</f>
        <v>217</v>
      </c>
      <c r="D907" s="35" t="s">
        <v>888</v>
      </c>
      <c r="E907" s="35" t="s">
        <v>964</v>
      </c>
      <c r="F907" s="35" t="s">
        <v>965</v>
      </c>
      <c r="G907" s="35" t="s">
        <v>978</v>
      </c>
      <c r="H907" s="35" t="s">
        <v>979</v>
      </c>
      <c r="I907" s="37">
        <v>79.93</v>
      </c>
      <c r="J907" s="37">
        <v>1</v>
      </c>
      <c r="K907" s="37">
        <v>1</v>
      </c>
      <c r="N907" s="37">
        <v>50</v>
      </c>
      <c r="O907" s="35" t="s">
        <v>978</v>
      </c>
      <c r="P907" s="35" t="s">
        <v>979</v>
      </c>
      <c r="Q907" s="35" t="s">
        <v>980</v>
      </c>
      <c r="R907" s="35" t="s">
        <v>146</v>
      </c>
      <c r="S907" s="36" t="str">
        <f t="shared" si="28"/>
        <v/>
      </c>
      <c r="T907" s="36" t="str">
        <f t="shared" si="29"/>
        <v/>
      </c>
    </row>
    <row r="908" spans="1:20">
      <c r="A908" s="35">
        <v>907</v>
      </c>
      <c r="B908" s="36" t="str">
        <f>IF(H908&lt;&gt;H907,MAX($B$1:B907)+1,"")</f>
        <v/>
      </c>
      <c r="C908" s="36">
        <f>COUNT(F908:H908,B$2:$B908," ")</f>
        <v>217</v>
      </c>
      <c r="D908" s="35" t="s">
        <v>888</v>
      </c>
      <c r="E908" s="35" t="s">
        <v>964</v>
      </c>
      <c r="F908" s="35" t="s">
        <v>965</v>
      </c>
      <c r="G908" s="35" t="s">
        <v>978</v>
      </c>
      <c r="H908" s="35" t="s">
        <v>979</v>
      </c>
      <c r="I908" s="37">
        <v>79.92</v>
      </c>
      <c r="J908" s="37">
        <v>1</v>
      </c>
      <c r="K908" s="37">
        <v>1</v>
      </c>
      <c r="N908" s="37">
        <v>50</v>
      </c>
      <c r="O908" s="35" t="s">
        <v>978</v>
      </c>
      <c r="P908" s="35" t="s">
        <v>979</v>
      </c>
      <c r="Q908" s="35" t="s">
        <v>980</v>
      </c>
      <c r="R908" s="35" t="s">
        <v>147</v>
      </c>
      <c r="S908" s="36" t="str">
        <f t="shared" si="28"/>
        <v/>
      </c>
      <c r="T908" s="36" t="str">
        <f t="shared" si="29"/>
        <v/>
      </c>
    </row>
    <row r="909" spans="1:20">
      <c r="A909" s="35">
        <v>908</v>
      </c>
      <c r="B909" s="36">
        <f>IF(H909&lt;&gt;H908,MAX($B$1:B908)+1,"")</f>
        <v>218</v>
      </c>
      <c r="C909" s="36">
        <f>COUNT(F909:H909,B$2:$B909," ")</f>
        <v>218</v>
      </c>
      <c r="D909" s="35" t="s">
        <v>888</v>
      </c>
      <c r="E909" s="35" t="s">
        <v>964</v>
      </c>
      <c r="F909" s="35" t="s">
        <v>965</v>
      </c>
      <c r="G909" s="35" t="s">
        <v>981</v>
      </c>
      <c r="H909" s="35" t="s">
        <v>982</v>
      </c>
      <c r="I909" s="37">
        <v>79.96</v>
      </c>
      <c r="J909" s="37">
        <v>1</v>
      </c>
      <c r="K909" s="37">
        <v>1</v>
      </c>
      <c r="N909" s="37">
        <v>50</v>
      </c>
      <c r="O909" s="35" t="s">
        <v>981</v>
      </c>
      <c r="P909" s="35" t="s">
        <v>982</v>
      </c>
      <c r="Q909" s="35" t="s">
        <v>983</v>
      </c>
      <c r="R909" s="35" t="s">
        <v>143</v>
      </c>
      <c r="S909" s="36">
        <f t="shared" si="28"/>
        <v>1</v>
      </c>
      <c r="T909" s="36">
        <f t="shared" si="29"/>
        <v>250</v>
      </c>
    </row>
    <row r="910" spans="1:20">
      <c r="A910" s="35">
        <v>909</v>
      </c>
      <c r="B910" s="36" t="str">
        <f>IF(H910&lt;&gt;H909,MAX($B$1:B909)+1,"")</f>
        <v/>
      </c>
      <c r="C910" s="36">
        <f>COUNT(F910:H910,B$2:$B910," ")</f>
        <v>218</v>
      </c>
      <c r="D910" s="35" t="s">
        <v>888</v>
      </c>
      <c r="E910" s="35" t="s">
        <v>964</v>
      </c>
      <c r="F910" s="35" t="s">
        <v>965</v>
      </c>
      <c r="G910" s="35" t="s">
        <v>981</v>
      </c>
      <c r="H910" s="35" t="s">
        <v>982</v>
      </c>
      <c r="I910" s="37">
        <v>79.95</v>
      </c>
      <c r="J910" s="37">
        <v>1</v>
      </c>
      <c r="K910" s="37">
        <v>1</v>
      </c>
      <c r="N910" s="37">
        <v>50</v>
      </c>
      <c r="O910" s="35" t="s">
        <v>981</v>
      </c>
      <c r="P910" s="35" t="s">
        <v>982</v>
      </c>
      <c r="Q910" s="35" t="s">
        <v>983</v>
      </c>
      <c r="R910" s="35" t="s">
        <v>144</v>
      </c>
      <c r="S910" s="36" t="str">
        <f t="shared" si="28"/>
        <v/>
      </c>
      <c r="T910" s="36" t="str">
        <f t="shared" si="29"/>
        <v/>
      </c>
    </row>
    <row r="911" spans="1:20">
      <c r="A911" s="35">
        <v>910</v>
      </c>
      <c r="B911" s="36" t="str">
        <f>IF(H911&lt;&gt;H910,MAX($B$1:B910)+1,"")</f>
        <v/>
      </c>
      <c r="C911" s="36">
        <f>COUNT(F911:H911,B$2:$B911," ")</f>
        <v>218</v>
      </c>
      <c r="D911" s="35" t="s">
        <v>888</v>
      </c>
      <c r="E911" s="35" t="s">
        <v>964</v>
      </c>
      <c r="F911" s="35" t="s">
        <v>965</v>
      </c>
      <c r="G911" s="35" t="s">
        <v>981</v>
      </c>
      <c r="H911" s="35" t="s">
        <v>982</v>
      </c>
      <c r="I911" s="37">
        <v>79.94</v>
      </c>
      <c r="J911" s="37">
        <v>1</v>
      </c>
      <c r="K911" s="37">
        <v>1</v>
      </c>
      <c r="N911" s="37">
        <v>50</v>
      </c>
      <c r="O911" s="35" t="s">
        <v>981</v>
      </c>
      <c r="P911" s="35" t="s">
        <v>982</v>
      </c>
      <c r="Q911" s="35" t="s">
        <v>983</v>
      </c>
      <c r="R911" s="35" t="s">
        <v>145</v>
      </c>
      <c r="S911" s="36" t="str">
        <f t="shared" si="28"/>
        <v/>
      </c>
      <c r="T911" s="36" t="str">
        <f t="shared" si="29"/>
        <v/>
      </c>
    </row>
    <row r="912" spans="1:20">
      <c r="A912" s="35">
        <v>911</v>
      </c>
      <c r="B912" s="36" t="str">
        <f>IF(H912&lt;&gt;H911,MAX($B$1:B911)+1,"")</f>
        <v/>
      </c>
      <c r="C912" s="36">
        <f>COUNT(F912:H912,B$2:$B912," ")</f>
        <v>218</v>
      </c>
      <c r="D912" s="35" t="s">
        <v>888</v>
      </c>
      <c r="E912" s="35" t="s">
        <v>964</v>
      </c>
      <c r="F912" s="35" t="s">
        <v>965</v>
      </c>
      <c r="G912" s="35" t="s">
        <v>981</v>
      </c>
      <c r="H912" s="35" t="s">
        <v>982</v>
      </c>
      <c r="I912" s="37">
        <v>79.93</v>
      </c>
      <c r="J912" s="37">
        <v>1</v>
      </c>
      <c r="K912" s="37">
        <v>1</v>
      </c>
      <c r="N912" s="37">
        <v>50</v>
      </c>
      <c r="O912" s="35" t="s">
        <v>981</v>
      </c>
      <c r="P912" s="35" t="s">
        <v>982</v>
      </c>
      <c r="Q912" s="35" t="s">
        <v>983</v>
      </c>
      <c r="R912" s="35" t="s">
        <v>146</v>
      </c>
      <c r="S912" s="36" t="str">
        <f t="shared" si="28"/>
        <v/>
      </c>
      <c r="T912" s="36" t="str">
        <f t="shared" si="29"/>
        <v/>
      </c>
    </row>
    <row r="913" spans="1:20">
      <c r="A913" s="35">
        <v>912</v>
      </c>
      <c r="B913" s="36" t="str">
        <f>IF(H913&lt;&gt;H912,MAX($B$1:B912)+1,"")</f>
        <v/>
      </c>
      <c r="C913" s="36">
        <f>COUNT(F913:H913,B$2:$B913," ")</f>
        <v>218</v>
      </c>
      <c r="D913" s="35" t="s">
        <v>888</v>
      </c>
      <c r="E913" s="35" t="s">
        <v>964</v>
      </c>
      <c r="F913" s="35" t="s">
        <v>965</v>
      </c>
      <c r="G913" s="35" t="s">
        <v>981</v>
      </c>
      <c r="H913" s="35" t="s">
        <v>982</v>
      </c>
      <c r="I913" s="37">
        <v>79.92</v>
      </c>
      <c r="J913" s="37">
        <v>1</v>
      </c>
      <c r="K913" s="37">
        <v>1</v>
      </c>
      <c r="N913" s="37">
        <v>50</v>
      </c>
      <c r="O913" s="35" t="s">
        <v>981</v>
      </c>
      <c r="P913" s="35" t="s">
        <v>982</v>
      </c>
      <c r="Q913" s="35" t="s">
        <v>983</v>
      </c>
      <c r="R913" s="35" t="s">
        <v>147</v>
      </c>
      <c r="S913" s="36" t="str">
        <f t="shared" si="28"/>
        <v/>
      </c>
      <c r="T913" s="36" t="str">
        <f t="shared" si="29"/>
        <v/>
      </c>
    </row>
    <row r="914" spans="1:20">
      <c r="A914" s="35">
        <v>913</v>
      </c>
      <c r="B914" s="36">
        <f>IF(H914&lt;&gt;H913,MAX($B$1:B913)+1,"")</f>
        <v>219</v>
      </c>
      <c r="C914" s="36">
        <f>COUNT(F914:H914,B$2:$B914," ")</f>
        <v>219</v>
      </c>
      <c r="D914" s="35" t="s">
        <v>888</v>
      </c>
      <c r="E914" s="35" t="s">
        <v>964</v>
      </c>
      <c r="F914" s="35" t="s">
        <v>965</v>
      </c>
      <c r="G914" s="35" t="s">
        <v>984</v>
      </c>
      <c r="H914" s="35" t="s">
        <v>985</v>
      </c>
      <c r="I914" s="37">
        <v>79.95</v>
      </c>
      <c r="J914" s="37">
        <v>1</v>
      </c>
      <c r="K914" s="37">
        <v>1</v>
      </c>
      <c r="N914" s="37">
        <v>50</v>
      </c>
      <c r="O914" s="35" t="s">
        <v>984</v>
      </c>
      <c r="P914" s="35" t="s">
        <v>985</v>
      </c>
      <c r="Q914" s="35" t="s">
        <v>986</v>
      </c>
      <c r="R914" s="35" t="s">
        <v>143</v>
      </c>
      <c r="S914" s="36">
        <f t="shared" si="28"/>
        <v>1</v>
      </c>
      <c r="T914" s="36">
        <f t="shared" si="29"/>
        <v>250</v>
      </c>
    </row>
    <row r="915" spans="1:20">
      <c r="A915" s="35">
        <v>914</v>
      </c>
      <c r="B915" s="36" t="str">
        <f>IF(H915&lt;&gt;H914,MAX($B$1:B914)+1,"")</f>
        <v/>
      </c>
      <c r="C915" s="36">
        <f>COUNT(F915:H915,B$2:$B915," ")</f>
        <v>219</v>
      </c>
      <c r="D915" s="35" t="s">
        <v>888</v>
      </c>
      <c r="E915" s="35" t="s">
        <v>964</v>
      </c>
      <c r="F915" s="35" t="s">
        <v>965</v>
      </c>
      <c r="G915" s="35" t="s">
        <v>984</v>
      </c>
      <c r="H915" s="35" t="s">
        <v>985</v>
      </c>
      <c r="I915" s="37">
        <v>79.94</v>
      </c>
      <c r="J915" s="37">
        <v>1</v>
      </c>
      <c r="K915" s="37">
        <v>1</v>
      </c>
      <c r="N915" s="37">
        <v>50</v>
      </c>
      <c r="O915" s="35" t="s">
        <v>984</v>
      </c>
      <c r="P915" s="35" t="s">
        <v>985</v>
      </c>
      <c r="Q915" s="35" t="s">
        <v>986</v>
      </c>
      <c r="R915" s="35" t="s">
        <v>144</v>
      </c>
      <c r="S915" s="36" t="str">
        <f t="shared" si="28"/>
        <v/>
      </c>
      <c r="T915" s="36" t="str">
        <f t="shared" si="29"/>
        <v/>
      </c>
    </row>
    <row r="916" spans="1:20">
      <c r="A916" s="35">
        <v>915</v>
      </c>
      <c r="B916" s="36" t="str">
        <f>IF(H916&lt;&gt;H915,MAX($B$1:B915)+1,"")</f>
        <v/>
      </c>
      <c r="C916" s="36">
        <f>COUNT(F916:H916,B$2:$B916," ")</f>
        <v>219</v>
      </c>
      <c r="D916" s="35" t="s">
        <v>888</v>
      </c>
      <c r="E916" s="35" t="s">
        <v>964</v>
      </c>
      <c r="F916" s="35" t="s">
        <v>965</v>
      </c>
      <c r="G916" s="35" t="s">
        <v>984</v>
      </c>
      <c r="H916" s="35" t="s">
        <v>985</v>
      </c>
      <c r="I916" s="37">
        <v>79.93</v>
      </c>
      <c r="J916" s="37">
        <v>1</v>
      </c>
      <c r="K916" s="37">
        <v>1</v>
      </c>
      <c r="N916" s="37">
        <v>50</v>
      </c>
      <c r="O916" s="35" t="s">
        <v>984</v>
      </c>
      <c r="P916" s="35" t="s">
        <v>985</v>
      </c>
      <c r="Q916" s="35" t="s">
        <v>986</v>
      </c>
      <c r="R916" s="35" t="s">
        <v>145</v>
      </c>
      <c r="S916" s="36" t="str">
        <f t="shared" si="28"/>
        <v/>
      </c>
      <c r="T916" s="36" t="str">
        <f t="shared" si="29"/>
        <v/>
      </c>
    </row>
    <row r="917" spans="1:20">
      <c r="A917" s="35">
        <v>916</v>
      </c>
      <c r="B917" s="36" t="str">
        <f>IF(H917&lt;&gt;H916,MAX($B$1:B916)+1,"")</f>
        <v/>
      </c>
      <c r="C917" s="36">
        <f>COUNT(F917:H917,B$2:$B917," ")</f>
        <v>219</v>
      </c>
      <c r="D917" s="35" t="s">
        <v>888</v>
      </c>
      <c r="E917" s="35" t="s">
        <v>964</v>
      </c>
      <c r="F917" s="35" t="s">
        <v>965</v>
      </c>
      <c r="G917" s="35" t="s">
        <v>984</v>
      </c>
      <c r="H917" s="35" t="s">
        <v>985</v>
      </c>
      <c r="I917" s="37">
        <v>79.92</v>
      </c>
      <c r="J917" s="37">
        <v>1</v>
      </c>
      <c r="K917" s="37">
        <v>1</v>
      </c>
      <c r="N917" s="37">
        <v>50</v>
      </c>
      <c r="O917" s="35" t="s">
        <v>984</v>
      </c>
      <c r="P917" s="35" t="s">
        <v>985</v>
      </c>
      <c r="Q917" s="35" t="s">
        <v>986</v>
      </c>
      <c r="R917" s="35" t="s">
        <v>146</v>
      </c>
      <c r="S917" s="36" t="str">
        <f t="shared" si="28"/>
        <v/>
      </c>
      <c r="T917" s="36" t="str">
        <f t="shared" si="29"/>
        <v/>
      </c>
    </row>
    <row r="918" spans="1:20">
      <c r="A918" s="35">
        <v>917</v>
      </c>
      <c r="B918" s="36" t="str">
        <f>IF(H918&lt;&gt;H917,MAX($B$1:B917)+1,"")</f>
        <v/>
      </c>
      <c r="C918" s="36">
        <f>COUNT(F918:H918,B$2:$B918," ")</f>
        <v>219</v>
      </c>
      <c r="D918" s="35" t="s">
        <v>888</v>
      </c>
      <c r="E918" s="35" t="s">
        <v>964</v>
      </c>
      <c r="F918" s="35" t="s">
        <v>965</v>
      </c>
      <c r="G918" s="35" t="s">
        <v>984</v>
      </c>
      <c r="H918" s="35" t="s">
        <v>985</v>
      </c>
      <c r="I918" s="37">
        <v>79.91</v>
      </c>
      <c r="J918" s="37">
        <v>1</v>
      </c>
      <c r="K918" s="37">
        <v>1</v>
      </c>
      <c r="N918" s="37">
        <v>50</v>
      </c>
      <c r="O918" s="35" t="s">
        <v>984</v>
      </c>
      <c r="P918" s="35" t="s">
        <v>985</v>
      </c>
      <c r="Q918" s="35" t="s">
        <v>986</v>
      </c>
      <c r="R918" s="35" t="s">
        <v>147</v>
      </c>
      <c r="S918" s="36" t="str">
        <f t="shared" si="28"/>
        <v/>
      </c>
      <c r="T918" s="36" t="str">
        <f t="shared" si="29"/>
        <v/>
      </c>
    </row>
    <row r="919" spans="1:20">
      <c r="A919" s="35">
        <v>918</v>
      </c>
      <c r="B919" s="36">
        <f>IF(H919&lt;&gt;H918,MAX($B$1:B918)+1,"")</f>
        <v>220</v>
      </c>
      <c r="C919" s="36">
        <f>COUNT(F919:H919,B$2:$B919," ")</f>
        <v>220</v>
      </c>
      <c r="D919" s="35" t="s">
        <v>888</v>
      </c>
      <c r="E919" s="35" t="s">
        <v>987</v>
      </c>
      <c r="F919" s="35" t="s">
        <v>988</v>
      </c>
      <c r="G919" s="35" t="s">
        <v>989</v>
      </c>
      <c r="H919" s="35" t="s">
        <v>990</v>
      </c>
      <c r="I919" s="37">
        <v>79.99</v>
      </c>
      <c r="J919" s="37">
        <v>1</v>
      </c>
      <c r="K919" s="37">
        <v>1</v>
      </c>
      <c r="N919" s="37">
        <v>50</v>
      </c>
      <c r="O919" s="35" t="s">
        <v>989</v>
      </c>
      <c r="P919" s="35" t="s">
        <v>990</v>
      </c>
      <c r="Q919" s="35" t="s">
        <v>991</v>
      </c>
      <c r="R919" s="35" t="s">
        <v>146</v>
      </c>
      <c r="S919" s="36">
        <f t="shared" si="28"/>
        <v>1</v>
      </c>
      <c r="T919" s="36">
        <f t="shared" si="29"/>
        <v>100</v>
      </c>
    </row>
    <row r="920" spans="1:20">
      <c r="A920" s="35">
        <v>919</v>
      </c>
      <c r="B920" s="36" t="str">
        <f>IF(H920&lt;&gt;H919,MAX($B$1:B919)+1,"")</f>
        <v/>
      </c>
      <c r="C920" s="36">
        <f>COUNT(F920:H920,B$2:$B920," ")</f>
        <v>220</v>
      </c>
      <c r="D920" s="35" t="s">
        <v>888</v>
      </c>
      <c r="E920" s="35" t="s">
        <v>987</v>
      </c>
      <c r="F920" s="35" t="s">
        <v>988</v>
      </c>
      <c r="G920" s="35" t="s">
        <v>989</v>
      </c>
      <c r="H920" s="35" t="s">
        <v>990</v>
      </c>
      <c r="I920" s="37">
        <v>79.98</v>
      </c>
      <c r="J920" s="37">
        <v>1</v>
      </c>
      <c r="K920" s="37">
        <v>1</v>
      </c>
      <c r="N920" s="37">
        <v>50</v>
      </c>
      <c r="O920" s="35" t="s">
        <v>989</v>
      </c>
      <c r="P920" s="35" t="s">
        <v>990</v>
      </c>
      <c r="Q920" s="35" t="s">
        <v>991</v>
      </c>
      <c r="R920" s="35" t="s">
        <v>147</v>
      </c>
      <c r="S920" s="36" t="str">
        <f t="shared" si="28"/>
        <v/>
      </c>
      <c r="T920" s="36" t="str">
        <f t="shared" si="29"/>
        <v/>
      </c>
    </row>
    <row r="921" spans="1:20">
      <c r="A921" s="35">
        <v>920</v>
      </c>
      <c r="B921" s="36">
        <f>IF(H921&lt;&gt;H920,MAX($B$1:B920)+1,"")</f>
        <v>221</v>
      </c>
      <c r="C921" s="36">
        <f>COUNT(F921:H921,B$2:$B921," ")</f>
        <v>221</v>
      </c>
      <c r="D921" s="35" t="s">
        <v>888</v>
      </c>
      <c r="E921" s="35" t="s">
        <v>992</v>
      </c>
      <c r="F921" s="35" t="s">
        <v>993</v>
      </c>
      <c r="G921" s="35" t="s">
        <v>994</v>
      </c>
      <c r="H921" s="35" t="s">
        <v>995</v>
      </c>
      <c r="I921" s="37">
        <v>79.99</v>
      </c>
      <c r="J921" s="37">
        <v>1</v>
      </c>
      <c r="K921" s="37">
        <v>1</v>
      </c>
      <c r="N921" s="37">
        <v>50</v>
      </c>
      <c r="O921" s="35" t="s">
        <v>994</v>
      </c>
      <c r="P921" s="35" t="s">
        <v>995</v>
      </c>
      <c r="Q921" s="35" t="s">
        <v>996</v>
      </c>
      <c r="R921" s="35" t="s">
        <v>143</v>
      </c>
      <c r="S921" s="36">
        <f t="shared" si="28"/>
        <v>1</v>
      </c>
      <c r="T921" s="36">
        <f t="shared" si="29"/>
        <v>250</v>
      </c>
    </row>
    <row r="922" spans="1:20">
      <c r="A922" s="35">
        <v>921</v>
      </c>
      <c r="B922" s="36" t="str">
        <f>IF(H922&lt;&gt;H921,MAX($B$1:B921)+1,"")</f>
        <v/>
      </c>
      <c r="C922" s="36">
        <f>COUNT(F922:H922,B$2:$B922," ")</f>
        <v>221</v>
      </c>
      <c r="D922" s="35" t="s">
        <v>888</v>
      </c>
      <c r="E922" s="35" t="s">
        <v>992</v>
      </c>
      <c r="F922" s="35" t="s">
        <v>993</v>
      </c>
      <c r="G922" s="35" t="s">
        <v>994</v>
      </c>
      <c r="H922" s="35" t="s">
        <v>995</v>
      </c>
      <c r="I922" s="37">
        <v>79.98</v>
      </c>
      <c r="J922" s="37">
        <v>1</v>
      </c>
      <c r="K922" s="37">
        <v>1</v>
      </c>
      <c r="N922" s="37">
        <v>50</v>
      </c>
      <c r="O922" s="35" t="s">
        <v>994</v>
      </c>
      <c r="P922" s="35" t="s">
        <v>995</v>
      </c>
      <c r="Q922" s="35" t="s">
        <v>996</v>
      </c>
      <c r="R922" s="35" t="s">
        <v>144</v>
      </c>
      <c r="S922" s="36" t="str">
        <f t="shared" si="28"/>
        <v/>
      </c>
      <c r="T922" s="36" t="str">
        <f t="shared" si="29"/>
        <v/>
      </c>
    </row>
    <row r="923" spans="1:20">
      <c r="A923" s="35">
        <v>922</v>
      </c>
      <c r="B923" s="36" t="str">
        <f>IF(H923&lt;&gt;H922,MAX($B$1:B922)+1,"")</f>
        <v/>
      </c>
      <c r="C923" s="36">
        <f>COUNT(F923:H923,B$2:$B923," ")</f>
        <v>221</v>
      </c>
      <c r="D923" s="35" t="s">
        <v>888</v>
      </c>
      <c r="E923" s="35" t="s">
        <v>992</v>
      </c>
      <c r="F923" s="35" t="s">
        <v>993</v>
      </c>
      <c r="G923" s="35" t="s">
        <v>994</v>
      </c>
      <c r="H923" s="35" t="s">
        <v>995</v>
      </c>
      <c r="I923" s="37">
        <v>79.97</v>
      </c>
      <c r="J923" s="37">
        <v>1</v>
      </c>
      <c r="K923" s="37">
        <v>1</v>
      </c>
      <c r="N923" s="37">
        <v>50</v>
      </c>
      <c r="O923" s="35" t="s">
        <v>994</v>
      </c>
      <c r="P923" s="35" t="s">
        <v>995</v>
      </c>
      <c r="Q923" s="35" t="s">
        <v>996</v>
      </c>
      <c r="R923" s="35" t="s">
        <v>145</v>
      </c>
      <c r="S923" s="36" t="str">
        <f t="shared" si="28"/>
        <v/>
      </c>
      <c r="T923" s="36" t="str">
        <f t="shared" si="29"/>
        <v/>
      </c>
    </row>
    <row r="924" spans="1:20">
      <c r="A924" s="35">
        <v>923</v>
      </c>
      <c r="B924" s="36" t="str">
        <f>IF(H924&lt;&gt;H923,MAX($B$1:B923)+1,"")</f>
        <v/>
      </c>
      <c r="C924" s="36">
        <f>COUNT(F924:H924,B$2:$B924," ")</f>
        <v>221</v>
      </c>
      <c r="D924" s="35" t="s">
        <v>888</v>
      </c>
      <c r="E924" s="35" t="s">
        <v>992</v>
      </c>
      <c r="F924" s="35" t="s">
        <v>993</v>
      </c>
      <c r="G924" s="35" t="s">
        <v>994</v>
      </c>
      <c r="H924" s="35" t="s">
        <v>995</v>
      </c>
      <c r="I924" s="37">
        <v>79.96</v>
      </c>
      <c r="J924" s="37">
        <v>1</v>
      </c>
      <c r="K924" s="37">
        <v>1</v>
      </c>
      <c r="N924" s="37">
        <v>50</v>
      </c>
      <c r="O924" s="35" t="s">
        <v>994</v>
      </c>
      <c r="P924" s="35" t="s">
        <v>995</v>
      </c>
      <c r="Q924" s="35" t="s">
        <v>996</v>
      </c>
      <c r="R924" s="35" t="s">
        <v>146</v>
      </c>
      <c r="S924" s="36" t="str">
        <f t="shared" si="28"/>
        <v/>
      </c>
      <c r="T924" s="36" t="str">
        <f t="shared" si="29"/>
        <v/>
      </c>
    </row>
    <row r="925" spans="1:20">
      <c r="A925" s="35">
        <v>924</v>
      </c>
      <c r="B925" s="36" t="str">
        <f>IF(H925&lt;&gt;H924,MAX($B$1:B924)+1,"")</f>
        <v/>
      </c>
      <c r="C925" s="36">
        <f>COUNT(F925:H925,B$2:$B925," ")</f>
        <v>221</v>
      </c>
      <c r="D925" s="35" t="s">
        <v>888</v>
      </c>
      <c r="E925" s="35" t="s">
        <v>992</v>
      </c>
      <c r="F925" s="35" t="s">
        <v>993</v>
      </c>
      <c r="G925" s="35" t="s">
        <v>994</v>
      </c>
      <c r="H925" s="35" t="s">
        <v>995</v>
      </c>
      <c r="I925" s="37">
        <v>79.95</v>
      </c>
      <c r="J925" s="37">
        <v>1</v>
      </c>
      <c r="K925" s="37">
        <v>1</v>
      </c>
      <c r="N925" s="37">
        <v>50</v>
      </c>
      <c r="O925" s="35" t="s">
        <v>994</v>
      </c>
      <c r="P925" s="35" t="s">
        <v>995</v>
      </c>
      <c r="Q925" s="35" t="s">
        <v>996</v>
      </c>
      <c r="R925" s="35" t="s">
        <v>147</v>
      </c>
      <c r="S925" s="36" t="str">
        <f t="shared" si="28"/>
        <v/>
      </c>
      <c r="T925" s="36" t="str">
        <f t="shared" si="29"/>
        <v/>
      </c>
    </row>
    <row r="926" spans="1:20">
      <c r="A926" s="35">
        <v>925</v>
      </c>
      <c r="B926" s="36">
        <f>IF(H926&lt;&gt;H925,MAX($B$1:B925)+1,"")</f>
        <v>222</v>
      </c>
      <c r="C926" s="36">
        <f>COUNT(F926:H926,B$2:$B926," ")</f>
        <v>222</v>
      </c>
      <c r="D926" s="35" t="s">
        <v>888</v>
      </c>
      <c r="E926" s="35" t="s">
        <v>997</v>
      </c>
      <c r="F926" s="35" t="s">
        <v>998</v>
      </c>
      <c r="G926" s="35" t="s">
        <v>999</v>
      </c>
      <c r="H926" s="35" t="s">
        <v>1000</v>
      </c>
      <c r="I926" s="37">
        <v>79.99</v>
      </c>
      <c r="J926" s="37">
        <v>1</v>
      </c>
      <c r="K926" s="37">
        <v>1</v>
      </c>
      <c r="N926" s="37">
        <v>50</v>
      </c>
      <c r="O926" s="35" t="s">
        <v>999</v>
      </c>
      <c r="P926" s="35" t="s">
        <v>1000</v>
      </c>
      <c r="Q926" s="35" t="s">
        <v>1001</v>
      </c>
      <c r="R926" s="35" t="s">
        <v>143</v>
      </c>
      <c r="S926" s="36">
        <f t="shared" si="28"/>
        <v>1</v>
      </c>
      <c r="T926" s="36">
        <f t="shared" si="29"/>
        <v>250</v>
      </c>
    </row>
    <row r="927" spans="1:20">
      <c r="A927" s="35">
        <v>926</v>
      </c>
      <c r="B927" s="36" t="str">
        <f>IF(H927&lt;&gt;H926,MAX($B$1:B926)+1,"")</f>
        <v/>
      </c>
      <c r="C927" s="36">
        <f>COUNT(F927:H927,B$2:$B927," ")</f>
        <v>222</v>
      </c>
      <c r="D927" s="35" t="s">
        <v>888</v>
      </c>
      <c r="E927" s="35" t="s">
        <v>997</v>
      </c>
      <c r="F927" s="35" t="s">
        <v>998</v>
      </c>
      <c r="G927" s="35" t="s">
        <v>999</v>
      </c>
      <c r="H927" s="35" t="s">
        <v>1000</v>
      </c>
      <c r="I927" s="37">
        <v>79.98</v>
      </c>
      <c r="J927" s="37">
        <v>1</v>
      </c>
      <c r="K927" s="37">
        <v>1</v>
      </c>
      <c r="N927" s="37">
        <v>50</v>
      </c>
      <c r="O927" s="35" t="s">
        <v>999</v>
      </c>
      <c r="P927" s="35" t="s">
        <v>1000</v>
      </c>
      <c r="Q927" s="35" t="s">
        <v>1001</v>
      </c>
      <c r="R927" s="35" t="s">
        <v>144</v>
      </c>
      <c r="S927" s="36" t="str">
        <f t="shared" si="28"/>
        <v/>
      </c>
      <c r="T927" s="36" t="str">
        <f t="shared" si="29"/>
        <v/>
      </c>
    </row>
    <row r="928" spans="1:20">
      <c r="A928" s="35">
        <v>927</v>
      </c>
      <c r="B928" s="36" t="str">
        <f>IF(H928&lt;&gt;H927,MAX($B$1:B927)+1,"")</f>
        <v/>
      </c>
      <c r="C928" s="36">
        <f>COUNT(F928:H928,B$2:$B928," ")</f>
        <v>222</v>
      </c>
      <c r="D928" s="35" t="s">
        <v>888</v>
      </c>
      <c r="E928" s="35" t="s">
        <v>997</v>
      </c>
      <c r="F928" s="35" t="s">
        <v>998</v>
      </c>
      <c r="G928" s="35" t="s">
        <v>999</v>
      </c>
      <c r="H928" s="35" t="s">
        <v>1000</v>
      </c>
      <c r="I928" s="37">
        <v>79.97</v>
      </c>
      <c r="J928" s="37">
        <v>1</v>
      </c>
      <c r="K928" s="37">
        <v>1</v>
      </c>
      <c r="N928" s="37">
        <v>50</v>
      </c>
      <c r="O928" s="35" t="s">
        <v>999</v>
      </c>
      <c r="P928" s="35" t="s">
        <v>1000</v>
      </c>
      <c r="Q928" s="35" t="s">
        <v>1001</v>
      </c>
      <c r="R928" s="35" t="s">
        <v>145</v>
      </c>
      <c r="S928" s="36" t="str">
        <f t="shared" si="28"/>
        <v/>
      </c>
      <c r="T928" s="36" t="str">
        <f t="shared" si="29"/>
        <v/>
      </c>
    </row>
    <row r="929" spans="1:20">
      <c r="A929" s="35">
        <v>928</v>
      </c>
      <c r="B929" s="36" t="str">
        <f>IF(H929&lt;&gt;H928,MAX($B$1:B928)+1,"")</f>
        <v/>
      </c>
      <c r="C929" s="36">
        <f>COUNT(F929:H929,B$2:$B929," ")</f>
        <v>222</v>
      </c>
      <c r="D929" s="35" t="s">
        <v>888</v>
      </c>
      <c r="E929" s="35" t="s">
        <v>997</v>
      </c>
      <c r="F929" s="35" t="s">
        <v>998</v>
      </c>
      <c r="G929" s="35" t="s">
        <v>999</v>
      </c>
      <c r="H929" s="35" t="s">
        <v>1000</v>
      </c>
      <c r="I929" s="37">
        <v>79.96</v>
      </c>
      <c r="J929" s="37">
        <v>1</v>
      </c>
      <c r="K929" s="37">
        <v>1</v>
      </c>
      <c r="N929" s="37">
        <v>50</v>
      </c>
      <c r="O929" s="35" t="s">
        <v>999</v>
      </c>
      <c r="P929" s="35" t="s">
        <v>1000</v>
      </c>
      <c r="Q929" s="35" t="s">
        <v>1001</v>
      </c>
      <c r="R929" s="35" t="s">
        <v>146</v>
      </c>
      <c r="S929" s="36" t="str">
        <f t="shared" si="28"/>
        <v/>
      </c>
      <c r="T929" s="36" t="str">
        <f t="shared" si="29"/>
        <v/>
      </c>
    </row>
    <row r="930" spans="1:20">
      <c r="A930" s="35">
        <v>929</v>
      </c>
      <c r="B930" s="36" t="str">
        <f>IF(H930&lt;&gt;H929,MAX($B$1:B929)+1,"")</f>
        <v/>
      </c>
      <c r="C930" s="36">
        <f>COUNT(F930:H930,B$2:$B930," ")</f>
        <v>222</v>
      </c>
      <c r="D930" s="35" t="s">
        <v>888</v>
      </c>
      <c r="E930" s="35" t="s">
        <v>997</v>
      </c>
      <c r="F930" s="35" t="s">
        <v>998</v>
      </c>
      <c r="G930" s="35" t="s">
        <v>999</v>
      </c>
      <c r="H930" s="35" t="s">
        <v>1000</v>
      </c>
      <c r="I930" s="37">
        <v>79.95</v>
      </c>
      <c r="J930" s="37">
        <v>1</v>
      </c>
      <c r="K930" s="37">
        <v>1</v>
      </c>
      <c r="N930" s="37">
        <v>50</v>
      </c>
      <c r="O930" s="35" t="s">
        <v>999</v>
      </c>
      <c r="P930" s="35" t="s">
        <v>1000</v>
      </c>
      <c r="Q930" s="35" t="s">
        <v>1001</v>
      </c>
      <c r="R930" s="35" t="s">
        <v>147</v>
      </c>
      <c r="S930" s="36" t="str">
        <f t="shared" si="28"/>
        <v/>
      </c>
      <c r="T930" s="36" t="str">
        <f t="shared" si="29"/>
        <v/>
      </c>
    </row>
    <row r="931" spans="1:20">
      <c r="A931" s="35">
        <v>930</v>
      </c>
      <c r="B931" s="36">
        <f>IF(H931&lt;&gt;H930,MAX($B$1:B930)+1,"")</f>
        <v>223</v>
      </c>
      <c r="C931" s="36">
        <f>COUNT(F931:H931,B$2:$B931," ")</f>
        <v>223</v>
      </c>
      <c r="D931" s="35" t="s">
        <v>888</v>
      </c>
      <c r="E931" s="35" t="s">
        <v>997</v>
      </c>
      <c r="F931" s="35" t="s">
        <v>998</v>
      </c>
      <c r="G931" s="35" t="s">
        <v>1002</v>
      </c>
      <c r="H931" s="35" t="s">
        <v>1003</v>
      </c>
      <c r="I931" s="37">
        <v>79.95</v>
      </c>
      <c r="J931" s="37">
        <v>1</v>
      </c>
      <c r="K931" s="37">
        <v>1</v>
      </c>
      <c r="N931" s="37">
        <v>50</v>
      </c>
      <c r="O931" s="35" t="s">
        <v>1002</v>
      </c>
      <c r="P931" s="35" t="s">
        <v>1003</v>
      </c>
      <c r="Q931" s="35" t="s">
        <v>1004</v>
      </c>
      <c r="R931" s="35" t="s">
        <v>143</v>
      </c>
      <c r="S931" s="36">
        <f t="shared" si="28"/>
        <v>1</v>
      </c>
      <c r="T931" s="36">
        <f t="shared" si="29"/>
        <v>250</v>
      </c>
    </row>
    <row r="932" spans="1:20">
      <c r="A932" s="35">
        <v>931</v>
      </c>
      <c r="B932" s="36" t="str">
        <f>IF(H932&lt;&gt;H931,MAX($B$1:B931)+1,"")</f>
        <v/>
      </c>
      <c r="C932" s="36">
        <f>COUNT(F932:H932,B$2:$B932," ")</f>
        <v>223</v>
      </c>
      <c r="D932" s="35" t="s">
        <v>888</v>
      </c>
      <c r="E932" s="35" t="s">
        <v>997</v>
      </c>
      <c r="F932" s="35" t="s">
        <v>998</v>
      </c>
      <c r="G932" s="35" t="s">
        <v>1002</v>
      </c>
      <c r="H932" s="35" t="s">
        <v>1003</v>
      </c>
      <c r="I932" s="37">
        <v>79.94</v>
      </c>
      <c r="J932" s="37">
        <v>1</v>
      </c>
      <c r="K932" s="37">
        <v>1</v>
      </c>
      <c r="N932" s="37">
        <v>50</v>
      </c>
      <c r="O932" s="35" t="s">
        <v>1002</v>
      </c>
      <c r="P932" s="35" t="s">
        <v>1003</v>
      </c>
      <c r="Q932" s="35" t="s">
        <v>1004</v>
      </c>
      <c r="R932" s="35" t="s">
        <v>144</v>
      </c>
      <c r="S932" s="36" t="str">
        <f t="shared" si="28"/>
        <v/>
      </c>
      <c r="T932" s="36" t="str">
        <f t="shared" si="29"/>
        <v/>
      </c>
    </row>
    <row r="933" spans="1:20">
      <c r="A933" s="35">
        <v>932</v>
      </c>
      <c r="B933" s="36" t="str">
        <f>IF(H933&lt;&gt;H932,MAX($B$1:B932)+1,"")</f>
        <v/>
      </c>
      <c r="C933" s="36">
        <f>COUNT(F933:H933,B$2:$B933," ")</f>
        <v>223</v>
      </c>
      <c r="D933" s="35" t="s">
        <v>888</v>
      </c>
      <c r="E933" s="35" t="s">
        <v>997</v>
      </c>
      <c r="F933" s="35" t="s">
        <v>998</v>
      </c>
      <c r="G933" s="35" t="s">
        <v>1002</v>
      </c>
      <c r="H933" s="35" t="s">
        <v>1003</v>
      </c>
      <c r="I933" s="37">
        <v>79.93</v>
      </c>
      <c r="J933" s="37">
        <v>1</v>
      </c>
      <c r="K933" s="37">
        <v>1</v>
      </c>
      <c r="N933" s="37">
        <v>50</v>
      </c>
      <c r="O933" s="35" t="s">
        <v>1002</v>
      </c>
      <c r="P933" s="35" t="s">
        <v>1003</v>
      </c>
      <c r="Q933" s="35" t="s">
        <v>1004</v>
      </c>
      <c r="R933" s="35" t="s">
        <v>145</v>
      </c>
      <c r="S933" s="36" t="str">
        <f t="shared" si="28"/>
        <v/>
      </c>
      <c r="T933" s="36" t="str">
        <f t="shared" si="29"/>
        <v/>
      </c>
    </row>
    <row r="934" spans="1:20">
      <c r="A934" s="35">
        <v>933</v>
      </c>
      <c r="B934" s="36" t="str">
        <f>IF(H934&lt;&gt;H933,MAX($B$1:B933)+1,"")</f>
        <v/>
      </c>
      <c r="C934" s="36">
        <f>COUNT(F934:H934,B$2:$B934," ")</f>
        <v>223</v>
      </c>
      <c r="D934" s="35" t="s">
        <v>888</v>
      </c>
      <c r="E934" s="35" t="s">
        <v>997</v>
      </c>
      <c r="F934" s="35" t="s">
        <v>998</v>
      </c>
      <c r="G934" s="35" t="s">
        <v>1002</v>
      </c>
      <c r="H934" s="35" t="s">
        <v>1003</v>
      </c>
      <c r="I934" s="37">
        <v>79.92</v>
      </c>
      <c r="J934" s="37">
        <v>1</v>
      </c>
      <c r="K934" s="37">
        <v>1</v>
      </c>
      <c r="N934" s="37">
        <v>50</v>
      </c>
      <c r="O934" s="35" t="s">
        <v>1002</v>
      </c>
      <c r="P934" s="35" t="s">
        <v>1003</v>
      </c>
      <c r="Q934" s="35" t="s">
        <v>1004</v>
      </c>
      <c r="R934" s="35" t="s">
        <v>146</v>
      </c>
      <c r="S934" s="36" t="str">
        <f t="shared" si="28"/>
        <v/>
      </c>
      <c r="T934" s="36" t="str">
        <f t="shared" si="29"/>
        <v/>
      </c>
    </row>
    <row r="935" spans="1:20">
      <c r="A935" s="35">
        <v>934</v>
      </c>
      <c r="B935" s="36" t="str">
        <f>IF(H935&lt;&gt;H934,MAX($B$1:B934)+1,"")</f>
        <v/>
      </c>
      <c r="C935" s="36">
        <f>COUNT(F935:H935,B$2:$B935," ")</f>
        <v>223</v>
      </c>
      <c r="D935" s="35" t="s">
        <v>888</v>
      </c>
      <c r="E935" s="35" t="s">
        <v>997</v>
      </c>
      <c r="F935" s="35" t="s">
        <v>998</v>
      </c>
      <c r="G935" s="35" t="s">
        <v>1002</v>
      </c>
      <c r="H935" s="35" t="s">
        <v>1003</v>
      </c>
      <c r="I935" s="37">
        <v>79.91</v>
      </c>
      <c r="J935" s="37">
        <v>1</v>
      </c>
      <c r="K935" s="37">
        <v>1</v>
      </c>
      <c r="N935" s="37">
        <v>50</v>
      </c>
      <c r="O935" s="35" t="s">
        <v>1002</v>
      </c>
      <c r="P935" s="35" t="s">
        <v>1003</v>
      </c>
      <c r="Q935" s="35" t="s">
        <v>1004</v>
      </c>
      <c r="R935" s="35" t="s">
        <v>147</v>
      </c>
      <c r="S935" s="36" t="str">
        <f t="shared" si="28"/>
        <v/>
      </c>
      <c r="T935" s="36" t="str">
        <f t="shared" si="29"/>
        <v/>
      </c>
    </row>
    <row r="936" spans="1:20">
      <c r="A936" s="35">
        <v>935</v>
      </c>
      <c r="B936" s="36">
        <f>IF(H936&lt;&gt;H935,MAX($B$1:B935)+1,"")</f>
        <v>224</v>
      </c>
      <c r="C936" s="36">
        <f>COUNT(F936:H936,B$2:$B936," ")</f>
        <v>224</v>
      </c>
      <c r="D936" s="35" t="s">
        <v>888</v>
      </c>
      <c r="E936" s="35" t="s">
        <v>1005</v>
      </c>
      <c r="F936" s="35" t="s">
        <v>1006</v>
      </c>
      <c r="G936" s="35" t="s">
        <v>1007</v>
      </c>
      <c r="H936" s="35" t="s">
        <v>1008</v>
      </c>
      <c r="I936" s="37">
        <v>79.99</v>
      </c>
      <c r="J936" s="37">
        <v>1</v>
      </c>
      <c r="K936" s="37">
        <v>1</v>
      </c>
      <c r="N936" s="37">
        <v>50</v>
      </c>
      <c r="O936" s="35" t="s">
        <v>1007</v>
      </c>
      <c r="P936" s="35" t="s">
        <v>1008</v>
      </c>
      <c r="Q936" s="35" t="s">
        <v>1009</v>
      </c>
      <c r="R936" s="35" t="s">
        <v>147</v>
      </c>
      <c r="S936" s="36">
        <f t="shared" si="28"/>
        <v>1</v>
      </c>
      <c r="T936" s="36">
        <f t="shared" si="29"/>
        <v>50</v>
      </c>
    </row>
    <row r="937" spans="1:20">
      <c r="A937" s="35">
        <v>936</v>
      </c>
      <c r="B937" s="36">
        <f>IF(H937&lt;&gt;H936,MAX($B$1:B936)+1,"")</f>
        <v>225</v>
      </c>
      <c r="C937" s="36">
        <f>COUNT(F937:H937,B$2:$B937," ")</f>
        <v>225</v>
      </c>
      <c r="D937" s="35" t="s">
        <v>888</v>
      </c>
      <c r="E937" s="35" t="s">
        <v>1010</v>
      </c>
      <c r="F937" s="35" t="s">
        <v>1011</v>
      </c>
      <c r="G937" s="35" t="s">
        <v>1012</v>
      </c>
      <c r="H937" s="35" t="s">
        <v>1013</v>
      </c>
      <c r="I937" s="37">
        <v>79.94</v>
      </c>
      <c r="J937" s="37">
        <v>1</v>
      </c>
      <c r="K937" s="37">
        <v>1</v>
      </c>
      <c r="N937" s="37">
        <v>50</v>
      </c>
      <c r="O937" s="35" t="s">
        <v>1012</v>
      </c>
      <c r="P937" s="35" t="s">
        <v>1013</v>
      </c>
      <c r="Q937" s="35" t="s">
        <v>1014</v>
      </c>
      <c r="R937" s="35" t="s">
        <v>143</v>
      </c>
      <c r="S937" s="36">
        <f t="shared" si="28"/>
        <v>1</v>
      </c>
      <c r="T937" s="36">
        <f t="shared" si="29"/>
        <v>250</v>
      </c>
    </row>
    <row r="938" spans="1:20">
      <c r="A938" s="35">
        <v>937</v>
      </c>
      <c r="B938" s="36" t="str">
        <f>IF(H938&lt;&gt;H937,MAX($B$1:B937)+1,"")</f>
        <v/>
      </c>
      <c r="C938" s="36">
        <f>COUNT(F938:H938,B$2:$B938," ")</f>
        <v>225</v>
      </c>
      <c r="D938" s="35" t="s">
        <v>888</v>
      </c>
      <c r="E938" s="35" t="s">
        <v>1010</v>
      </c>
      <c r="F938" s="35" t="s">
        <v>1011</v>
      </c>
      <c r="G938" s="35" t="s">
        <v>1012</v>
      </c>
      <c r="H938" s="35" t="s">
        <v>1013</v>
      </c>
      <c r="I938" s="37">
        <v>79.93</v>
      </c>
      <c r="J938" s="37">
        <v>1</v>
      </c>
      <c r="K938" s="37">
        <v>1</v>
      </c>
      <c r="N938" s="37">
        <v>50</v>
      </c>
      <c r="O938" s="35" t="s">
        <v>1012</v>
      </c>
      <c r="P938" s="35" t="s">
        <v>1013</v>
      </c>
      <c r="Q938" s="35" t="s">
        <v>1014</v>
      </c>
      <c r="R938" s="35" t="s">
        <v>144</v>
      </c>
      <c r="S938" s="36" t="str">
        <f t="shared" si="28"/>
        <v/>
      </c>
      <c r="T938" s="36" t="str">
        <f t="shared" si="29"/>
        <v/>
      </c>
    </row>
    <row r="939" spans="1:20">
      <c r="A939" s="35">
        <v>938</v>
      </c>
      <c r="B939" s="36" t="str">
        <f>IF(H939&lt;&gt;H938,MAX($B$1:B938)+1,"")</f>
        <v/>
      </c>
      <c r="C939" s="36">
        <f>COUNT(F939:H939,B$2:$B939," ")</f>
        <v>225</v>
      </c>
      <c r="D939" s="35" t="s">
        <v>888</v>
      </c>
      <c r="E939" s="35" t="s">
        <v>1010</v>
      </c>
      <c r="F939" s="35" t="s">
        <v>1011</v>
      </c>
      <c r="G939" s="35" t="s">
        <v>1012</v>
      </c>
      <c r="H939" s="35" t="s">
        <v>1013</v>
      </c>
      <c r="I939" s="37">
        <v>79.92</v>
      </c>
      <c r="J939" s="37">
        <v>1</v>
      </c>
      <c r="K939" s="37">
        <v>1</v>
      </c>
      <c r="N939" s="37">
        <v>50</v>
      </c>
      <c r="O939" s="35" t="s">
        <v>1012</v>
      </c>
      <c r="P939" s="35" t="s">
        <v>1013</v>
      </c>
      <c r="Q939" s="35" t="s">
        <v>1014</v>
      </c>
      <c r="R939" s="35" t="s">
        <v>145</v>
      </c>
      <c r="S939" s="36" t="str">
        <f t="shared" si="28"/>
        <v/>
      </c>
      <c r="T939" s="36" t="str">
        <f t="shared" si="29"/>
        <v/>
      </c>
    </row>
    <row r="940" spans="1:20">
      <c r="A940" s="35">
        <v>939</v>
      </c>
      <c r="B940" s="36" t="str">
        <f>IF(H940&lt;&gt;H939,MAX($B$1:B939)+1,"")</f>
        <v/>
      </c>
      <c r="C940" s="36">
        <f>COUNT(F940:H940,B$2:$B940," ")</f>
        <v>225</v>
      </c>
      <c r="D940" s="35" t="s">
        <v>888</v>
      </c>
      <c r="E940" s="35" t="s">
        <v>1010</v>
      </c>
      <c r="F940" s="35" t="s">
        <v>1011</v>
      </c>
      <c r="G940" s="35" t="s">
        <v>1012</v>
      </c>
      <c r="H940" s="35" t="s">
        <v>1013</v>
      </c>
      <c r="I940" s="37">
        <v>79.91</v>
      </c>
      <c r="J940" s="37">
        <v>1</v>
      </c>
      <c r="K940" s="37">
        <v>1</v>
      </c>
      <c r="N940" s="37">
        <v>50</v>
      </c>
      <c r="O940" s="35" t="s">
        <v>1012</v>
      </c>
      <c r="P940" s="35" t="s">
        <v>1013</v>
      </c>
      <c r="Q940" s="35" t="s">
        <v>1014</v>
      </c>
      <c r="R940" s="35" t="s">
        <v>146</v>
      </c>
      <c r="S940" s="36" t="str">
        <f t="shared" si="28"/>
        <v/>
      </c>
      <c r="T940" s="36" t="str">
        <f t="shared" si="29"/>
        <v/>
      </c>
    </row>
    <row r="941" spans="1:20">
      <c r="A941" s="35">
        <v>940</v>
      </c>
      <c r="B941" s="36" t="str">
        <f>IF(H941&lt;&gt;H940,MAX($B$1:B940)+1,"")</f>
        <v/>
      </c>
      <c r="C941" s="36">
        <f>COUNT(F941:H941,B$2:$B941," ")</f>
        <v>225</v>
      </c>
      <c r="D941" s="35" t="s">
        <v>888</v>
      </c>
      <c r="E941" s="35" t="s">
        <v>1010</v>
      </c>
      <c r="F941" s="35" t="s">
        <v>1011</v>
      </c>
      <c r="G941" s="35" t="s">
        <v>1012</v>
      </c>
      <c r="H941" s="35" t="s">
        <v>1013</v>
      </c>
      <c r="I941" s="37">
        <v>79.9</v>
      </c>
      <c r="J941" s="37">
        <v>1</v>
      </c>
      <c r="K941" s="37">
        <v>1</v>
      </c>
      <c r="N941" s="37">
        <v>50</v>
      </c>
      <c r="O941" s="35" t="s">
        <v>1012</v>
      </c>
      <c r="P941" s="35" t="s">
        <v>1013</v>
      </c>
      <c r="Q941" s="35" t="s">
        <v>1014</v>
      </c>
      <c r="R941" s="35" t="s">
        <v>147</v>
      </c>
      <c r="S941" s="36" t="str">
        <f t="shared" si="28"/>
        <v/>
      </c>
      <c r="T941" s="36" t="str">
        <f t="shared" si="29"/>
        <v/>
      </c>
    </row>
    <row r="942" spans="1:20">
      <c r="A942" s="35">
        <v>941</v>
      </c>
      <c r="B942" s="36">
        <f>IF(H942&lt;&gt;H941,MAX($B$1:B941)+1,"")</f>
        <v>226</v>
      </c>
      <c r="C942" s="36">
        <f>COUNT(F942:H942,B$2:$B942," ")</f>
        <v>226</v>
      </c>
      <c r="D942" s="35" t="s">
        <v>888</v>
      </c>
      <c r="E942" s="35" t="s">
        <v>742</v>
      </c>
      <c r="F942" s="35" t="s">
        <v>1015</v>
      </c>
      <c r="G942" s="35" t="s">
        <v>1016</v>
      </c>
      <c r="H942" s="35" t="s">
        <v>1017</v>
      </c>
      <c r="I942" s="37">
        <v>79.99</v>
      </c>
      <c r="J942" s="37">
        <v>1</v>
      </c>
      <c r="K942" s="37">
        <v>1</v>
      </c>
      <c r="N942" s="37">
        <v>50</v>
      </c>
      <c r="O942" s="35" t="s">
        <v>1016</v>
      </c>
      <c r="P942" s="35" t="s">
        <v>1017</v>
      </c>
      <c r="Q942" s="35" t="s">
        <v>1018</v>
      </c>
      <c r="R942" s="35" t="s">
        <v>146</v>
      </c>
      <c r="S942" s="36">
        <f t="shared" si="28"/>
        <v>1</v>
      </c>
      <c r="T942" s="36">
        <f t="shared" si="29"/>
        <v>100</v>
      </c>
    </row>
    <row r="943" spans="1:20">
      <c r="A943" s="35">
        <v>942</v>
      </c>
      <c r="B943" s="36" t="str">
        <f>IF(H943&lt;&gt;H942,MAX($B$1:B942)+1,"")</f>
        <v/>
      </c>
      <c r="C943" s="36">
        <f>COUNT(F943:H943,B$2:$B943," ")</f>
        <v>226</v>
      </c>
      <c r="D943" s="35" t="s">
        <v>888</v>
      </c>
      <c r="E943" s="35" t="s">
        <v>742</v>
      </c>
      <c r="F943" s="35" t="s">
        <v>1015</v>
      </c>
      <c r="G943" s="35" t="s">
        <v>1016</v>
      </c>
      <c r="H943" s="35" t="s">
        <v>1017</v>
      </c>
      <c r="I943" s="37">
        <v>79.98</v>
      </c>
      <c r="J943" s="37">
        <v>1</v>
      </c>
      <c r="K943" s="37">
        <v>1</v>
      </c>
      <c r="N943" s="37">
        <v>50</v>
      </c>
      <c r="O943" s="35" t="s">
        <v>1016</v>
      </c>
      <c r="P943" s="35" t="s">
        <v>1017</v>
      </c>
      <c r="Q943" s="35" t="s">
        <v>1018</v>
      </c>
      <c r="R943" s="35" t="s">
        <v>147</v>
      </c>
      <c r="S943" s="36" t="str">
        <f t="shared" si="28"/>
        <v/>
      </c>
      <c r="T943" s="36" t="str">
        <f t="shared" si="29"/>
        <v/>
      </c>
    </row>
    <row r="944" spans="1:20">
      <c r="A944" s="35">
        <v>943</v>
      </c>
      <c r="B944" s="36">
        <f>IF(H944&lt;&gt;H943,MAX($B$1:B943)+1,"")</f>
        <v>227</v>
      </c>
      <c r="C944" s="36">
        <f>COUNT(F944:H944,B$2:$B944," ")</f>
        <v>227</v>
      </c>
      <c r="D944" s="35" t="s">
        <v>888</v>
      </c>
      <c r="E944" s="35" t="s">
        <v>1019</v>
      </c>
      <c r="F944" s="35" t="s">
        <v>1020</v>
      </c>
      <c r="G944" s="35" t="s">
        <v>1021</v>
      </c>
      <c r="H944" s="35" t="s">
        <v>1022</v>
      </c>
      <c r="I944" s="37">
        <v>79.99</v>
      </c>
      <c r="J944" s="37">
        <v>1</v>
      </c>
      <c r="K944" s="37">
        <v>1</v>
      </c>
      <c r="N944" s="37">
        <v>50</v>
      </c>
      <c r="O944" s="35" t="s">
        <v>1021</v>
      </c>
      <c r="P944" s="35" t="s">
        <v>1022</v>
      </c>
      <c r="Q944" s="35" t="s">
        <v>1023</v>
      </c>
      <c r="R944" s="35" t="s">
        <v>146</v>
      </c>
      <c r="S944" s="36">
        <f t="shared" si="28"/>
        <v>1</v>
      </c>
      <c r="T944" s="36">
        <f t="shared" si="29"/>
        <v>100</v>
      </c>
    </row>
    <row r="945" spans="1:20">
      <c r="A945" s="35">
        <v>944</v>
      </c>
      <c r="B945" s="36" t="str">
        <f>IF(H945&lt;&gt;H944,MAX($B$1:B944)+1,"")</f>
        <v/>
      </c>
      <c r="C945" s="36">
        <f>COUNT(F945:H945,B$2:$B945," ")</f>
        <v>227</v>
      </c>
      <c r="D945" s="35" t="s">
        <v>888</v>
      </c>
      <c r="E945" s="35" t="s">
        <v>1019</v>
      </c>
      <c r="F945" s="35" t="s">
        <v>1020</v>
      </c>
      <c r="G945" s="35" t="s">
        <v>1021</v>
      </c>
      <c r="H945" s="35" t="s">
        <v>1022</v>
      </c>
      <c r="I945" s="37">
        <v>79.98</v>
      </c>
      <c r="J945" s="37">
        <v>1</v>
      </c>
      <c r="K945" s="37">
        <v>1</v>
      </c>
      <c r="N945" s="37">
        <v>50</v>
      </c>
      <c r="O945" s="35" t="s">
        <v>1021</v>
      </c>
      <c r="P945" s="35" t="s">
        <v>1022</v>
      </c>
      <c r="Q945" s="35" t="s">
        <v>1023</v>
      </c>
      <c r="R945" s="35" t="s">
        <v>147</v>
      </c>
      <c r="S945" s="36" t="str">
        <f t="shared" si="28"/>
        <v/>
      </c>
      <c r="T945" s="36" t="str">
        <f t="shared" si="29"/>
        <v/>
      </c>
    </row>
    <row r="946" spans="1:20">
      <c r="A946" s="35">
        <v>945</v>
      </c>
      <c r="B946" s="36">
        <f>IF(H946&lt;&gt;H945,MAX($B$1:B945)+1,"")</f>
        <v>228</v>
      </c>
      <c r="C946" s="36">
        <f>COUNT(F946:H946,B$2:$B946," ")</f>
        <v>228</v>
      </c>
      <c r="D946" s="35" t="s">
        <v>888</v>
      </c>
      <c r="E946" s="35" t="s">
        <v>1019</v>
      </c>
      <c r="F946" s="35" t="s">
        <v>1020</v>
      </c>
      <c r="G946" s="35" t="s">
        <v>1024</v>
      </c>
      <c r="H946" s="35" t="s">
        <v>1025</v>
      </c>
      <c r="I946" s="37">
        <v>79.97</v>
      </c>
      <c r="J946" s="37">
        <v>1</v>
      </c>
      <c r="K946" s="37">
        <v>1</v>
      </c>
      <c r="N946" s="37">
        <v>50</v>
      </c>
      <c r="O946" s="35" t="s">
        <v>1024</v>
      </c>
      <c r="P946" s="35" t="s">
        <v>1025</v>
      </c>
      <c r="Q946" s="35" t="s">
        <v>1026</v>
      </c>
      <c r="R946" s="35" t="s">
        <v>143</v>
      </c>
      <c r="S946" s="36">
        <f t="shared" si="28"/>
        <v>1</v>
      </c>
      <c r="T946" s="36">
        <f t="shared" si="29"/>
        <v>250</v>
      </c>
    </row>
    <row r="947" spans="1:20">
      <c r="A947" s="35">
        <v>946</v>
      </c>
      <c r="B947" s="36" t="str">
        <f>IF(H947&lt;&gt;H946,MAX($B$1:B946)+1,"")</f>
        <v/>
      </c>
      <c r="C947" s="36">
        <f>COUNT(F947:H947,B$2:$B947," ")</f>
        <v>228</v>
      </c>
      <c r="D947" s="35" t="s">
        <v>888</v>
      </c>
      <c r="E947" s="35" t="s">
        <v>1019</v>
      </c>
      <c r="F947" s="35" t="s">
        <v>1020</v>
      </c>
      <c r="G947" s="35" t="s">
        <v>1024</v>
      </c>
      <c r="H947" s="35" t="s">
        <v>1025</v>
      </c>
      <c r="I947" s="37">
        <v>79.96</v>
      </c>
      <c r="J947" s="37">
        <v>1</v>
      </c>
      <c r="K947" s="37">
        <v>1</v>
      </c>
      <c r="N947" s="37">
        <v>50</v>
      </c>
      <c r="O947" s="35" t="s">
        <v>1024</v>
      </c>
      <c r="P947" s="35" t="s">
        <v>1025</v>
      </c>
      <c r="Q947" s="35" t="s">
        <v>1026</v>
      </c>
      <c r="R947" s="35" t="s">
        <v>144</v>
      </c>
      <c r="S947" s="36" t="str">
        <f t="shared" si="28"/>
        <v/>
      </c>
      <c r="T947" s="36" t="str">
        <f t="shared" si="29"/>
        <v/>
      </c>
    </row>
    <row r="948" spans="1:20">
      <c r="A948" s="35">
        <v>947</v>
      </c>
      <c r="B948" s="36" t="str">
        <f>IF(H948&lt;&gt;H947,MAX($B$1:B947)+1,"")</f>
        <v/>
      </c>
      <c r="C948" s="36">
        <f>COUNT(F948:H948,B$2:$B948," ")</f>
        <v>228</v>
      </c>
      <c r="D948" s="35" t="s">
        <v>888</v>
      </c>
      <c r="E948" s="35" t="s">
        <v>1019</v>
      </c>
      <c r="F948" s="35" t="s">
        <v>1020</v>
      </c>
      <c r="G948" s="35" t="s">
        <v>1024</v>
      </c>
      <c r="H948" s="35" t="s">
        <v>1025</v>
      </c>
      <c r="I948" s="37">
        <v>79.95</v>
      </c>
      <c r="J948" s="37">
        <v>1</v>
      </c>
      <c r="K948" s="37">
        <v>1</v>
      </c>
      <c r="N948" s="37">
        <v>50</v>
      </c>
      <c r="O948" s="35" t="s">
        <v>1024</v>
      </c>
      <c r="P948" s="35" t="s">
        <v>1025</v>
      </c>
      <c r="Q948" s="35" t="s">
        <v>1026</v>
      </c>
      <c r="R948" s="35" t="s">
        <v>145</v>
      </c>
      <c r="S948" s="36" t="str">
        <f t="shared" si="28"/>
        <v/>
      </c>
      <c r="T948" s="36" t="str">
        <f t="shared" si="29"/>
        <v/>
      </c>
    </row>
    <row r="949" spans="1:20">
      <c r="A949" s="35">
        <v>948</v>
      </c>
      <c r="B949" s="36" t="str">
        <f>IF(H949&lt;&gt;H948,MAX($B$1:B948)+1,"")</f>
        <v/>
      </c>
      <c r="C949" s="36">
        <f>COUNT(F949:H949,B$2:$B949," ")</f>
        <v>228</v>
      </c>
      <c r="D949" s="35" t="s">
        <v>888</v>
      </c>
      <c r="E949" s="35" t="s">
        <v>1019</v>
      </c>
      <c r="F949" s="35" t="s">
        <v>1020</v>
      </c>
      <c r="G949" s="35" t="s">
        <v>1024</v>
      </c>
      <c r="H949" s="35" t="s">
        <v>1025</v>
      </c>
      <c r="I949" s="37">
        <v>79.94</v>
      </c>
      <c r="J949" s="37">
        <v>1</v>
      </c>
      <c r="K949" s="37">
        <v>1</v>
      </c>
      <c r="N949" s="37">
        <v>50</v>
      </c>
      <c r="O949" s="35" t="s">
        <v>1024</v>
      </c>
      <c r="P949" s="35" t="s">
        <v>1025</v>
      </c>
      <c r="Q949" s="35" t="s">
        <v>1026</v>
      </c>
      <c r="R949" s="35" t="s">
        <v>146</v>
      </c>
      <c r="S949" s="36" t="str">
        <f t="shared" si="28"/>
        <v/>
      </c>
      <c r="T949" s="36" t="str">
        <f t="shared" si="29"/>
        <v/>
      </c>
    </row>
    <row r="950" spans="1:20">
      <c r="A950" s="35">
        <v>949</v>
      </c>
      <c r="B950" s="36" t="str">
        <f>IF(H950&lt;&gt;H949,MAX($B$1:B949)+1,"")</f>
        <v/>
      </c>
      <c r="C950" s="36">
        <f>COUNT(F950:H950,B$2:$B950," ")</f>
        <v>228</v>
      </c>
      <c r="D950" s="35" t="s">
        <v>888</v>
      </c>
      <c r="E950" s="35" t="s">
        <v>1019</v>
      </c>
      <c r="F950" s="35" t="s">
        <v>1020</v>
      </c>
      <c r="G950" s="35" t="s">
        <v>1024</v>
      </c>
      <c r="H950" s="35" t="s">
        <v>1025</v>
      </c>
      <c r="I950" s="37">
        <v>79.93</v>
      </c>
      <c r="J950" s="37">
        <v>1</v>
      </c>
      <c r="K950" s="37">
        <v>1</v>
      </c>
      <c r="N950" s="37">
        <v>50</v>
      </c>
      <c r="O950" s="35" t="s">
        <v>1024</v>
      </c>
      <c r="P950" s="35" t="s">
        <v>1025</v>
      </c>
      <c r="Q950" s="35" t="s">
        <v>1026</v>
      </c>
      <c r="R950" s="35" t="s">
        <v>147</v>
      </c>
      <c r="S950" s="36" t="str">
        <f t="shared" si="28"/>
        <v/>
      </c>
      <c r="T950" s="36" t="str">
        <f t="shared" si="29"/>
        <v/>
      </c>
    </row>
    <row r="951" spans="1:20">
      <c r="A951" s="35">
        <v>950</v>
      </c>
      <c r="B951" s="36">
        <f>IF(H951&lt;&gt;H950,MAX($B$1:B950)+1,"")</f>
        <v>229</v>
      </c>
      <c r="C951" s="36">
        <f>COUNT(F951:H951,B$2:$B951," ")</f>
        <v>229</v>
      </c>
      <c r="D951" s="35" t="s">
        <v>888</v>
      </c>
      <c r="E951" s="35" t="s">
        <v>1027</v>
      </c>
      <c r="F951" s="35" t="s">
        <v>1028</v>
      </c>
      <c r="G951" s="35" t="s">
        <v>1029</v>
      </c>
      <c r="H951" s="35" t="s">
        <v>1030</v>
      </c>
      <c r="I951" s="37">
        <v>79.99</v>
      </c>
      <c r="J951" s="37">
        <v>1</v>
      </c>
      <c r="K951" s="37">
        <v>1</v>
      </c>
      <c r="N951" s="37">
        <v>50</v>
      </c>
      <c r="O951" s="35" t="s">
        <v>1029</v>
      </c>
      <c r="P951" s="35" t="s">
        <v>1030</v>
      </c>
      <c r="Q951" s="35" t="s">
        <v>1031</v>
      </c>
      <c r="R951" s="35" t="s">
        <v>144</v>
      </c>
      <c r="S951" s="36">
        <f t="shared" si="28"/>
        <v>1</v>
      </c>
      <c r="T951" s="36">
        <f t="shared" si="29"/>
        <v>200</v>
      </c>
    </row>
    <row r="952" spans="1:20">
      <c r="A952" s="35">
        <v>951</v>
      </c>
      <c r="B952" s="36" t="str">
        <f>IF(H952&lt;&gt;H951,MAX($B$1:B951)+1,"")</f>
        <v/>
      </c>
      <c r="C952" s="36">
        <f>COUNT(F952:H952,B$2:$B952," ")</f>
        <v>229</v>
      </c>
      <c r="D952" s="35" t="s">
        <v>888</v>
      </c>
      <c r="E952" s="35" t="s">
        <v>1027</v>
      </c>
      <c r="F952" s="35" t="s">
        <v>1028</v>
      </c>
      <c r="G952" s="35" t="s">
        <v>1029</v>
      </c>
      <c r="H952" s="35" t="s">
        <v>1030</v>
      </c>
      <c r="I952" s="37">
        <v>79.98</v>
      </c>
      <c r="J952" s="37">
        <v>1</v>
      </c>
      <c r="K952" s="37">
        <v>1</v>
      </c>
      <c r="N952" s="37">
        <v>50</v>
      </c>
      <c r="O952" s="35" t="s">
        <v>1029</v>
      </c>
      <c r="P952" s="35" t="s">
        <v>1030</v>
      </c>
      <c r="Q952" s="35" t="s">
        <v>1031</v>
      </c>
      <c r="R952" s="35" t="s">
        <v>145</v>
      </c>
      <c r="S952" s="36" t="str">
        <f t="shared" si="28"/>
        <v/>
      </c>
      <c r="T952" s="36" t="str">
        <f t="shared" si="29"/>
        <v/>
      </c>
    </row>
    <row r="953" spans="1:20">
      <c r="A953" s="35">
        <v>952</v>
      </c>
      <c r="B953" s="36" t="str">
        <f>IF(H953&lt;&gt;H952,MAX($B$1:B952)+1,"")</f>
        <v/>
      </c>
      <c r="C953" s="36">
        <f>COUNT(F953:H953,B$2:$B953," ")</f>
        <v>229</v>
      </c>
      <c r="D953" s="35" t="s">
        <v>888</v>
      </c>
      <c r="E953" s="35" t="s">
        <v>1027</v>
      </c>
      <c r="F953" s="35" t="s">
        <v>1028</v>
      </c>
      <c r="G953" s="35" t="s">
        <v>1029</v>
      </c>
      <c r="H953" s="35" t="s">
        <v>1030</v>
      </c>
      <c r="I953" s="37">
        <v>79.97</v>
      </c>
      <c r="J953" s="37">
        <v>1</v>
      </c>
      <c r="K953" s="37">
        <v>1</v>
      </c>
      <c r="N953" s="37">
        <v>50</v>
      </c>
      <c r="O953" s="35" t="s">
        <v>1029</v>
      </c>
      <c r="P953" s="35" t="s">
        <v>1030</v>
      </c>
      <c r="Q953" s="35" t="s">
        <v>1031</v>
      </c>
      <c r="R953" s="35" t="s">
        <v>146</v>
      </c>
      <c r="S953" s="36" t="str">
        <f t="shared" si="28"/>
        <v/>
      </c>
      <c r="T953" s="36" t="str">
        <f t="shared" si="29"/>
        <v/>
      </c>
    </row>
    <row r="954" spans="1:20">
      <c r="A954" s="35">
        <v>953</v>
      </c>
      <c r="B954" s="36" t="str">
        <f>IF(H954&lt;&gt;H953,MAX($B$1:B953)+1,"")</f>
        <v/>
      </c>
      <c r="C954" s="36">
        <f>COUNT(F954:H954,B$2:$B954," ")</f>
        <v>229</v>
      </c>
      <c r="D954" s="35" t="s">
        <v>888</v>
      </c>
      <c r="E954" s="35" t="s">
        <v>1027</v>
      </c>
      <c r="F954" s="35" t="s">
        <v>1028</v>
      </c>
      <c r="G954" s="35" t="s">
        <v>1029</v>
      </c>
      <c r="H954" s="35" t="s">
        <v>1030</v>
      </c>
      <c r="I954" s="37">
        <v>79.96</v>
      </c>
      <c r="J954" s="37">
        <v>1</v>
      </c>
      <c r="K954" s="37">
        <v>1</v>
      </c>
      <c r="N954" s="37">
        <v>50</v>
      </c>
      <c r="O954" s="35" t="s">
        <v>1029</v>
      </c>
      <c r="P954" s="35" t="s">
        <v>1030</v>
      </c>
      <c r="Q954" s="35" t="s">
        <v>1031</v>
      </c>
      <c r="R954" s="35" t="s">
        <v>147</v>
      </c>
      <c r="S954" s="36" t="str">
        <f t="shared" si="28"/>
        <v/>
      </c>
      <c r="T954" s="36" t="str">
        <f t="shared" si="29"/>
        <v/>
      </c>
    </row>
    <row r="955" spans="1:20">
      <c r="A955" s="35">
        <v>954</v>
      </c>
      <c r="B955" s="36">
        <f>IF(H955&lt;&gt;H954,MAX($B$1:B954)+1,"")</f>
        <v>230</v>
      </c>
      <c r="C955" s="36">
        <f>COUNT(F955:H955,B$2:$B955," ")</f>
        <v>230</v>
      </c>
      <c r="D955" s="35" t="s">
        <v>888</v>
      </c>
      <c r="E955" s="35" t="s">
        <v>1027</v>
      </c>
      <c r="F955" s="35" t="s">
        <v>1028</v>
      </c>
      <c r="G955" s="35" t="s">
        <v>1032</v>
      </c>
      <c r="H955" s="35" t="s">
        <v>1033</v>
      </c>
      <c r="I955" s="37">
        <v>79.99</v>
      </c>
      <c r="J955" s="37">
        <v>1</v>
      </c>
      <c r="K955" s="37">
        <v>1</v>
      </c>
      <c r="N955" s="37">
        <v>50</v>
      </c>
      <c r="O955" s="35" t="s">
        <v>1032</v>
      </c>
      <c r="P955" s="35" t="s">
        <v>1033</v>
      </c>
      <c r="Q955" s="35" t="s">
        <v>1034</v>
      </c>
      <c r="R955" s="35" t="s">
        <v>143</v>
      </c>
      <c r="S955" s="36">
        <f t="shared" si="28"/>
        <v>1</v>
      </c>
      <c r="T955" s="36">
        <f t="shared" si="29"/>
        <v>250</v>
      </c>
    </row>
    <row r="956" spans="1:20">
      <c r="A956" s="35">
        <v>955</v>
      </c>
      <c r="B956" s="36" t="str">
        <f>IF(H956&lt;&gt;H955,MAX($B$1:B955)+1,"")</f>
        <v/>
      </c>
      <c r="C956" s="36">
        <f>COUNT(F956:H956,B$2:$B956," ")</f>
        <v>230</v>
      </c>
      <c r="D956" s="35" t="s">
        <v>888</v>
      </c>
      <c r="E956" s="35" t="s">
        <v>1027</v>
      </c>
      <c r="F956" s="35" t="s">
        <v>1028</v>
      </c>
      <c r="G956" s="35" t="s">
        <v>1032</v>
      </c>
      <c r="H956" s="35" t="s">
        <v>1033</v>
      </c>
      <c r="I956" s="37">
        <v>79.98</v>
      </c>
      <c r="J956" s="37">
        <v>1</v>
      </c>
      <c r="K956" s="37">
        <v>1</v>
      </c>
      <c r="N956" s="37">
        <v>50</v>
      </c>
      <c r="O956" s="35" t="s">
        <v>1032</v>
      </c>
      <c r="P956" s="35" t="s">
        <v>1033</v>
      </c>
      <c r="Q956" s="35" t="s">
        <v>1034</v>
      </c>
      <c r="R956" s="35" t="s">
        <v>144</v>
      </c>
      <c r="S956" s="36" t="str">
        <f t="shared" si="28"/>
        <v/>
      </c>
      <c r="T956" s="36" t="str">
        <f t="shared" si="29"/>
        <v/>
      </c>
    </row>
    <row r="957" spans="1:20">
      <c r="A957" s="35">
        <v>956</v>
      </c>
      <c r="B957" s="36" t="str">
        <f>IF(H957&lt;&gt;H956,MAX($B$1:B956)+1,"")</f>
        <v/>
      </c>
      <c r="C957" s="36">
        <f>COUNT(F957:H957,B$2:$B957," ")</f>
        <v>230</v>
      </c>
      <c r="D957" s="35" t="s">
        <v>888</v>
      </c>
      <c r="E957" s="35" t="s">
        <v>1027</v>
      </c>
      <c r="F957" s="35" t="s">
        <v>1028</v>
      </c>
      <c r="G957" s="35" t="s">
        <v>1032</v>
      </c>
      <c r="H957" s="35" t="s">
        <v>1033</v>
      </c>
      <c r="I957" s="37">
        <v>79.97</v>
      </c>
      <c r="J957" s="37">
        <v>1</v>
      </c>
      <c r="K957" s="37">
        <v>1</v>
      </c>
      <c r="N957" s="37">
        <v>50</v>
      </c>
      <c r="O957" s="35" t="s">
        <v>1032</v>
      </c>
      <c r="P957" s="35" t="s">
        <v>1033</v>
      </c>
      <c r="Q957" s="35" t="s">
        <v>1034</v>
      </c>
      <c r="R957" s="35" t="s">
        <v>145</v>
      </c>
      <c r="S957" s="36" t="str">
        <f t="shared" si="28"/>
        <v/>
      </c>
      <c r="T957" s="36" t="str">
        <f t="shared" si="29"/>
        <v/>
      </c>
    </row>
    <row r="958" spans="1:20">
      <c r="A958" s="35">
        <v>957</v>
      </c>
      <c r="B958" s="36" t="str">
        <f>IF(H958&lt;&gt;H957,MAX($B$1:B957)+1,"")</f>
        <v/>
      </c>
      <c r="C958" s="36">
        <f>COUNT(F958:H958,B$2:$B958," ")</f>
        <v>230</v>
      </c>
      <c r="D958" s="35" t="s">
        <v>888</v>
      </c>
      <c r="E958" s="35" t="s">
        <v>1027</v>
      </c>
      <c r="F958" s="35" t="s">
        <v>1028</v>
      </c>
      <c r="G958" s="35" t="s">
        <v>1032</v>
      </c>
      <c r="H958" s="35" t="s">
        <v>1033</v>
      </c>
      <c r="I958" s="37">
        <v>79.96</v>
      </c>
      <c r="J958" s="37">
        <v>1</v>
      </c>
      <c r="K958" s="37">
        <v>1</v>
      </c>
      <c r="N958" s="37">
        <v>50</v>
      </c>
      <c r="O958" s="35" t="s">
        <v>1032</v>
      </c>
      <c r="P958" s="35" t="s">
        <v>1033</v>
      </c>
      <c r="Q958" s="35" t="s">
        <v>1034</v>
      </c>
      <c r="R958" s="35" t="s">
        <v>146</v>
      </c>
      <c r="S958" s="36" t="str">
        <f t="shared" si="28"/>
        <v/>
      </c>
      <c r="T958" s="36" t="str">
        <f t="shared" si="29"/>
        <v/>
      </c>
    </row>
    <row r="959" spans="1:20">
      <c r="A959" s="35">
        <v>958</v>
      </c>
      <c r="B959" s="36" t="str">
        <f>IF(H959&lt;&gt;H958,MAX($B$1:B958)+1,"")</f>
        <v/>
      </c>
      <c r="C959" s="36">
        <f>COUNT(F959:H959,B$2:$B959," ")</f>
        <v>230</v>
      </c>
      <c r="D959" s="35" t="s">
        <v>888</v>
      </c>
      <c r="E959" s="35" t="s">
        <v>1027</v>
      </c>
      <c r="F959" s="35" t="s">
        <v>1028</v>
      </c>
      <c r="G959" s="35" t="s">
        <v>1032</v>
      </c>
      <c r="H959" s="35" t="s">
        <v>1033</v>
      </c>
      <c r="I959" s="37">
        <v>79.95</v>
      </c>
      <c r="J959" s="37">
        <v>1</v>
      </c>
      <c r="K959" s="37">
        <v>1</v>
      </c>
      <c r="N959" s="37">
        <v>50</v>
      </c>
      <c r="O959" s="35" t="s">
        <v>1032</v>
      </c>
      <c r="P959" s="35" t="s">
        <v>1033</v>
      </c>
      <c r="Q959" s="35" t="s">
        <v>1034</v>
      </c>
      <c r="R959" s="35" t="s">
        <v>147</v>
      </c>
      <c r="S959" s="36" t="str">
        <f t="shared" si="28"/>
        <v/>
      </c>
      <c r="T959" s="36" t="str">
        <f t="shared" si="29"/>
        <v/>
      </c>
    </row>
    <row r="960" spans="1:20">
      <c r="A960" s="35">
        <v>959</v>
      </c>
      <c r="B960" s="36">
        <f>IF(H960&lt;&gt;H959,MAX($B$1:B959)+1,"")</f>
        <v>231</v>
      </c>
      <c r="C960" s="36">
        <f>COUNT(F960:H960,B$2:$B960," ")</f>
        <v>231</v>
      </c>
      <c r="D960" s="35" t="s">
        <v>888</v>
      </c>
      <c r="E960" s="35" t="s">
        <v>1035</v>
      </c>
      <c r="F960" s="35" t="s">
        <v>1036</v>
      </c>
      <c r="G960" s="35" t="s">
        <v>1037</v>
      </c>
      <c r="H960" s="35" t="s">
        <v>1038</v>
      </c>
      <c r="I960" s="37">
        <v>79.99</v>
      </c>
      <c r="J960" s="37">
        <v>1</v>
      </c>
      <c r="K960" s="37">
        <v>1</v>
      </c>
      <c r="N960" s="37">
        <v>50</v>
      </c>
      <c r="O960" s="35" t="s">
        <v>1037</v>
      </c>
      <c r="P960" s="35" t="s">
        <v>1038</v>
      </c>
      <c r="Q960" s="35" t="s">
        <v>1039</v>
      </c>
      <c r="R960" s="35" t="s">
        <v>146</v>
      </c>
      <c r="S960" s="36">
        <f t="shared" si="28"/>
        <v>1</v>
      </c>
      <c r="T960" s="36">
        <f t="shared" si="29"/>
        <v>100</v>
      </c>
    </row>
    <row r="961" spans="1:20">
      <c r="A961" s="35">
        <v>960</v>
      </c>
      <c r="B961" s="36" t="str">
        <f>IF(H961&lt;&gt;H960,MAX($B$1:B960)+1,"")</f>
        <v/>
      </c>
      <c r="C961" s="36">
        <f>COUNT(F961:H961,B$2:$B961," ")</f>
        <v>231</v>
      </c>
      <c r="D961" s="35" t="s">
        <v>888</v>
      </c>
      <c r="E961" s="35" t="s">
        <v>1035</v>
      </c>
      <c r="F961" s="35" t="s">
        <v>1036</v>
      </c>
      <c r="G961" s="35" t="s">
        <v>1037</v>
      </c>
      <c r="H961" s="35" t="s">
        <v>1038</v>
      </c>
      <c r="I961" s="37">
        <v>79.98</v>
      </c>
      <c r="J961" s="37">
        <v>1</v>
      </c>
      <c r="K961" s="37">
        <v>1</v>
      </c>
      <c r="N961" s="37">
        <v>50</v>
      </c>
      <c r="O961" s="35" t="s">
        <v>1037</v>
      </c>
      <c r="P961" s="35" t="s">
        <v>1038</v>
      </c>
      <c r="Q961" s="35" t="s">
        <v>1039</v>
      </c>
      <c r="R961" s="35" t="s">
        <v>147</v>
      </c>
      <c r="S961" s="36" t="str">
        <f t="shared" si="28"/>
        <v/>
      </c>
      <c r="T961" s="36" t="str">
        <f t="shared" si="29"/>
        <v/>
      </c>
    </row>
    <row r="962" spans="1:20">
      <c r="A962" s="35">
        <v>961</v>
      </c>
      <c r="B962" s="36">
        <f>IF(H962&lt;&gt;H961,MAX($B$1:B961)+1,"")</f>
        <v>232</v>
      </c>
      <c r="C962" s="36">
        <f>COUNT(F962:H962,B$2:$B962," ")</f>
        <v>232</v>
      </c>
      <c r="D962" s="35" t="s">
        <v>888</v>
      </c>
      <c r="E962" s="35" t="s">
        <v>1035</v>
      </c>
      <c r="F962" s="35" t="s">
        <v>1036</v>
      </c>
      <c r="G962" s="35" t="s">
        <v>1040</v>
      </c>
      <c r="H962" s="35" t="s">
        <v>1041</v>
      </c>
      <c r="I962" s="37">
        <v>79.99</v>
      </c>
      <c r="J962" s="37">
        <v>1</v>
      </c>
      <c r="K962" s="37">
        <v>1</v>
      </c>
      <c r="N962" s="37">
        <v>50</v>
      </c>
      <c r="O962" s="35" t="s">
        <v>1040</v>
      </c>
      <c r="P962" s="35" t="s">
        <v>1041</v>
      </c>
      <c r="Q962" s="35" t="s">
        <v>1042</v>
      </c>
      <c r="R962" s="35" t="s">
        <v>144</v>
      </c>
      <c r="S962" s="36">
        <f t="shared" si="28"/>
        <v>1</v>
      </c>
      <c r="T962" s="36">
        <f t="shared" si="29"/>
        <v>200</v>
      </c>
    </row>
    <row r="963" spans="1:20">
      <c r="A963" s="35">
        <v>962</v>
      </c>
      <c r="B963" s="36" t="str">
        <f>IF(H963&lt;&gt;H962,MAX($B$1:B962)+1,"")</f>
        <v/>
      </c>
      <c r="C963" s="36">
        <f>COUNT(F963:H963,B$2:$B963," ")</f>
        <v>232</v>
      </c>
      <c r="D963" s="35" t="s">
        <v>888</v>
      </c>
      <c r="E963" s="35" t="s">
        <v>1035</v>
      </c>
      <c r="F963" s="35" t="s">
        <v>1036</v>
      </c>
      <c r="G963" s="35" t="s">
        <v>1040</v>
      </c>
      <c r="H963" s="35" t="s">
        <v>1041</v>
      </c>
      <c r="I963" s="37">
        <v>79.98</v>
      </c>
      <c r="J963" s="37">
        <v>1</v>
      </c>
      <c r="K963" s="37">
        <v>1</v>
      </c>
      <c r="N963" s="37">
        <v>50</v>
      </c>
      <c r="O963" s="35" t="s">
        <v>1040</v>
      </c>
      <c r="P963" s="35" t="s">
        <v>1041</v>
      </c>
      <c r="Q963" s="35" t="s">
        <v>1042</v>
      </c>
      <c r="R963" s="35" t="s">
        <v>145</v>
      </c>
      <c r="S963" s="36" t="str">
        <f t="shared" ref="S963:S1026" si="30">IF(B963&lt;&gt;"",1,"")</f>
        <v/>
      </c>
      <c r="T963" s="36" t="str">
        <f t="shared" ref="T963:T1026" si="31">IF(B963&lt;&gt;"",SUMIF(C:C,B963,N:N),"")</f>
        <v/>
      </c>
    </row>
    <row r="964" spans="1:20">
      <c r="A964" s="35">
        <v>963</v>
      </c>
      <c r="B964" s="36" t="str">
        <f>IF(H964&lt;&gt;H963,MAX($B$1:B963)+1,"")</f>
        <v/>
      </c>
      <c r="C964" s="36">
        <f>COUNT(F964:H964,B$2:$B964," ")</f>
        <v>232</v>
      </c>
      <c r="D964" s="35" t="s">
        <v>888</v>
      </c>
      <c r="E964" s="35" t="s">
        <v>1035</v>
      </c>
      <c r="F964" s="35" t="s">
        <v>1036</v>
      </c>
      <c r="G964" s="35" t="s">
        <v>1040</v>
      </c>
      <c r="H964" s="35" t="s">
        <v>1041</v>
      </c>
      <c r="I964" s="37">
        <v>79.97</v>
      </c>
      <c r="J964" s="37">
        <v>1</v>
      </c>
      <c r="K964" s="37">
        <v>1</v>
      </c>
      <c r="N964" s="37">
        <v>50</v>
      </c>
      <c r="O964" s="35" t="s">
        <v>1040</v>
      </c>
      <c r="P964" s="35" t="s">
        <v>1041</v>
      </c>
      <c r="Q964" s="35" t="s">
        <v>1042</v>
      </c>
      <c r="R964" s="35" t="s">
        <v>146</v>
      </c>
      <c r="S964" s="36" t="str">
        <f t="shared" si="30"/>
        <v/>
      </c>
      <c r="T964" s="36" t="str">
        <f t="shared" si="31"/>
        <v/>
      </c>
    </row>
    <row r="965" spans="1:20">
      <c r="A965" s="35">
        <v>964</v>
      </c>
      <c r="B965" s="36" t="str">
        <f>IF(H965&lt;&gt;H964,MAX($B$1:B964)+1,"")</f>
        <v/>
      </c>
      <c r="C965" s="36">
        <f>COUNT(F965:H965,B$2:$B965," ")</f>
        <v>232</v>
      </c>
      <c r="D965" s="35" t="s">
        <v>888</v>
      </c>
      <c r="E965" s="35" t="s">
        <v>1035</v>
      </c>
      <c r="F965" s="35" t="s">
        <v>1036</v>
      </c>
      <c r="G965" s="35" t="s">
        <v>1040</v>
      </c>
      <c r="H965" s="35" t="s">
        <v>1041</v>
      </c>
      <c r="I965" s="37">
        <v>79.96</v>
      </c>
      <c r="J965" s="37">
        <v>1</v>
      </c>
      <c r="K965" s="37">
        <v>1</v>
      </c>
      <c r="N965" s="37">
        <v>50</v>
      </c>
      <c r="O965" s="35" t="s">
        <v>1040</v>
      </c>
      <c r="P965" s="35" t="s">
        <v>1041</v>
      </c>
      <c r="Q965" s="35" t="s">
        <v>1042</v>
      </c>
      <c r="R965" s="35" t="s">
        <v>147</v>
      </c>
      <c r="S965" s="36" t="str">
        <f t="shared" si="30"/>
        <v/>
      </c>
      <c r="T965" s="36" t="str">
        <f t="shared" si="31"/>
        <v/>
      </c>
    </row>
    <row r="966" spans="1:20">
      <c r="A966" s="35">
        <v>965</v>
      </c>
      <c r="B966" s="36">
        <f>IF(H966&lt;&gt;H965,MAX($B$1:B965)+1,"")</f>
        <v>233</v>
      </c>
      <c r="C966" s="36">
        <f>COUNT(F966:H966,B$2:$B966," ")</f>
        <v>233</v>
      </c>
      <c r="D966" s="35" t="s">
        <v>1043</v>
      </c>
      <c r="E966" s="35" t="s">
        <v>1044</v>
      </c>
      <c r="F966" s="35" t="s">
        <v>1045</v>
      </c>
      <c r="G966" s="35" t="s">
        <v>1046</v>
      </c>
      <c r="H966" s="35" t="s">
        <v>1047</v>
      </c>
      <c r="I966" s="37">
        <v>79.99</v>
      </c>
      <c r="J966" s="37">
        <v>1</v>
      </c>
      <c r="K966" s="37">
        <v>1</v>
      </c>
      <c r="N966" s="37">
        <v>50</v>
      </c>
      <c r="O966" s="35" t="s">
        <v>1048</v>
      </c>
      <c r="P966" s="35" t="s">
        <v>1047</v>
      </c>
      <c r="Q966" s="35" t="s">
        <v>1049</v>
      </c>
      <c r="R966" s="35" t="s">
        <v>144</v>
      </c>
      <c r="S966" s="36">
        <f t="shared" si="30"/>
        <v>1</v>
      </c>
      <c r="T966" s="36">
        <f t="shared" si="31"/>
        <v>200</v>
      </c>
    </row>
    <row r="967" spans="1:20">
      <c r="A967" s="35">
        <v>966</v>
      </c>
      <c r="B967" s="36" t="str">
        <f>IF(H967&lt;&gt;H966,MAX($B$1:B966)+1,"")</f>
        <v/>
      </c>
      <c r="C967" s="36">
        <f>COUNT(F967:H967,B$2:$B967," ")</f>
        <v>233</v>
      </c>
      <c r="D967" s="35" t="s">
        <v>1043</v>
      </c>
      <c r="E967" s="35" t="s">
        <v>1044</v>
      </c>
      <c r="F967" s="35" t="s">
        <v>1045</v>
      </c>
      <c r="G967" s="35" t="s">
        <v>1046</v>
      </c>
      <c r="H967" s="35" t="s">
        <v>1047</v>
      </c>
      <c r="I967" s="37">
        <v>79.98</v>
      </c>
      <c r="J967" s="37">
        <v>1</v>
      </c>
      <c r="K967" s="37">
        <v>1</v>
      </c>
      <c r="N967" s="37">
        <v>50</v>
      </c>
      <c r="O967" s="35" t="s">
        <v>1048</v>
      </c>
      <c r="P967" s="35" t="s">
        <v>1047</v>
      </c>
      <c r="Q967" s="35" t="s">
        <v>1049</v>
      </c>
      <c r="R967" s="35" t="s">
        <v>145</v>
      </c>
      <c r="S967" s="36" t="str">
        <f t="shared" si="30"/>
        <v/>
      </c>
      <c r="T967" s="36" t="str">
        <f t="shared" si="31"/>
        <v/>
      </c>
    </row>
    <row r="968" spans="1:20">
      <c r="A968" s="35">
        <v>967</v>
      </c>
      <c r="B968" s="36" t="str">
        <f>IF(H968&lt;&gt;H967,MAX($B$1:B967)+1,"")</f>
        <v/>
      </c>
      <c r="C968" s="36">
        <f>COUNT(F968:H968,B$2:$B968," ")</f>
        <v>233</v>
      </c>
      <c r="D968" s="35" t="s">
        <v>1043</v>
      </c>
      <c r="E968" s="35" t="s">
        <v>1044</v>
      </c>
      <c r="F968" s="35" t="s">
        <v>1045</v>
      </c>
      <c r="G968" s="35" t="s">
        <v>1046</v>
      </c>
      <c r="H968" s="35" t="s">
        <v>1047</v>
      </c>
      <c r="I968" s="37">
        <v>79.97</v>
      </c>
      <c r="J968" s="37">
        <v>1</v>
      </c>
      <c r="K968" s="37">
        <v>1</v>
      </c>
      <c r="N968" s="37">
        <v>50</v>
      </c>
      <c r="O968" s="35" t="s">
        <v>1048</v>
      </c>
      <c r="P968" s="35" t="s">
        <v>1047</v>
      </c>
      <c r="Q968" s="35" t="s">
        <v>1049</v>
      </c>
      <c r="R968" s="35" t="s">
        <v>146</v>
      </c>
      <c r="S968" s="36" t="str">
        <f t="shared" si="30"/>
        <v/>
      </c>
      <c r="T968" s="36" t="str">
        <f t="shared" si="31"/>
        <v/>
      </c>
    </row>
    <row r="969" spans="1:20">
      <c r="A969" s="35">
        <v>968</v>
      </c>
      <c r="B969" s="36" t="str">
        <f>IF(H969&lt;&gt;H968,MAX($B$1:B968)+1,"")</f>
        <v/>
      </c>
      <c r="C969" s="36">
        <f>COUNT(F969:H969,B$2:$B969," ")</f>
        <v>233</v>
      </c>
      <c r="D969" s="35" t="s">
        <v>1043</v>
      </c>
      <c r="E969" s="35" t="s">
        <v>1044</v>
      </c>
      <c r="F969" s="35" t="s">
        <v>1045</v>
      </c>
      <c r="G969" s="35" t="s">
        <v>1046</v>
      </c>
      <c r="H969" s="35" t="s">
        <v>1047</v>
      </c>
      <c r="I969" s="37">
        <v>79.96</v>
      </c>
      <c r="J969" s="37">
        <v>1</v>
      </c>
      <c r="K969" s="37">
        <v>1</v>
      </c>
      <c r="N969" s="37">
        <v>50</v>
      </c>
      <c r="O969" s="35" t="s">
        <v>1048</v>
      </c>
      <c r="P969" s="35" t="s">
        <v>1047</v>
      </c>
      <c r="Q969" s="35" t="s">
        <v>1049</v>
      </c>
      <c r="R969" s="35" t="s">
        <v>147</v>
      </c>
      <c r="S969" s="36" t="str">
        <f t="shared" si="30"/>
        <v/>
      </c>
      <c r="T969" s="36" t="str">
        <f t="shared" si="31"/>
        <v/>
      </c>
    </row>
    <row r="970" spans="1:20">
      <c r="A970" s="35">
        <v>969</v>
      </c>
      <c r="B970" s="36">
        <f>IF(H970&lt;&gt;H969,MAX($B$1:B969)+1,"")</f>
        <v>234</v>
      </c>
      <c r="C970" s="36">
        <f>COUNT(F970:H970,B$2:$B970," ")</f>
        <v>234</v>
      </c>
      <c r="D970" s="35" t="s">
        <v>1043</v>
      </c>
      <c r="E970" s="35" t="s">
        <v>742</v>
      </c>
      <c r="F970" s="35" t="s">
        <v>1050</v>
      </c>
      <c r="G970" s="35" t="s">
        <v>1051</v>
      </c>
      <c r="H970" s="35" t="s">
        <v>1052</v>
      </c>
      <c r="I970" s="37">
        <v>79.99</v>
      </c>
      <c r="J970" s="37">
        <v>1</v>
      </c>
      <c r="K970" s="37">
        <v>1</v>
      </c>
      <c r="N970" s="37">
        <v>50</v>
      </c>
      <c r="O970" s="35" t="s">
        <v>1051</v>
      </c>
      <c r="P970" s="35" t="s">
        <v>1052</v>
      </c>
      <c r="Q970" s="35" t="s">
        <v>1053</v>
      </c>
      <c r="R970" s="35" t="s">
        <v>147</v>
      </c>
      <c r="S970" s="36">
        <f t="shared" si="30"/>
        <v>1</v>
      </c>
      <c r="T970" s="36">
        <f t="shared" si="31"/>
        <v>50</v>
      </c>
    </row>
    <row r="971" spans="1:20">
      <c r="A971" s="35">
        <v>970</v>
      </c>
      <c r="B971" s="36">
        <f>IF(H971&lt;&gt;H970,MAX($B$1:B970)+1,"")</f>
        <v>235</v>
      </c>
      <c r="C971" s="36">
        <f>COUNT(F971:H971,B$2:$B971," ")</f>
        <v>235</v>
      </c>
      <c r="D971" s="35" t="s">
        <v>1043</v>
      </c>
      <c r="E971" s="35" t="s">
        <v>742</v>
      </c>
      <c r="F971" s="35" t="s">
        <v>1050</v>
      </c>
      <c r="G971" s="35" t="s">
        <v>1054</v>
      </c>
      <c r="H971" s="35" t="s">
        <v>1055</v>
      </c>
      <c r="I971" s="37">
        <v>79.99</v>
      </c>
      <c r="J971" s="37">
        <v>1</v>
      </c>
      <c r="K971" s="37">
        <v>1</v>
      </c>
      <c r="N971" s="37">
        <v>50</v>
      </c>
      <c r="O971" s="35" t="s">
        <v>1054</v>
      </c>
      <c r="P971" s="35" t="s">
        <v>1055</v>
      </c>
      <c r="Q971" s="35" t="s">
        <v>1056</v>
      </c>
      <c r="R971" s="35" t="s">
        <v>146</v>
      </c>
      <c r="S971" s="36">
        <f t="shared" si="30"/>
        <v>1</v>
      </c>
      <c r="T971" s="36">
        <f t="shared" si="31"/>
        <v>100</v>
      </c>
    </row>
    <row r="972" spans="1:20">
      <c r="A972" s="35">
        <v>971</v>
      </c>
      <c r="B972" s="36" t="str">
        <f>IF(H972&lt;&gt;H971,MAX($B$1:B971)+1,"")</f>
        <v/>
      </c>
      <c r="C972" s="36">
        <f>COUNT(F972:H972,B$2:$B972," ")</f>
        <v>235</v>
      </c>
      <c r="D972" s="35" t="s">
        <v>1043</v>
      </c>
      <c r="E972" s="35" t="s">
        <v>742</v>
      </c>
      <c r="F972" s="35" t="s">
        <v>1050</v>
      </c>
      <c r="G972" s="35" t="s">
        <v>1054</v>
      </c>
      <c r="H972" s="35" t="s">
        <v>1055</v>
      </c>
      <c r="I972" s="37">
        <v>79.98</v>
      </c>
      <c r="J972" s="37">
        <v>1</v>
      </c>
      <c r="K972" s="37">
        <v>1</v>
      </c>
      <c r="N972" s="37">
        <v>50</v>
      </c>
      <c r="O972" s="35" t="s">
        <v>1054</v>
      </c>
      <c r="P972" s="35" t="s">
        <v>1055</v>
      </c>
      <c r="Q972" s="35" t="s">
        <v>1056</v>
      </c>
      <c r="R972" s="35" t="s">
        <v>147</v>
      </c>
      <c r="S972" s="36" t="str">
        <f t="shared" si="30"/>
        <v/>
      </c>
      <c r="T972" s="36" t="str">
        <f t="shared" si="31"/>
        <v/>
      </c>
    </row>
    <row r="973" spans="1:20">
      <c r="A973" s="35">
        <v>972</v>
      </c>
      <c r="B973" s="36">
        <f>IF(H973&lt;&gt;H972,MAX($B$1:B972)+1,"")</f>
        <v>236</v>
      </c>
      <c r="C973" s="36">
        <f>COUNT(F973:H973,B$2:$B973," ")</f>
        <v>236</v>
      </c>
      <c r="D973" s="35" t="s">
        <v>1043</v>
      </c>
      <c r="E973" s="35" t="s">
        <v>1057</v>
      </c>
      <c r="F973" s="35" t="s">
        <v>1058</v>
      </c>
      <c r="G973" s="35" t="s">
        <v>1059</v>
      </c>
      <c r="H973" s="35" t="s">
        <v>1060</v>
      </c>
      <c r="I973" s="37">
        <v>79.99</v>
      </c>
      <c r="J973" s="37">
        <v>1</v>
      </c>
      <c r="K973" s="37">
        <v>1</v>
      </c>
      <c r="N973" s="37">
        <v>50</v>
      </c>
      <c r="O973" s="35" t="s">
        <v>1059</v>
      </c>
      <c r="P973" s="35" t="s">
        <v>1060</v>
      </c>
      <c r="Q973" s="35" t="s">
        <v>1061</v>
      </c>
      <c r="R973" s="35" t="s">
        <v>147</v>
      </c>
      <c r="S973" s="36">
        <f t="shared" si="30"/>
        <v>1</v>
      </c>
      <c r="T973" s="36">
        <f t="shared" si="31"/>
        <v>50</v>
      </c>
    </row>
    <row r="974" spans="1:20">
      <c r="A974" s="35">
        <v>973</v>
      </c>
      <c r="B974" s="36">
        <f>IF(H974&lt;&gt;H973,MAX($B$1:B973)+1,"")</f>
        <v>237</v>
      </c>
      <c r="C974" s="36">
        <f>COUNT(F974:H974,B$2:$B974," ")</f>
        <v>237</v>
      </c>
      <c r="D974" s="35" t="s">
        <v>1043</v>
      </c>
      <c r="E974" s="35" t="s">
        <v>1057</v>
      </c>
      <c r="F974" s="35" t="s">
        <v>1058</v>
      </c>
      <c r="G974" s="35" t="s">
        <v>1062</v>
      </c>
      <c r="H974" s="35" t="s">
        <v>1063</v>
      </c>
      <c r="I974" s="37">
        <v>79.99</v>
      </c>
      <c r="J974" s="37">
        <v>1</v>
      </c>
      <c r="K974" s="37">
        <v>1</v>
      </c>
      <c r="N974" s="37">
        <v>50</v>
      </c>
      <c r="O974" s="35" t="s">
        <v>1062</v>
      </c>
      <c r="P974" s="35" t="s">
        <v>1063</v>
      </c>
      <c r="Q974" s="35" t="s">
        <v>1064</v>
      </c>
      <c r="R974" s="35" t="s">
        <v>145</v>
      </c>
      <c r="S974" s="36">
        <f t="shared" si="30"/>
        <v>1</v>
      </c>
      <c r="T974" s="36">
        <f t="shared" si="31"/>
        <v>150</v>
      </c>
    </row>
    <row r="975" spans="1:20">
      <c r="A975" s="35">
        <v>974</v>
      </c>
      <c r="B975" s="36" t="str">
        <f>IF(H975&lt;&gt;H974,MAX($B$1:B974)+1,"")</f>
        <v/>
      </c>
      <c r="C975" s="36">
        <f>COUNT(F975:H975,B$2:$B975," ")</f>
        <v>237</v>
      </c>
      <c r="D975" s="35" t="s">
        <v>1043</v>
      </c>
      <c r="E975" s="35" t="s">
        <v>1057</v>
      </c>
      <c r="F975" s="35" t="s">
        <v>1058</v>
      </c>
      <c r="G975" s="35" t="s">
        <v>1062</v>
      </c>
      <c r="H975" s="35" t="s">
        <v>1063</v>
      </c>
      <c r="I975" s="37">
        <v>79.98</v>
      </c>
      <c r="J975" s="37">
        <v>1</v>
      </c>
      <c r="K975" s="37">
        <v>1</v>
      </c>
      <c r="N975" s="37">
        <v>50</v>
      </c>
      <c r="O975" s="35" t="s">
        <v>1062</v>
      </c>
      <c r="P975" s="35" t="s">
        <v>1063</v>
      </c>
      <c r="Q975" s="35" t="s">
        <v>1064</v>
      </c>
      <c r="R975" s="35" t="s">
        <v>146</v>
      </c>
      <c r="S975" s="36" t="str">
        <f t="shared" si="30"/>
        <v/>
      </c>
      <c r="T975" s="36" t="str">
        <f t="shared" si="31"/>
        <v/>
      </c>
    </row>
    <row r="976" spans="1:20">
      <c r="A976" s="35">
        <v>975</v>
      </c>
      <c r="B976" s="36" t="str">
        <f>IF(H976&lt;&gt;H975,MAX($B$1:B975)+1,"")</f>
        <v/>
      </c>
      <c r="C976" s="36">
        <f>COUNT(F976:H976,B$2:$B976," ")</f>
        <v>237</v>
      </c>
      <c r="D976" s="35" t="s">
        <v>1043</v>
      </c>
      <c r="E976" s="35" t="s">
        <v>1057</v>
      </c>
      <c r="F976" s="35" t="s">
        <v>1058</v>
      </c>
      <c r="G976" s="35" t="s">
        <v>1062</v>
      </c>
      <c r="H976" s="35" t="s">
        <v>1063</v>
      </c>
      <c r="I976" s="37">
        <v>79.97</v>
      </c>
      <c r="J976" s="37">
        <v>1</v>
      </c>
      <c r="K976" s="37">
        <v>1</v>
      </c>
      <c r="N976" s="37">
        <v>50</v>
      </c>
      <c r="O976" s="35" t="s">
        <v>1062</v>
      </c>
      <c r="P976" s="35" t="s">
        <v>1063</v>
      </c>
      <c r="Q976" s="35" t="s">
        <v>1064</v>
      </c>
      <c r="R976" s="35" t="s">
        <v>147</v>
      </c>
      <c r="S976" s="36" t="str">
        <f t="shared" si="30"/>
        <v/>
      </c>
      <c r="T976" s="36" t="str">
        <f t="shared" si="31"/>
        <v/>
      </c>
    </row>
    <row r="977" spans="1:20">
      <c r="A977" s="35">
        <v>976</v>
      </c>
      <c r="B977" s="36">
        <f>IF(H977&lt;&gt;H976,MAX($B$1:B976)+1,"")</f>
        <v>238</v>
      </c>
      <c r="C977" s="36">
        <f>COUNT(F977:H977,B$2:$B977," ")</f>
        <v>238</v>
      </c>
      <c r="D977" s="35" t="s">
        <v>1043</v>
      </c>
      <c r="E977" s="35" t="s">
        <v>1057</v>
      </c>
      <c r="F977" s="35" t="s">
        <v>1058</v>
      </c>
      <c r="G977" s="35" t="s">
        <v>1065</v>
      </c>
      <c r="H977" s="35" t="s">
        <v>1066</v>
      </c>
      <c r="I977" s="37">
        <v>79.99</v>
      </c>
      <c r="J977" s="37">
        <v>1</v>
      </c>
      <c r="K977" s="37">
        <v>1</v>
      </c>
      <c r="N977" s="37">
        <v>50</v>
      </c>
      <c r="O977" s="35" t="s">
        <v>1065</v>
      </c>
      <c r="P977" s="35" t="s">
        <v>1066</v>
      </c>
      <c r="Q977" s="35" t="s">
        <v>1067</v>
      </c>
      <c r="R977" s="35" t="s">
        <v>145</v>
      </c>
      <c r="S977" s="36">
        <f t="shared" si="30"/>
        <v>1</v>
      </c>
      <c r="T977" s="36">
        <f t="shared" si="31"/>
        <v>150</v>
      </c>
    </row>
    <row r="978" spans="1:20">
      <c r="A978" s="35">
        <v>977</v>
      </c>
      <c r="B978" s="36" t="str">
        <f>IF(H978&lt;&gt;H977,MAX($B$1:B977)+1,"")</f>
        <v/>
      </c>
      <c r="C978" s="36">
        <f>COUNT(F978:H978,B$2:$B978," ")</f>
        <v>238</v>
      </c>
      <c r="D978" s="35" t="s">
        <v>1043</v>
      </c>
      <c r="E978" s="35" t="s">
        <v>1057</v>
      </c>
      <c r="F978" s="35" t="s">
        <v>1058</v>
      </c>
      <c r="G978" s="35" t="s">
        <v>1065</v>
      </c>
      <c r="H978" s="35" t="s">
        <v>1066</v>
      </c>
      <c r="I978" s="37">
        <v>79.98</v>
      </c>
      <c r="J978" s="37">
        <v>1</v>
      </c>
      <c r="K978" s="37">
        <v>1</v>
      </c>
      <c r="N978" s="37">
        <v>50</v>
      </c>
      <c r="O978" s="35" t="s">
        <v>1065</v>
      </c>
      <c r="P978" s="35" t="s">
        <v>1066</v>
      </c>
      <c r="Q978" s="35" t="s">
        <v>1067</v>
      </c>
      <c r="R978" s="35" t="s">
        <v>146</v>
      </c>
      <c r="S978" s="36" t="str">
        <f t="shared" si="30"/>
        <v/>
      </c>
      <c r="T978" s="36" t="str">
        <f t="shared" si="31"/>
        <v/>
      </c>
    </row>
    <row r="979" spans="1:20">
      <c r="A979" s="35">
        <v>978</v>
      </c>
      <c r="B979" s="36" t="str">
        <f>IF(H979&lt;&gt;H978,MAX($B$1:B978)+1,"")</f>
        <v/>
      </c>
      <c r="C979" s="36">
        <f>COUNT(F979:H979,B$2:$B979," ")</f>
        <v>238</v>
      </c>
      <c r="D979" s="35" t="s">
        <v>1043</v>
      </c>
      <c r="E979" s="35" t="s">
        <v>1057</v>
      </c>
      <c r="F979" s="35" t="s">
        <v>1058</v>
      </c>
      <c r="G979" s="35" t="s">
        <v>1065</v>
      </c>
      <c r="H979" s="35" t="s">
        <v>1066</v>
      </c>
      <c r="I979" s="37">
        <v>79.97</v>
      </c>
      <c r="J979" s="37">
        <v>1</v>
      </c>
      <c r="K979" s="37">
        <v>1</v>
      </c>
      <c r="N979" s="37">
        <v>50</v>
      </c>
      <c r="O979" s="35" t="s">
        <v>1065</v>
      </c>
      <c r="P979" s="35" t="s">
        <v>1066</v>
      </c>
      <c r="Q979" s="35" t="s">
        <v>1067</v>
      </c>
      <c r="R979" s="35" t="s">
        <v>147</v>
      </c>
      <c r="S979" s="36" t="str">
        <f t="shared" si="30"/>
        <v/>
      </c>
      <c r="T979" s="36" t="str">
        <f t="shared" si="31"/>
        <v/>
      </c>
    </row>
    <row r="980" spans="1:20">
      <c r="A980" s="35">
        <v>979</v>
      </c>
      <c r="B980" s="36">
        <f>IF(H980&lt;&gt;H979,MAX($B$1:B979)+1,"")</f>
        <v>239</v>
      </c>
      <c r="C980" s="36">
        <f>COUNT(F980:H980,B$2:$B980," ")</f>
        <v>239</v>
      </c>
      <c r="D980" s="35" t="s">
        <v>1043</v>
      </c>
      <c r="E980" s="35" t="s">
        <v>1057</v>
      </c>
      <c r="F980" s="35" t="s">
        <v>1058</v>
      </c>
      <c r="G980" s="35" t="s">
        <v>1068</v>
      </c>
      <c r="H980" s="35" t="s">
        <v>1069</v>
      </c>
      <c r="I980" s="37">
        <v>79.94</v>
      </c>
      <c r="J980" s="37">
        <v>1</v>
      </c>
      <c r="K980" s="37">
        <v>1</v>
      </c>
      <c r="N980" s="37">
        <v>50</v>
      </c>
      <c r="O980" s="35" t="s">
        <v>1068</v>
      </c>
      <c r="P980" s="35" t="s">
        <v>1069</v>
      </c>
      <c r="Q980" s="35" t="s">
        <v>1070</v>
      </c>
      <c r="R980" s="35" t="s">
        <v>143</v>
      </c>
      <c r="S980" s="36">
        <f t="shared" si="30"/>
        <v>1</v>
      </c>
      <c r="T980" s="36">
        <f t="shared" si="31"/>
        <v>250</v>
      </c>
    </row>
    <row r="981" spans="1:20">
      <c r="A981" s="35">
        <v>980</v>
      </c>
      <c r="B981" s="36" t="str">
        <f>IF(H981&lt;&gt;H980,MAX($B$1:B980)+1,"")</f>
        <v/>
      </c>
      <c r="C981" s="36">
        <f>COUNT(F981:H981,B$2:$B981," ")</f>
        <v>239</v>
      </c>
      <c r="D981" s="35" t="s">
        <v>1043</v>
      </c>
      <c r="E981" s="35" t="s">
        <v>1057</v>
      </c>
      <c r="F981" s="35" t="s">
        <v>1058</v>
      </c>
      <c r="G981" s="35" t="s">
        <v>1068</v>
      </c>
      <c r="H981" s="35" t="s">
        <v>1069</v>
      </c>
      <c r="I981" s="37">
        <v>79.93</v>
      </c>
      <c r="J981" s="37">
        <v>1</v>
      </c>
      <c r="K981" s="37">
        <v>1</v>
      </c>
      <c r="N981" s="37">
        <v>50</v>
      </c>
      <c r="O981" s="35" t="s">
        <v>1068</v>
      </c>
      <c r="P981" s="35" t="s">
        <v>1069</v>
      </c>
      <c r="Q981" s="35" t="s">
        <v>1070</v>
      </c>
      <c r="R981" s="35" t="s">
        <v>144</v>
      </c>
      <c r="S981" s="36" t="str">
        <f t="shared" si="30"/>
        <v/>
      </c>
      <c r="T981" s="36" t="str">
        <f t="shared" si="31"/>
        <v/>
      </c>
    </row>
    <row r="982" spans="1:20">
      <c r="A982" s="35">
        <v>981</v>
      </c>
      <c r="B982" s="36" t="str">
        <f>IF(H982&lt;&gt;H981,MAX($B$1:B981)+1,"")</f>
        <v/>
      </c>
      <c r="C982" s="36">
        <f>COUNT(F982:H982,B$2:$B982," ")</f>
        <v>239</v>
      </c>
      <c r="D982" s="35" t="s">
        <v>1043</v>
      </c>
      <c r="E982" s="35" t="s">
        <v>1057</v>
      </c>
      <c r="F982" s="35" t="s">
        <v>1058</v>
      </c>
      <c r="G982" s="35" t="s">
        <v>1068</v>
      </c>
      <c r="H982" s="35" t="s">
        <v>1069</v>
      </c>
      <c r="I982" s="37">
        <v>79.92</v>
      </c>
      <c r="J982" s="37">
        <v>1</v>
      </c>
      <c r="K982" s="37">
        <v>1</v>
      </c>
      <c r="N982" s="37">
        <v>50</v>
      </c>
      <c r="O982" s="35" t="s">
        <v>1068</v>
      </c>
      <c r="P982" s="35" t="s">
        <v>1069</v>
      </c>
      <c r="Q982" s="35" t="s">
        <v>1070</v>
      </c>
      <c r="R982" s="35" t="s">
        <v>145</v>
      </c>
      <c r="S982" s="36" t="str">
        <f t="shared" si="30"/>
        <v/>
      </c>
      <c r="T982" s="36" t="str">
        <f t="shared" si="31"/>
        <v/>
      </c>
    </row>
    <row r="983" spans="1:20">
      <c r="A983" s="35">
        <v>982</v>
      </c>
      <c r="B983" s="36" t="str">
        <f>IF(H983&lt;&gt;H982,MAX($B$1:B982)+1,"")</f>
        <v/>
      </c>
      <c r="C983" s="36">
        <f>COUNT(F983:H983,B$2:$B983," ")</f>
        <v>239</v>
      </c>
      <c r="D983" s="35" t="s">
        <v>1043</v>
      </c>
      <c r="E983" s="35" t="s">
        <v>1057</v>
      </c>
      <c r="F983" s="35" t="s">
        <v>1058</v>
      </c>
      <c r="G983" s="35" t="s">
        <v>1068</v>
      </c>
      <c r="H983" s="35" t="s">
        <v>1069</v>
      </c>
      <c r="I983" s="37">
        <v>79.91</v>
      </c>
      <c r="J983" s="37">
        <v>1</v>
      </c>
      <c r="K983" s="37">
        <v>1</v>
      </c>
      <c r="N983" s="37">
        <v>50</v>
      </c>
      <c r="O983" s="35" t="s">
        <v>1068</v>
      </c>
      <c r="P983" s="35" t="s">
        <v>1069</v>
      </c>
      <c r="Q983" s="35" t="s">
        <v>1070</v>
      </c>
      <c r="R983" s="35" t="s">
        <v>146</v>
      </c>
      <c r="S983" s="36" t="str">
        <f t="shared" si="30"/>
        <v/>
      </c>
      <c r="T983" s="36" t="str">
        <f t="shared" si="31"/>
        <v/>
      </c>
    </row>
    <row r="984" spans="1:20">
      <c r="A984" s="35">
        <v>983</v>
      </c>
      <c r="B984" s="36" t="str">
        <f>IF(H984&lt;&gt;H983,MAX($B$1:B983)+1,"")</f>
        <v/>
      </c>
      <c r="C984" s="36">
        <f>COUNT(F984:H984,B$2:$B984," ")</f>
        <v>239</v>
      </c>
      <c r="D984" s="35" t="s">
        <v>1043</v>
      </c>
      <c r="E984" s="35" t="s">
        <v>1057</v>
      </c>
      <c r="F984" s="35" t="s">
        <v>1058</v>
      </c>
      <c r="G984" s="35" t="s">
        <v>1068</v>
      </c>
      <c r="H984" s="35" t="s">
        <v>1069</v>
      </c>
      <c r="I984" s="37">
        <v>79.9</v>
      </c>
      <c r="J984" s="37">
        <v>1</v>
      </c>
      <c r="K984" s="37">
        <v>1</v>
      </c>
      <c r="N984" s="37">
        <v>50</v>
      </c>
      <c r="O984" s="35" t="s">
        <v>1068</v>
      </c>
      <c r="P984" s="35" t="s">
        <v>1069</v>
      </c>
      <c r="Q984" s="35" t="s">
        <v>1070</v>
      </c>
      <c r="R984" s="35" t="s">
        <v>147</v>
      </c>
      <c r="S984" s="36" t="str">
        <f t="shared" si="30"/>
        <v/>
      </c>
      <c r="T984" s="36" t="str">
        <f t="shared" si="31"/>
        <v/>
      </c>
    </row>
    <row r="985" spans="1:20">
      <c r="A985" s="35">
        <v>984</v>
      </c>
      <c r="B985" s="36">
        <f>IF(H985&lt;&gt;H984,MAX($B$1:B984)+1,"")</f>
        <v>240</v>
      </c>
      <c r="C985" s="36">
        <f>COUNT(F985:H985,B$2:$B985," ")</f>
        <v>240</v>
      </c>
      <c r="D985" s="35" t="s">
        <v>1043</v>
      </c>
      <c r="E985" s="35" t="s">
        <v>1071</v>
      </c>
      <c r="F985" s="35" t="s">
        <v>1072</v>
      </c>
      <c r="G985" s="35" t="s">
        <v>1073</v>
      </c>
      <c r="H985" s="35" t="s">
        <v>1074</v>
      </c>
      <c r="I985" s="37">
        <v>79.99</v>
      </c>
      <c r="J985" s="37">
        <v>1</v>
      </c>
      <c r="K985" s="37">
        <v>1</v>
      </c>
      <c r="N985" s="37">
        <v>50</v>
      </c>
      <c r="O985" s="35" t="s">
        <v>1073</v>
      </c>
      <c r="P985" s="35" t="s">
        <v>1074</v>
      </c>
      <c r="Q985" s="35" t="s">
        <v>1075</v>
      </c>
      <c r="R985" s="35" t="s">
        <v>143</v>
      </c>
      <c r="S985" s="36">
        <f t="shared" si="30"/>
        <v>1</v>
      </c>
      <c r="T985" s="36">
        <f t="shared" si="31"/>
        <v>250</v>
      </c>
    </row>
    <row r="986" spans="1:20">
      <c r="A986" s="35">
        <v>985</v>
      </c>
      <c r="B986" s="36" t="str">
        <f>IF(H986&lt;&gt;H985,MAX($B$1:B985)+1,"")</f>
        <v/>
      </c>
      <c r="C986" s="36">
        <f>COUNT(F986:H986,B$2:$B986," ")</f>
        <v>240</v>
      </c>
      <c r="D986" s="35" t="s">
        <v>1043</v>
      </c>
      <c r="E986" s="35" t="s">
        <v>1071</v>
      </c>
      <c r="F986" s="35" t="s">
        <v>1072</v>
      </c>
      <c r="G986" s="35" t="s">
        <v>1073</v>
      </c>
      <c r="H986" s="35" t="s">
        <v>1074</v>
      </c>
      <c r="I986" s="37">
        <v>79.98</v>
      </c>
      <c r="J986" s="37">
        <v>1</v>
      </c>
      <c r="K986" s="37">
        <v>1</v>
      </c>
      <c r="N986" s="37">
        <v>50</v>
      </c>
      <c r="O986" s="35" t="s">
        <v>1073</v>
      </c>
      <c r="P986" s="35" t="s">
        <v>1074</v>
      </c>
      <c r="Q986" s="35" t="s">
        <v>1075</v>
      </c>
      <c r="R986" s="35" t="s">
        <v>144</v>
      </c>
      <c r="S986" s="36" t="str">
        <f t="shared" si="30"/>
        <v/>
      </c>
      <c r="T986" s="36" t="str">
        <f t="shared" si="31"/>
        <v/>
      </c>
    </row>
    <row r="987" spans="1:20">
      <c r="A987" s="35">
        <v>986</v>
      </c>
      <c r="B987" s="36" t="str">
        <f>IF(H987&lt;&gt;H986,MAX($B$1:B986)+1,"")</f>
        <v/>
      </c>
      <c r="C987" s="36">
        <f>COUNT(F987:H987,B$2:$B987," ")</f>
        <v>240</v>
      </c>
      <c r="D987" s="35" t="s">
        <v>1043</v>
      </c>
      <c r="E987" s="35" t="s">
        <v>1071</v>
      </c>
      <c r="F987" s="35" t="s">
        <v>1072</v>
      </c>
      <c r="G987" s="35" t="s">
        <v>1073</v>
      </c>
      <c r="H987" s="35" t="s">
        <v>1074</v>
      </c>
      <c r="I987" s="37">
        <v>79.97</v>
      </c>
      <c r="J987" s="37">
        <v>1</v>
      </c>
      <c r="K987" s="37">
        <v>1</v>
      </c>
      <c r="N987" s="37">
        <v>50</v>
      </c>
      <c r="O987" s="35" t="s">
        <v>1073</v>
      </c>
      <c r="P987" s="35" t="s">
        <v>1074</v>
      </c>
      <c r="Q987" s="35" t="s">
        <v>1075</v>
      </c>
      <c r="R987" s="35" t="s">
        <v>145</v>
      </c>
      <c r="S987" s="36" t="str">
        <f t="shared" si="30"/>
        <v/>
      </c>
      <c r="T987" s="36" t="str">
        <f t="shared" si="31"/>
        <v/>
      </c>
    </row>
    <row r="988" spans="1:20">
      <c r="A988" s="35">
        <v>987</v>
      </c>
      <c r="B988" s="36" t="str">
        <f>IF(H988&lt;&gt;H987,MAX($B$1:B987)+1,"")</f>
        <v/>
      </c>
      <c r="C988" s="36">
        <f>COUNT(F988:H988,B$2:$B988," ")</f>
        <v>240</v>
      </c>
      <c r="D988" s="35" t="s">
        <v>1043</v>
      </c>
      <c r="E988" s="35" t="s">
        <v>1071</v>
      </c>
      <c r="F988" s="35" t="s">
        <v>1072</v>
      </c>
      <c r="G988" s="35" t="s">
        <v>1073</v>
      </c>
      <c r="H988" s="35" t="s">
        <v>1074</v>
      </c>
      <c r="I988" s="37">
        <v>79.96</v>
      </c>
      <c r="J988" s="37">
        <v>1</v>
      </c>
      <c r="K988" s="37">
        <v>1</v>
      </c>
      <c r="N988" s="37">
        <v>50</v>
      </c>
      <c r="O988" s="35" t="s">
        <v>1073</v>
      </c>
      <c r="P988" s="35" t="s">
        <v>1074</v>
      </c>
      <c r="Q988" s="35" t="s">
        <v>1075</v>
      </c>
      <c r="R988" s="35" t="s">
        <v>146</v>
      </c>
      <c r="S988" s="36" t="str">
        <f t="shared" si="30"/>
        <v/>
      </c>
      <c r="T988" s="36" t="str">
        <f t="shared" si="31"/>
        <v/>
      </c>
    </row>
    <row r="989" spans="1:20">
      <c r="A989" s="35">
        <v>988</v>
      </c>
      <c r="B989" s="36" t="str">
        <f>IF(H989&lt;&gt;H988,MAX($B$1:B988)+1,"")</f>
        <v/>
      </c>
      <c r="C989" s="36">
        <f>COUNT(F989:H989,B$2:$B989," ")</f>
        <v>240</v>
      </c>
      <c r="D989" s="35" t="s">
        <v>1043</v>
      </c>
      <c r="E989" s="35" t="s">
        <v>1071</v>
      </c>
      <c r="F989" s="35" t="s">
        <v>1072</v>
      </c>
      <c r="G989" s="35" t="s">
        <v>1073</v>
      </c>
      <c r="H989" s="35" t="s">
        <v>1074</v>
      </c>
      <c r="I989" s="37">
        <v>79.95</v>
      </c>
      <c r="J989" s="37">
        <v>1</v>
      </c>
      <c r="K989" s="37">
        <v>1</v>
      </c>
      <c r="N989" s="37">
        <v>50</v>
      </c>
      <c r="O989" s="35" t="s">
        <v>1073</v>
      </c>
      <c r="P989" s="35" t="s">
        <v>1074</v>
      </c>
      <c r="Q989" s="35" t="s">
        <v>1075</v>
      </c>
      <c r="R989" s="35" t="s">
        <v>147</v>
      </c>
      <c r="S989" s="36" t="str">
        <f t="shared" si="30"/>
        <v/>
      </c>
      <c r="T989" s="36" t="str">
        <f t="shared" si="31"/>
        <v/>
      </c>
    </row>
    <row r="990" spans="1:20">
      <c r="A990" s="35">
        <v>989</v>
      </c>
      <c r="B990" s="36">
        <f>IF(H990&lt;&gt;H989,MAX($B$1:B989)+1,"")</f>
        <v>241</v>
      </c>
      <c r="C990" s="36">
        <f>COUNT(F990:H990,B$2:$B990," ")</f>
        <v>241</v>
      </c>
      <c r="D990" s="35" t="s">
        <v>1043</v>
      </c>
      <c r="E990" s="35" t="s">
        <v>1076</v>
      </c>
      <c r="F990" s="35" t="s">
        <v>1077</v>
      </c>
      <c r="G990" s="35" t="s">
        <v>1078</v>
      </c>
      <c r="H990" s="35" t="s">
        <v>1079</v>
      </c>
      <c r="I990" s="37">
        <v>79.97</v>
      </c>
      <c r="J990" s="37">
        <v>1</v>
      </c>
      <c r="K990" s="37">
        <v>1</v>
      </c>
      <c r="N990" s="37">
        <v>50</v>
      </c>
      <c r="O990" s="35" t="s">
        <v>1078</v>
      </c>
      <c r="P990" s="35" t="s">
        <v>1079</v>
      </c>
      <c r="Q990" s="35" t="s">
        <v>1080</v>
      </c>
      <c r="R990" s="35" t="s">
        <v>143</v>
      </c>
      <c r="S990" s="36">
        <f t="shared" si="30"/>
        <v>1</v>
      </c>
      <c r="T990" s="36">
        <f t="shared" si="31"/>
        <v>250</v>
      </c>
    </row>
    <row r="991" spans="1:20">
      <c r="A991" s="35">
        <v>990</v>
      </c>
      <c r="B991" s="36" t="str">
        <f>IF(H991&lt;&gt;H990,MAX($B$1:B990)+1,"")</f>
        <v/>
      </c>
      <c r="C991" s="36">
        <f>COUNT(F991:H991,B$2:$B991," ")</f>
        <v>241</v>
      </c>
      <c r="D991" s="35" t="s">
        <v>1043</v>
      </c>
      <c r="E991" s="35" t="s">
        <v>1076</v>
      </c>
      <c r="F991" s="35" t="s">
        <v>1077</v>
      </c>
      <c r="G991" s="35" t="s">
        <v>1078</v>
      </c>
      <c r="H991" s="35" t="s">
        <v>1079</v>
      </c>
      <c r="I991" s="37">
        <v>79.96</v>
      </c>
      <c r="J991" s="37">
        <v>1</v>
      </c>
      <c r="K991" s="37">
        <v>1</v>
      </c>
      <c r="N991" s="37">
        <v>50</v>
      </c>
      <c r="O991" s="35" t="s">
        <v>1078</v>
      </c>
      <c r="P991" s="35" t="s">
        <v>1079</v>
      </c>
      <c r="Q991" s="35" t="s">
        <v>1080</v>
      </c>
      <c r="R991" s="35" t="s">
        <v>144</v>
      </c>
      <c r="S991" s="36" t="str">
        <f t="shared" si="30"/>
        <v/>
      </c>
      <c r="T991" s="36" t="str">
        <f t="shared" si="31"/>
        <v/>
      </c>
    </row>
    <row r="992" spans="1:20">
      <c r="A992" s="35">
        <v>991</v>
      </c>
      <c r="B992" s="36" t="str">
        <f>IF(H992&lt;&gt;H991,MAX($B$1:B991)+1,"")</f>
        <v/>
      </c>
      <c r="C992" s="36">
        <f>COUNT(F992:H992,B$2:$B992," ")</f>
        <v>241</v>
      </c>
      <c r="D992" s="35" t="s">
        <v>1043</v>
      </c>
      <c r="E992" s="35" t="s">
        <v>1076</v>
      </c>
      <c r="F992" s="35" t="s">
        <v>1077</v>
      </c>
      <c r="G992" s="35" t="s">
        <v>1078</v>
      </c>
      <c r="H992" s="35" t="s">
        <v>1079</v>
      </c>
      <c r="I992" s="37">
        <v>79.95</v>
      </c>
      <c r="J992" s="37">
        <v>1</v>
      </c>
      <c r="K992" s="37">
        <v>1</v>
      </c>
      <c r="N992" s="37">
        <v>50</v>
      </c>
      <c r="O992" s="35" t="s">
        <v>1078</v>
      </c>
      <c r="P992" s="35" t="s">
        <v>1079</v>
      </c>
      <c r="Q992" s="35" t="s">
        <v>1080</v>
      </c>
      <c r="R992" s="35" t="s">
        <v>145</v>
      </c>
      <c r="S992" s="36" t="str">
        <f t="shared" si="30"/>
        <v/>
      </c>
      <c r="T992" s="36" t="str">
        <f t="shared" si="31"/>
        <v/>
      </c>
    </row>
    <row r="993" spans="1:20">
      <c r="A993" s="35">
        <v>992</v>
      </c>
      <c r="B993" s="36" t="str">
        <f>IF(H993&lt;&gt;H992,MAX($B$1:B992)+1,"")</f>
        <v/>
      </c>
      <c r="C993" s="36">
        <f>COUNT(F993:H993,B$2:$B993," ")</f>
        <v>241</v>
      </c>
      <c r="D993" s="35" t="s">
        <v>1043</v>
      </c>
      <c r="E993" s="35" t="s">
        <v>1076</v>
      </c>
      <c r="F993" s="35" t="s">
        <v>1077</v>
      </c>
      <c r="G993" s="35" t="s">
        <v>1078</v>
      </c>
      <c r="H993" s="35" t="s">
        <v>1079</v>
      </c>
      <c r="I993" s="37">
        <v>79.94</v>
      </c>
      <c r="J993" s="37">
        <v>1</v>
      </c>
      <c r="K993" s="37">
        <v>1</v>
      </c>
      <c r="N993" s="37">
        <v>50</v>
      </c>
      <c r="O993" s="35" t="s">
        <v>1078</v>
      </c>
      <c r="P993" s="35" t="s">
        <v>1079</v>
      </c>
      <c r="Q993" s="35" t="s">
        <v>1080</v>
      </c>
      <c r="R993" s="35" t="s">
        <v>146</v>
      </c>
      <c r="S993" s="36" t="str">
        <f t="shared" si="30"/>
        <v/>
      </c>
      <c r="T993" s="36" t="str">
        <f t="shared" si="31"/>
        <v/>
      </c>
    </row>
    <row r="994" spans="1:20">
      <c r="A994" s="35">
        <v>993</v>
      </c>
      <c r="B994" s="36" t="str">
        <f>IF(H994&lt;&gt;H993,MAX($B$1:B993)+1,"")</f>
        <v/>
      </c>
      <c r="C994" s="36">
        <f>COUNT(F994:H994,B$2:$B994," ")</f>
        <v>241</v>
      </c>
      <c r="D994" s="35" t="s">
        <v>1043</v>
      </c>
      <c r="E994" s="35" t="s">
        <v>1076</v>
      </c>
      <c r="F994" s="35" t="s">
        <v>1077</v>
      </c>
      <c r="G994" s="35" t="s">
        <v>1078</v>
      </c>
      <c r="H994" s="35" t="s">
        <v>1079</v>
      </c>
      <c r="I994" s="37">
        <v>79.93</v>
      </c>
      <c r="J994" s="37">
        <v>1</v>
      </c>
      <c r="K994" s="37">
        <v>1</v>
      </c>
      <c r="N994" s="37">
        <v>50</v>
      </c>
      <c r="O994" s="35" t="s">
        <v>1078</v>
      </c>
      <c r="P994" s="35" t="s">
        <v>1079</v>
      </c>
      <c r="Q994" s="35" t="s">
        <v>1080</v>
      </c>
      <c r="R994" s="35" t="s">
        <v>147</v>
      </c>
      <c r="S994" s="36" t="str">
        <f t="shared" si="30"/>
        <v/>
      </c>
      <c r="T994" s="36" t="str">
        <f t="shared" si="31"/>
        <v/>
      </c>
    </row>
    <row r="995" spans="1:20">
      <c r="A995" s="35">
        <v>994</v>
      </c>
      <c r="B995" s="36">
        <f>IF(H995&lt;&gt;H994,MAX($B$1:B994)+1,"")</f>
        <v>242</v>
      </c>
      <c r="C995" s="36">
        <f>COUNT(F995:H995,B$2:$B995," ")</f>
        <v>242</v>
      </c>
      <c r="D995" s="35" t="s">
        <v>1043</v>
      </c>
      <c r="E995" s="35" t="s">
        <v>1076</v>
      </c>
      <c r="F995" s="35" t="s">
        <v>1077</v>
      </c>
      <c r="G995" s="35" t="s">
        <v>1081</v>
      </c>
      <c r="H995" s="35" t="s">
        <v>1082</v>
      </c>
      <c r="I995" s="37">
        <v>79.94</v>
      </c>
      <c r="J995" s="37">
        <v>1</v>
      </c>
      <c r="K995" s="37">
        <v>1</v>
      </c>
      <c r="N995" s="37">
        <v>50</v>
      </c>
      <c r="O995" s="35" t="s">
        <v>1081</v>
      </c>
      <c r="P995" s="35" t="s">
        <v>1082</v>
      </c>
      <c r="Q995" s="35" t="s">
        <v>1083</v>
      </c>
      <c r="R995" s="35" t="s">
        <v>143</v>
      </c>
      <c r="S995" s="36">
        <f t="shared" si="30"/>
        <v>1</v>
      </c>
      <c r="T995" s="36">
        <f t="shared" si="31"/>
        <v>250</v>
      </c>
    </row>
    <row r="996" spans="1:20">
      <c r="A996" s="35">
        <v>995</v>
      </c>
      <c r="B996" s="36" t="str">
        <f>IF(H996&lt;&gt;H995,MAX($B$1:B995)+1,"")</f>
        <v/>
      </c>
      <c r="C996" s="36">
        <f>COUNT(F996:H996,B$2:$B996," ")</f>
        <v>242</v>
      </c>
      <c r="D996" s="35" t="s">
        <v>1043</v>
      </c>
      <c r="E996" s="35" t="s">
        <v>1076</v>
      </c>
      <c r="F996" s="35" t="s">
        <v>1077</v>
      </c>
      <c r="G996" s="35" t="s">
        <v>1081</v>
      </c>
      <c r="H996" s="35" t="s">
        <v>1082</v>
      </c>
      <c r="I996" s="37">
        <v>79.93</v>
      </c>
      <c r="J996" s="37">
        <v>1</v>
      </c>
      <c r="K996" s="37">
        <v>1</v>
      </c>
      <c r="N996" s="37">
        <v>50</v>
      </c>
      <c r="O996" s="35" t="s">
        <v>1081</v>
      </c>
      <c r="P996" s="35" t="s">
        <v>1082</v>
      </c>
      <c r="Q996" s="35" t="s">
        <v>1083</v>
      </c>
      <c r="R996" s="35" t="s">
        <v>144</v>
      </c>
      <c r="S996" s="36" t="str">
        <f t="shared" si="30"/>
        <v/>
      </c>
      <c r="T996" s="36" t="str">
        <f t="shared" si="31"/>
        <v/>
      </c>
    </row>
    <row r="997" spans="1:20">
      <c r="A997" s="35">
        <v>996</v>
      </c>
      <c r="B997" s="36" t="str">
        <f>IF(H997&lt;&gt;H996,MAX($B$1:B996)+1,"")</f>
        <v/>
      </c>
      <c r="C997" s="36">
        <f>COUNT(F997:H997,B$2:$B997," ")</f>
        <v>242</v>
      </c>
      <c r="D997" s="35" t="s">
        <v>1043</v>
      </c>
      <c r="E997" s="35" t="s">
        <v>1076</v>
      </c>
      <c r="F997" s="35" t="s">
        <v>1077</v>
      </c>
      <c r="G997" s="35" t="s">
        <v>1081</v>
      </c>
      <c r="H997" s="35" t="s">
        <v>1082</v>
      </c>
      <c r="I997" s="37">
        <v>79.92</v>
      </c>
      <c r="J997" s="37">
        <v>1</v>
      </c>
      <c r="K997" s="37">
        <v>1</v>
      </c>
      <c r="N997" s="37">
        <v>50</v>
      </c>
      <c r="O997" s="35" t="s">
        <v>1081</v>
      </c>
      <c r="P997" s="35" t="s">
        <v>1082</v>
      </c>
      <c r="Q997" s="35" t="s">
        <v>1083</v>
      </c>
      <c r="R997" s="35" t="s">
        <v>145</v>
      </c>
      <c r="S997" s="36" t="str">
        <f t="shared" si="30"/>
        <v/>
      </c>
      <c r="T997" s="36" t="str">
        <f t="shared" si="31"/>
        <v/>
      </c>
    </row>
    <row r="998" spans="1:20">
      <c r="A998" s="35">
        <v>997</v>
      </c>
      <c r="B998" s="36" t="str">
        <f>IF(H998&lt;&gt;H997,MAX($B$1:B997)+1,"")</f>
        <v/>
      </c>
      <c r="C998" s="36">
        <f>COUNT(F998:H998,B$2:$B998," ")</f>
        <v>242</v>
      </c>
      <c r="D998" s="35" t="s">
        <v>1043</v>
      </c>
      <c r="E998" s="35" t="s">
        <v>1076</v>
      </c>
      <c r="F998" s="35" t="s">
        <v>1077</v>
      </c>
      <c r="G998" s="35" t="s">
        <v>1081</v>
      </c>
      <c r="H998" s="35" t="s">
        <v>1082</v>
      </c>
      <c r="I998" s="37">
        <v>79.91</v>
      </c>
      <c r="J998" s="37">
        <v>1</v>
      </c>
      <c r="K998" s="37">
        <v>1</v>
      </c>
      <c r="N998" s="37">
        <v>50</v>
      </c>
      <c r="O998" s="35" t="s">
        <v>1081</v>
      </c>
      <c r="P998" s="35" t="s">
        <v>1082</v>
      </c>
      <c r="Q998" s="35" t="s">
        <v>1083</v>
      </c>
      <c r="R998" s="35" t="s">
        <v>146</v>
      </c>
      <c r="S998" s="36" t="str">
        <f t="shared" si="30"/>
        <v/>
      </c>
      <c r="T998" s="36" t="str">
        <f t="shared" si="31"/>
        <v/>
      </c>
    </row>
    <row r="999" spans="1:20">
      <c r="A999" s="35">
        <v>998</v>
      </c>
      <c r="B999" s="36" t="str">
        <f>IF(H999&lt;&gt;H998,MAX($B$1:B998)+1,"")</f>
        <v/>
      </c>
      <c r="C999" s="36">
        <f>COUNT(F999:H999,B$2:$B999," ")</f>
        <v>242</v>
      </c>
      <c r="D999" s="35" t="s">
        <v>1043</v>
      </c>
      <c r="E999" s="35" t="s">
        <v>1076</v>
      </c>
      <c r="F999" s="35" t="s">
        <v>1077</v>
      </c>
      <c r="G999" s="35" t="s">
        <v>1081</v>
      </c>
      <c r="H999" s="35" t="s">
        <v>1082</v>
      </c>
      <c r="I999" s="37">
        <v>79.9</v>
      </c>
      <c r="J999" s="37">
        <v>1</v>
      </c>
      <c r="K999" s="37">
        <v>1</v>
      </c>
      <c r="N999" s="37">
        <v>50</v>
      </c>
      <c r="O999" s="35" t="s">
        <v>1081</v>
      </c>
      <c r="P999" s="35" t="s">
        <v>1082</v>
      </c>
      <c r="Q999" s="35" t="s">
        <v>1083</v>
      </c>
      <c r="R999" s="35" t="s">
        <v>147</v>
      </c>
      <c r="S999" s="36" t="str">
        <f t="shared" si="30"/>
        <v/>
      </c>
      <c r="T999" s="36" t="str">
        <f t="shared" si="31"/>
        <v/>
      </c>
    </row>
    <row r="1000" spans="1:20">
      <c r="A1000" s="35">
        <v>999</v>
      </c>
      <c r="B1000" s="36">
        <f>IF(H1000&lt;&gt;H999,MAX($B$1:B999)+1,"")</f>
        <v>243</v>
      </c>
      <c r="C1000" s="36">
        <f>COUNT(F1000:H1000,B$2:$B1000," ")</f>
        <v>243</v>
      </c>
      <c r="D1000" s="35" t="s">
        <v>1043</v>
      </c>
      <c r="E1000" s="35" t="s">
        <v>1084</v>
      </c>
      <c r="F1000" s="35" t="s">
        <v>1085</v>
      </c>
      <c r="G1000" s="35" t="s">
        <v>1086</v>
      </c>
      <c r="H1000" s="35" t="s">
        <v>1087</v>
      </c>
      <c r="I1000" s="37">
        <v>79.99</v>
      </c>
      <c r="J1000" s="37">
        <v>1</v>
      </c>
      <c r="K1000" s="37">
        <v>1</v>
      </c>
      <c r="N1000" s="37">
        <v>50</v>
      </c>
      <c r="O1000" s="35" t="s">
        <v>1086</v>
      </c>
      <c r="P1000" s="35" t="s">
        <v>1087</v>
      </c>
      <c r="Q1000" s="35" t="s">
        <v>1088</v>
      </c>
      <c r="R1000" s="35" t="s">
        <v>144</v>
      </c>
      <c r="S1000" s="36">
        <f t="shared" si="30"/>
        <v>1</v>
      </c>
      <c r="T1000" s="36">
        <f t="shared" si="31"/>
        <v>200</v>
      </c>
    </row>
    <row r="1001" spans="1:20">
      <c r="A1001" s="35">
        <v>1000</v>
      </c>
      <c r="B1001" s="36" t="str">
        <f>IF(H1001&lt;&gt;H1000,MAX($B$1:B1000)+1,"")</f>
        <v/>
      </c>
      <c r="C1001" s="36">
        <f>COUNT(F1001:H1001,B$2:$B1001," ")</f>
        <v>243</v>
      </c>
      <c r="D1001" s="35" t="s">
        <v>1043</v>
      </c>
      <c r="E1001" s="35" t="s">
        <v>1084</v>
      </c>
      <c r="F1001" s="35" t="s">
        <v>1085</v>
      </c>
      <c r="G1001" s="35" t="s">
        <v>1086</v>
      </c>
      <c r="H1001" s="35" t="s">
        <v>1087</v>
      </c>
      <c r="I1001" s="37">
        <v>79.98</v>
      </c>
      <c r="J1001" s="37">
        <v>1</v>
      </c>
      <c r="K1001" s="37">
        <v>1</v>
      </c>
      <c r="N1001" s="37">
        <v>50</v>
      </c>
      <c r="O1001" s="35" t="s">
        <v>1086</v>
      </c>
      <c r="P1001" s="35" t="s">
        <v>1087</v>
      </c>
      <c r="Q1001" s="35" t="s">
        <v>1088</v>
      </c>
      <c r="R1001" s="35" t="s">
        <v>145</v>
      </c>
      <c r="S1001" s="36" t="str">
        <f t="shared" si="30"/>
        <v/>
      </c>
      <c r="T1001" s="36" t="str">
        <f t="shared" si="31"/>
        <v/>
      </c>
    </row>
    <row r="1002" spans="1:20">
      <c r="A1002" s="35">
        <v>1001</v>
      </c>
      <c r="B1002" s="36" t="str">
        <f>IF(H1002&lt;&gt;H1001,MAX($B$1:B1001)+1,"")</f>
        <v/>
      </c>
      <c r="C1002" s="36">
        <f>COUNT(F1002:H1002,B$2:$B1002," ")</f>
        <v>243</v>
      </c>
      <c r="D1002" s="35" t="s">
        <v>1043</v>
      </c>
      <c r="E1002" s="35" t="s">
        <v>1084</v>
      </c>
      <c r="F1002" s="35" t="s">
        <v>1085</v>
      </c>
      <c r="G1002" s="35" t="s">
        <v>1086</v>
      </c>
      <c r="H1002" s="35" t="s">
        <v>1087</v>
      </c>
      <c r="I1002" s="37">
        <v>79.97</v>
      </c>
      <c r="J1002" s="37">
        <v>1</v>
      </c>
      <c r="K1002" s="37">
        <v>1</v>
      </c>
      <c r="N1002" s="37">
        <v>50</v>
      </c>
      <c r="O1002" s="35" t="s">
        <v>1086</v>
      </c>
      <c r="P1002" s="35" t="s">
        <v>1087</v>
      </c>
      <c r="Q1002" s="35" t="s">
        <v>1088</v>
      </c>
      <c r="R1002" s="35" t="s">
        <v>146</v>
      </c>
      <c r="S1002" s="36" t="str">
        <f t="shared" si="30"/>
        <v/>
      </c>
      <c r="T1002" s="36" t="str">
        <f t="shared" si="31"/>
        <v/>
      </c>
    </row>
    <row r="1003" spans="1:20">
      <c r="A1003" s="35">
        <v>1002</v>
      </c>
      <c r="B1003" s="36" t="str">
        <f>IF(H1003&lt;&gt;H1002,MAX($B$1:B1002)+1,"")</f>
        <v/>
      </c>
      <c r="C1003" s="36">
        <f>COUNT(F1003:H1003,B$2:$B1003," ")</f>
        <v>243</v>
      </c>
      <c r="D1003" s="35" t="s">
        <v>1043</v>
      </c>
      <c r="E1003" s="35" t="s">
        <v>1084</v>
      </c>
      <c r="F1003" s="35" t="s">
        <v>1085</v>
      </c>
      <c r="G1003" s="35" t="s">
        <v>1086</v>
      </c>
      <c r="H1003" s="35" t="s">
        <v>1087</v>
      </c>
      <c r="I1003" s="37">
        <v>79.96</v>
      </c>
      <c r="J1003" s="37">
        <v>1</v>
      </c>
      <c r="K1003" s="37">
        <v>1</v>
      </c>
      <c r="N1003" s="37">
        <v>50</v>
      </c>
      <c r="O1003" s="35" t="s">
        <v>1086</v>
      </c>
      <c r="P1003" s="35" t="s">
        <v>1087</v>
      </c>
      <c r="Q1003" s="35" t="s">
        <v>1088</v>
      </c>
      <c r="R1003" s="35" t="s">
        <v>147</v>
      </c>
      <c r="S1003" s="36" t="str">
        <f t="shared" si="30"/>
        <v/>
      </c>
      <c r="T1003" s="36" t="str">
        <f t="shared" si="31"/>
        <v/>
      </c>
    </row>
    <row r="1004" spans="1:20">
      <c r="A1004" s="35">
        <v>1003</v>
      </c>
      <c r="B1004" s="36">
        <f>IF(H1004&lt;&gt;H1003,MAX($B$1:B1003)+1,"")</f>
        <v>244</v>
      </c>
      <c r="C1004" s="36">
        <f>COUNT(F1004:H1004,B$2:$B1004," ")</f>
        <v>244</v>
      </c>
      <c r="D1004" s="35" t="s">
        <v>1043</v>
      </c>
      <c r="E1004" s="35" t="s">
        <v>1084</v>
      </c>
      <c r="F1004" s="35" t="s">
        <v>1085</v>
      </c>
      <c r="G1004" s="35" t="s">
        <v>1089</v>
      </c>
      <c r="H1004" s="35" t="s">
        <v>1090</v>
      </c>
      <c r="I1004" s="37">
        <v>79.99</v>
      </c>
      <c r="J1004" s="37">
        <v>1</v>
      </c>
      <c r="K1004" s="37">
        <v>1</v>
      </c>
      <c r="N1004" s="37">
        <v>50</v>
      </c>
      <c r="O1004" s="35" t="s">
        <v>1089</v>
      </c>
      <c r="P1004" s="35" t="s">
        <v>1090</v>
      </c>
      <c r="Q1004" s="35" t="s">
        <v>1091</v>
      </c>
      <c r="R1004" s="35" t="s">
        <v>143</v>
      </c>
      <c r="S1004" s="36">
        <f t="shared" si="30"/>
        <v>1</v>
      </c>
      <c r="T1004" s="36">
        <f t="shared" si="31"/>
        <v>250</v>
      </c>
    </row>
    <row r="1005" spans="1:20">
      <c r="A1005" s="35">
        <v>1004</v>
      </c>
      <c r="B1005" s="36" t="str">
        <f>IF(H1005&lt;&gt;H1004,MAX($B$1:B1004)+1,"")</f>
        <v/>
      </c>
      <c r="C1005" s="36">
        <f>COUNT(F1005:H1005,B$2:$B1005," ")</f>
        <v>244</v>
      </c>
      <c r="D1005" s="35" t="s">
        <v>1043</v>
      </c>
      <c r="E1005" s="35" t="s">
        <v>1084</v>
      </c>
      <c r="F1005" s="35" t="s">
        <v>1085</v>
      </c>
      <c r="G1005" s="35" t="s">
        <v>1089</v>
      </c>
      <c r="H1005" s="35" t="s">
        <v>1090</v>
      </c>
      <c r="I1005" s="37">
        <v>79.98</v>
      </c>
      <c r="J1005" s="37">
        <v>1</v>
      </c>
      <c r="K1005" s="37">
        <v>1</v>
      </c>
      <c r="N1005" s="37">
        <v>50</v>
      </c>
      <c r="O1005" s="35" t="s">
        <v>1089</v>
      </c>
      <c r="P1005" s="35" t="s">
        <v>1090</v>
      </c>
      <c r="Q1005" s="35" t="s">
        <v>1091</v>
      </c>
      <c r="R1005" s="35" t="s">
        <v>144</v>
      </c>
      <c r="S1005" s="36" t="str">
        <f t="shared" si="30"/>
        <v/>
      </c>
      <c r="T1005" s="36" t="str">
        <f t="shared" si="31"/>
        <v/>
      </c>
    </row>
    <row r="1006" spans="1:20">
      <c r="A1006" s="35">
        <v>1005</v>
      </c>
      <c r="B1006" s="36" t="str">
        <f>IF(H1006&lt;&gt;H1005,MAX($B$1:B1005)+1,"")</f>
        <v/>
      </c>
      <c r="C1006" s="36">
        <f>COUNT(F1006:H1006,B$2:$B1006," ")</f>
        <v>244</v>
      </c>
      <c r="D1006" s="35" t="s">
        <v>1043</v>
      </c>
      <c r="E1006" s="35" t="s">
        <v>1084</v>
      </c>
      <c r="F1006" s="35" t="s">
        <v>1085</v>
      </c>
      <c r="G1006" s="35" t="s">
        <v>1089</v>
      </c>
      <c r="H1006" s="35" t="s">
        <v>1090</v>
      </c>
      <c r="I1006" s="37">
        <v>79.97</v>
      </c>
      <c r="J1006" s="37">
        <v>1</v>
      </c>
      <c r="K1006" s="37">
        <v>1</v>
      </c>
      <c r="N1006" s="37">
        <v>50</v>
      </c>
      <c r="O1006" s="35" t="s">
        <v>1089</v>
      </c>
      <c r="P1006" s="35" t="s">
        <v>1090</v>
      </c>
      <c r="Q1006" s="35" t="s">
        <v>1091</v>
      </c>
      <c r="R1006" s="35" t="s">
        <v>145</v>
      </c>
      <c r="S1006" s="36" t="str">
        <f t="shared" si="30"/>
        <v/>
      </c>
      <c r="T1006" s="36" t="str">
        <f t="shared" si="31"/>
        <v/>
      </c>
    </row>
    <row r="1007" spans="1:20">
      <c r="A1007" s="35">
        <v>1006</v>
      </c>
      <c r="B1007" s="36" t="str">
        <f>IF(H1007&lt;&gt;H1006,MAX($B$1:B1006)+1,"")</f>
        <v/>
      </c>
      <c r="C1007" s="36">
        <f>COUNT(F1007:H1007,B$2:$B1007," ")</f>
        <v>244</v>
      </c>
      <c r="D1007" s="35" t="s">
        <v>1043</v>
      </c>
      <c r="E1007" s="35" t="s">
        <v>1084</v>
      </c>
      <c r="F1007" s="35" t="s">
        <v>1085</v>
      </c>
      <c r="G1007" s="35" t="s">
        <v>1089</v>
      </c>
      <c r="H1007" s="35" t="s">
        <v>1090</v>
      </c>
      <c r="I1007" s="37">
        <v>79.96</v>
      </c>
      <c r="J1007" s="37">
        <v>1</v>
      </c>
      <c r="K1007" s="37">
        <v>1</v>
      </c>
      <c r="N1007" s="37">
        <v>50</v>
      </c>
      <c r="O1007" s="35" t="s">
        <v>1089</v>
      </c>
      <c r="P1007" s="35" t="s">
        <v>1090</v>
      </c>
      <c r="Q1007" s="35" t="s">
        <v>1091</v>
      </c>
      <c r="R1007" s="35" t="s">
        <v>146</v>
      </c>
      <c r="S1007" s="36" t="str">
        <f t="shared" si="30"/>
        <v/>
      </c>
      <c r="T1007" s="36" t="str">
        <f t="shared" si="31"/>
        <v/>
      </c>
    </row>
    <row r="1008" spans="1:20">
      <c r="A1008" s="35">
        <v>1007</v>
      </c>
      <c r="B1008" s="36" t="str">
        <f>IF(H1008&lt;&gt;H1007,MAX($B$1:B1007)+1,"")</f>
        <v/>
      </c>
      <c r="C1008" s="36">
        <f>COUNT(F1008:H1008,B$2:$B1008," ")</f>
        <v>244</v>
      </c>
      <c r="D1008" s="35" t="s">
        <v>1043</v>
      </c>
      <c r="E1008" s="35" t="s">
        <v>1084</v>
      </c>
      <c r="F1008" s="35" t="s">
        <v>1085</v>
      </c>
      <c r="G1008" s="35" t="s">
        <v>1089</v>
      </c>
      <c r="H1008" s="35" t="s">
        <v>1090</v>
      </c>
      <c r="I1008" s="37">
        <v>79.95</v>
      </c>
      <c r="J1008" s="37">
        <v>1</v>
      </c>
      <c r="K1008" s="37">
        <v>1</v>
      </c>
      <c r="N1008" s="37">
        <v>50</v>
      </c>
      <c r="O1008" s="35" t="s">
        <v>1089</v>
      </c>
      <c r="P1008" s="35" t="s">
        <v>1090</v>
      </c>
      <c r="Q1008" s="35" t="s">
        <v>1091</v>
      </c>
      <c r="R1008" s="35" t="s">
        <v>147</v>
      </c>
      <c r="S1008" s="36" t="str">
        <f t="shared" si="30"/>
        <v/>
      </c>
      <c r="T1008" s="36" t="str">
        <f t="shared" si="31"/>
        <v/>
      </c>
    </row>
    <row r="1009" spans="1:20">
      <c r="A1009" s="35">
        <v>1008</v>
      </c>
      <c r="B1009" s="36">
        <f>IF(H1009&lt;&gt;H1008,MAX($B$1:B1008)+1,"")</f>
        <v>245</v>
      </c>
      <c r="C1009" s="36">
        <f>COUNT(F1009:H1009,B$2:$B1009," ")</f>
        <v>245</v>
      </c>
      <c r="D1009" s="35" t="s">
        <v>1043</v>
      </c>
      <c r="E1009" s="35" t="s">
        <v>1084</v>
      </c>
      <c r="F1009" s="35" t="s">
        <v>1085</v>
      </c>
      <c r="G1009" s="35" t="s">
        <v>1092</v>
      </c>
      <c r="H1009" s="35" t="s">
        <v>1093</v>
      </c>
      <c r="I1009" s="37">
        <v>79.98</v>
      </c>
      <c r="J1009" s="37">
        <v>1</v>
      </c>
      <c r="K1009" s="37">
        <v>1</v>
      </c>
      <c r="N1009" s="37">
        <v>50</v>
      </c>
      <c r="O1009" s="35" t="s">
        <v>1092</v>
      </c>
      <c r="P1009" s="35" t="s">
        <v>1093</v>
      </c>
      <c r="Q1009" s="35" t="s">
        <v>1094</v>
      </c>
      <c r="R1009" s="35" t="s">
        <v>143</v>
      </c>
      <c r="S1009" s="36">
        <f t="shared" si="30"/>
        <v>1</v>
      </c>
      <c r="T1009" s="36">
        <f t="shared" si="31"/>
        <v>250</v>
      </c>
    </row>
    <row r="1010" spans="1:20">
      <c r="A1010" s="35">
        <v>1009</v>
      </c>
      <c r="B1010" s="36" t="str">
        <f>IF(H1010&lt;&gt;H1009,MAX($B$1:B1009)+1,"")</f>
        <v/>
      </c>
      <c r="C1010" s="36">
        <f>COUNT(F1010:H1010,B$2:$B1010," ")</f>
        <v>245</v>
      </c>
      <c r="D1010" s="35" t="s">
        <v>1043</v>
      </c>
      <c r="E1010" s="35" t="s">
        <v>1084</v>
      </c>
      <c r="F1010" s="35" t="s">
        <v>1085</v>
      </c>
      <c r="G1010" s="35" t="s">
        <v>1092</v>
      </c>
      <c r="H1010" s="35" t="s">
        <v>1093</v>
      </c>
      <c r="I1010" s="37">
        <v>79.97</v>
      </c>
      <c r="J1010" s="37">
        <v>1</v>
      </c>
      <c r="K1010" s="37">
        <v>1</v>
      </c>
      <c r="N1010" s="37">
        <v>50</v>
      </c>
      <c r="O1010" s="35" t="s">
        <v>1092</v>
      </c>
      <c r="P1010" s="35" t="s">
        <v>1093</v>
      </c>
      <c r="Q1010" s="35" t="s">
        <v>1094</v>
      </c>
      <c r="R1010" s="35" t="s">
        <v>144</v>
      </c>
      <c r="S1010" s="36" t="str">
        <f t="shared" si="30"/>
        <v/>
      </c>
      <c r="T1010" s="36" t="str">
        <f t="shared" si="31"/>
        <v/>
      </c>
    </row>
    <row r="1011" spans="1:20">
      <c r="A1011" s="35">
        <v>1010</v>
      </c>
      <c r="B1011" s="36" t="str">
        <f>IF(H1011&lt;&gt;H1010,MAX($B$1:B1010)+1,"")</f>
        <v/>
      </c>
      <c r="C1011" s="36">
        <f>COUNT(F1011:H1011,B$2:$B1011," ")</f>
        <v>245</v>
      </c>
      <c r="D1011" s="35" t="s">
        <v>1043</v>
      </c>
      <c r="E1011" s="35" t="s">
        <v>1084</v>
      </c>
      <c r="F1011" s="35" t="s">
        <v>1085</v>
      </c>
      <c r="G1011" s="35" t="s">
        <v>1092</v>
      </c>
      <c r="H1011" s="35" t="s">
        <v>1093</v>
      </c>
      <c r="I1011" s="37">
        <v>79.96</v>
      </c>
      <c r="J1011" s="37">
        <v>1</v>
      </c>
      <c r="K1011" s="37">
        <v>1</v>
      </c>
      <c r="N1011" s="37">
        <v>50</v>
      </c>
      <c r="O1011" s="35" t="s">
        <v>1092</v>
      </c>
      <c r="P1011" s="35" t="s">
        <v>1093</v>
      </c>
      <c r="Q1011" s="35" t="s">
        <v>1094</v>
      </c>
      <c r="R1011" s="35" t="s">
        <v>145</v>
      </c>
      <c r="S1011" s="36" t="str">
        <f t="shared" si="30"/>
        <v/>
      </c>
      <c r="T1011" s="36" t="str">
        <f t="shared" si="31"/>
        <v/>
      </c>
    </row>
    <row r="1012" spans="1:20">
      <c r="A1012" s="35">
        <v>1011</v>
      </c>
      <c r="B1012" s="36" t="str">
        <f>IF(H1012&lt;&gt;H1011,MAX($B$1:B1011)+1,"")</f>
        <v/>
      </c>
      <c r="C1012" s="36">
        <f>COUNT(F1012:H1012,B$2:$B1012," ")</f>
        <v>245</v>
      </c>
      <c r="D1012" s="35" t="s">
        <v>1043</v>
      </c>
      <c r="E1012" s="35" t="s">
        <v>1084</v>
      </c>
      <c r="F1012" s="35" t="s">
        <v>1085</v>
      </c>
      <c r="G1012" s="35" t="s">
        <v>1092</v>
      </c>
      <c r="H1012" s="35" t="s">
        <v>1093</v>
      </c>
      <c r="I1012" s="37">
        <v>79.95</v>
      </c>
      <c r="J1012" s="37">
        <v>1</v>
      </c>
      <c r="K1012" s="37">
        <v>1</v>
      </c>
      <c r="N1012" s="37">
        <v>50</v>
      </c>
      <c r="O1012" s="35" t="s">
        <v>1092</v>
      </c>
      <c r="P1012" s="35" t="s">
        <v>1093</v>
      </c>
      <c r="Q1012" s="35" t="s">
        <v>1094</v>
      </c>
      <c r="R1012" s="35" t="s">
        <v>146</v>
      </c>
      <c r="S1012" s="36" t="str">
        <f t="shared" si="30"/>
        <v/>
      </c>
      <c r="T1012" s="36" t="str">
        <f t="shared" si="31"/>
        <v/>
      </c>
    </row>
    <row r="1013" spans="1:20">
      <c r="A1013" s="35">
        <v>1012</v>
      </c>
      <c r="B1013" s="36" t="str">
        <f>IF(H1013&lt;&gt;H1012,MAX($B$1:B1012)+1,"")</f>
        <v/>
      </c>
      <c r="C1013" s="36">
        <f>COUNT(F1013:H1013,B$2:$B1013," ")</f>
        <v>245</v>
      </c>
      <c r="D1013" s="35" t="s">
        <v>1043</v>
      </c>
      <c r="E1013" s="35" t="s">
        <v>1084</v>
      </c>
      <c r="F1013" s="35" t="s">
        <v>1085</v>
      </c>
      <c r="G1013" s="35" t="s">
        <v>1092</v>
      </c>
      <c r="H1013" s="35" t="s">
        <v>1093</v>
      </c>
      <c r="I1013" s="37">
        <v>79.94</v>
      </c>
      <c r="J1013" s="37">
        <v>1</v>
      </c>
      <c r="K1013" s="37">
        <v>1</v>
      </c>
      <c r="N1013" s="37">
        <v>50</v>
      </c>
      <c r="O1013" s="35" t="s">
        <v>1092</v>
      </c>
      <c r="P1013" s="35" t="s">
        <v>1093</v>
      </c>
      <c r="Q1013" s="35" t="s">
        <v>1094</v>
      </c>
      <c r="R1013" s="35" t="s">
        <v>147</v>
      </c>
      <c r="S1013" s="36" t="str">
        <f t="shared" si="30"/>
        <v/>
      </c>
      <c r="T1013" s="36" t="str">
        <f t="shared" si="31"/>
        <v/>
      </c>
    </row>
    <row r="1014" spans="1:20">
      <c r="A1014" s="35">
        <v>1013</v>
      </c>
      <c r="B1014" s="36">
        <f>IF(H1014&lt;&gt;H1013,MAX($B$1:B1013)+1,"")</f>
        <v>246</v>
      </c>
      <c r="C1014" s="36">
        <f>COUNT(F1014:H1014,B$2:$B1014," ")</f>
        <v>246</v>
      </c>
      <c r="D1014" s="35" t="s">
        <v>1043</v>
      </c>
      <c r="E1014" s="35" t="s">
        <v>1084</v>
      </c>
      <c r="F1014" s="35" t="s">
        <v>1085</v>
      </c>
      <c r="G1014" s="35" t="s">
        <v>1095</v>
      </c>
      <c r="H1014" s="35" t="s">
        <v>1096</v>
      </c>
      <c r="I1014" s="37">
        <v>79.97</v>
      </c>
      <c r="J1014" s="37">
        <v>1</v>
      </c>
      <c r="K1014" s="37">
        <v>1</v>
      </c>
      <c r="N1014" s="37">
        <v>50</v>
      </c>
      <c r="O1014" s="35" t="s">
        <v>1095</v>
      </c>
      <c r="P1014" s="35" t="s">
        <v>1096</v>
      </c>
      <c r="Q1014" s="35" t="s">
        <v>1097</v>
      </c>
      <c r="R1014" s="35" t="s">
        <v>143</v>
      </c>
      <c r="S1014" s="36">
        <f t="shared" si="30"/>
        <v>1</v>
      </c>
      <c r="T1014" s="36">
        <f t="shared" si="31"/>
        <v>250</v>
      </c>
    </row>
    <row r="1015" spans="1:20">
      <c r="A1015" s="35">
        <v>1014</v>
      </c>
      <c r="B1015" s="36" t="str">
        <f>IF(H1015&lt;&gt;H1014,MAX($B$1:B1014)+1,"")</f>
        <v/>
      </c>
      <c r="C1015" s="36">
        <f>COUNT(F1015:H1015,B$2:$B1015," ")</f>
        <v>246</v>
      </c>
      <c r="D1015" s="35" t="s">
        <v>1043</v>
      </c>
      <c r="E1015" s="35" t="s">
        <v>1084</v>
      </c>
      <c r="F1015" s="35" t="s">
        <v>1085</v>
      </c>
      <c r="G1015" s="35" t="s">
        <v>1095</v>
      </c>
      <c r="H1015" s="35" t="s">
        <v>1096</v>
      </c>
      <c r="I1015" s="37">
        <v>79.96</v>
      </c>
      <c r="J1015" s="37">
        <v>1</v>
      </c>
      <c r="K1015" s="37">
        <v>1</v>
      </c>
      <c r="N1015" s="37">
        <v>50</v>
      </c>
      <c r="O1015" s="35" t="s">
        <v>1095</v>
      </c>
      <c r="P1015" s="35" t="s">
        <v>1096</v>
      </c>
      <c r="Q1015" s="35" t="s">
        <v>1097</v>
      </c>
      <c r="R1015" s="35" t="s">
        <v>144</v>
      </c>
      <c r="S1015" s="36" t="str">
        <f t="shared" si="30"/>
        <v/>
      </c>
      <c r="T1015" s="36" t="str">
        <f t="shared" si="31"/>
        <v/>
      </c>
    </row>
    <row r="1016" spans="1:20">
      <c r="A1016" s="35">
        <v>1015</v>
      </c>
      <c r="B1016" s="36" t="str">
        <f>IF(H1016&lt;&gt;H1015,MAX($B$1:B1015)+1,"")</f>
        <v/>
      </c>
      <c r="C1016" s="36">
        <f>COUNT(F1016:H1016,B$2:$B1016," ")</f>
        <v>246</v>
      </c>
      <c r="D1016" s="35" t="s">
        <v>1043</v>
      </c>
      <c r="E1016" s="35" t="s">
        <v>1084</v>
      </c>
      <c r="F1016" s="35" t="s">
        <v>1085</v>
      </c>
      <c r="G1016" s="35" t="s">
        <v>1095</v>
      </c>
      <c r="H1016" s="35" t="s">
        <v>1096</v>
      </c>
      <c r="I1016" s="37">
        <v>79.95</v>
      </c>
      <c r="J1016" s="37">
        <v>1</v>
      </c>
      <c r="K1016" s="37">
        <v>1</v>
      </c>
      <c r="N1016" s="37">
        <v>50</v>
      </c>
      <c r="O1016" s="35" t="s">
        <v>1095</v>
      </c>
      <c r="P1016" s="35" t="s">
        <v>1096</v>
      </c>
      <c r="Q1016" s="35" t="s">
        <v>1097</v>
      </c>
      <c r="R1016" s="35" t="s">
        <v>145</v>
      </c>
      <c r="S1016" s="36" t="str">
        <f t="shared" si="30"/>
        <v/>
      </c>
      <c r="T1016" s="36" t="str">
        <f t="shared" si="31"/>
        <v/>
      </c>
    </row>
    <row r="1017" spans="1:20">
      <c r="A1017" s="35">
        <v>1016</v>
      </c>
      <c r="B1017" s="36" t="str">
        <f>IF(H1017&lt;&gt;H1016,MAX($B$1:B1016)+1,"")</f>
        <v/>
      </c>
      <c r="C1017" s="36">
        <f>COUNT(F1017:H1017,B$2:$B1017," ")</f>
        <v>246</v>
      </c>
      <c r="D1017" s="35" t="s">
        <v>1043</v>
      </c>
      <c r="E1017" s="35" t="s">
        <v>1084</v>
      </c>
      <c r="F1017" s="35" t="s">
        <v>1085</v>
      </c>
      <c r="G1017" s="35" t="s">
        <v>1095</v>
      </c>
      <c r="H1017" s="35" t="s">
        <v>1096</v>
      </c>
      <c r="I1017" s="37">
        <v>79.94</v>
      </c>
      <c r="J1017" s="37">
        <v>1</v>
      </c>
      <c r="K1017" s="37">
        <v>1</v>
      </c>
      <c r="N1017" s="37">
        <v>50</v>
      </c>
      <c r="O1017" s="35" t="s">
        <v>1095</v>
      </c>
      <c r="P1017" s="35" t="s">
        <v>1096</v>
      </c>
      <c r="Q1017" s="35" t="s">
        <v>1097</v>
      </c>
      <c r="R1017" s="35" t="s">
        <v>146</v>
      </c>
      <c r="S1017" s="36" t="str">
        <f t="shared" si="30"/>
        <v/>
      </c>
      <c r="T1017" s="36" t="str">
        <f t="shared" si="31"/>
        <v/>
      </c>
    </row>
    <row r="1018" spans="1:20">
      <c r="A1018" s="35">
        <v>1017</v>
      </c>
      <c r="B1018" s="36" t="str">
        <f>IF(H1018&lt;&gt;H1017,MAX($B$1:B1017)+1,"")</f>
        <v/>
      </c>
      <c r="C1018" s="36">
        <f>COUNT(F1018:H1018,B$2:$B1018," ")</f>
        <v>246</v>
      </c>
      <c r="D1018" s="35" t="s">
        <v>1043</v>
      </c>
      <c r="E1018" s="35" t="s">
        <v>1084</v>
      </c>
      <c r="F1018" s="35" t="s">
        <v>1085</v>
      </c>
      <c r="G1018" s="35" t="s">
        <v>1095</v>
      </c>
      <c r="H1018" s="35" t="s">
        <v>1096</v>
      </c>
      <c r="I1018" s="37">
        <v>79.93</v>
      </c>
      <c r="J1018" s="37">
        <v>1</v>
      </c>
      <c r="K1018" s="37">
        <v>1</v>
      </c>
      <c r="N1018" s="37">
        <v>50</v>
      </c>
      <c r="O1018" s="35" t="s">
        <v>1095</v>
      </c>
      <c r="P1018" s="35" t="s">
        <v>1096</v>
      </c>
      <c r="Q1018" s="35" t="s">
        <v>1097</v>
      </c>
      <c r="R1018" s="35" t="s">
        <v>147</v>
      </c>
      <c r="S1018" s="36" t="str">
        <f t="shared" si="30"/>
        <v/>
      </c>
      <c r="T1018" s="36" t="str">
        <f t="shared" si="31"/>
        <v/>
      </c>
    </row>
    <row r="1019" spans="1:20">
      <c r="A1019" s="35">
        <v>1018</v>
      </c>
      <c r="B1019" s="36">
        <f>IF(H1019&lt;&gt;H1018,MAX($B$1:B1018)+1,"")</f>
        <v>247</v>
      </c>
      <c r="C1019" s="36">
        <f>COUNT(F1019:H1019,B$2:$B1019," ")</f>
        <v>247</v>
      </c>
      <c r="D1019" s="35" t="s">
        <v>1043</v>
      </c>
      <c r="E1019" s="35" t="s">
        <v>1084</v>
      </c>
      <c r="F1019" s="35" t="s">
        <v>1085</v>
      </c>
      <c r="G1019" s="35" t="s">
        <v>1098</v>
      </c>
      <c r="H1019" s="35" t="s">
        <v>1099</v>
      </c>
      <c r="I1019" s="37">
        <v>79.94</v>
      </c>
      <c r="J1019" s="37">
        <v>1</v>
      </c>
      <c r="K1019" s="37">
        <v>1</v>
      </c>
      <c r="N1019" s="37">
        <v>50</v>
      </c>
      <c r="O1019" s="35" t="s">
        <v>1098</v>
      </c>
      <c r="P1019" s="35" t="s">
        <v>1099</v>
      </c>
      <c r="Q1019" s="35" t="s">
        <v>1100</v>
      </c>
      <c r="R1019" s="35" t="s">
        <v>143</v>
      </c>
      <c r="S1019" s="36">
        <f t="shared" si="30"/>
        <v>1</v>
      </c>
      <c r="T1019" s="36">
        <f t="shared" si="31"/>
        <v>250</v>
      </c>
    </row>
    <row r="1020" spans="1:20">
      <c r="A1020" s="35">
        <v>1019</v>
      </c>
      <c r="B1020" s="36" t="str">
        <f>IF(H1020&lt;&gt;H1019,MAX($B$1:B1019)+1,"")</f>
        <v/>
      </c>
      <c r="C1020" s="36">
        <f>COUNT(F1020:H1020,B$2:$B1020," ")</f>
        <v>247</v>
      </c>
      <c r="D1020" s="35" t="s">
        <v>1043</v>
      </c>
      <c r="E1020" s="35" t="s">
        <v>1084</v>
      </c>
      <c r="F1020" s="35" t="s">
        <v>1085</v>
      </c>
      <c r="G1020" s="35" t="s">
        <v>1098</v>
      </c>
      <c r="H1020" s="35" t="s">
        <v>1099</v>
      </c>
      <c r="I1020" s="37">
        <v>79.93</v>
      </c>
      <c r="J1020" s="37">
        <v>1</v>
      </c>
      <c r="K1020" s="37">
        <v>1</v>
      </c>
      <c r="N1020" s="37">
        <v>50</v>
      </c>
      <c r="O1020" s="35" t="s">
        <v>1098</v>
      </c>
      <c r="P1020" s="35" t="s">
        <v>1099</v>
      </c>
      <c r="Q1020" s="35" t="s">
        <v>1100</v>
      </c>
      <c r="R1020" s="35" t="s">
        <v>144</v>
      </c>
      <c r="S1020" s="36" t="str">
        <f t="shared" si="30"/>
        <v/>
      </c>
      <c r="T1020" s="36" t="str">
        <f t="shared" si="31"/>
        <v/>
      </c>
    </row>
    <row r="1021" spans="1:20">
      <c r="A1021" s="35">
        <v>1020</v>
      </c>
      <c r="B1021" s="36" t="str">
        <f>IF(H1021&lt;&gt;H1020,MAX($B$1:B1020)+1,"")</f>
        <v/>
      </c>
      <c r="C1021" s="36">
        <f>COUNT(F1021:H1021,B$2:$B1021," ")</f>
        <v>247</v>
      </c>
      <c r="D1021" s="35" t="s">
        <v>1043</v>
      </c>
      <c r="E1021" s="35" t="s">
        <v>1084</v>
      </c>
      <c r="F1021" s="35" t="s">
        <v>1085</v>
      </c>
      <c r="G1021" s="35" t="s">
        <v>1098</v>
      </c>
      <c r="H1021" s="35" t="s">
        <v>1099</v>
      </c>
      <c r="I1021" s="37">
        <v>79.92</v>
      </c>
      <c r="J1021" s="37">
        <v>1</v>
      </c>
      <c r="K1021" s="37">
        <v>1</v>
      </c>
      <c r="N1021" s="37">
        <v>50</v>
      </c>
      <c r="O1021" s="35" t="s">
        <v>1098</v>
      </c>
      <c r="P1021" s="35" t="s">
        <v>1099</v>
      </c>
      <c r="Q1021" s="35" t="s">
        <v>1100</v>
      </c>
      <c r="R1021" s="35" t="s">
        <v>145</v>
      </c>
      <c r="S1021" s="36" t="str">
        <f t="shared" si="30"/>
        <v/>
      </c>
      <c r="T1021" s="36" t="str">
        <f t="shared" si="31"/>
        <v/>
      </c>
    </row>
    <row r="1022" spans="1:20">
      <c r="A1022" s="35">
        <v>1021</v>
      </c>
      <c r="B1022" s="36" t="str">
        <f>IF(H1022&lt;&gt;H1021,MAX($B$1:B1021)+1,"")</f>
        <v/>
      </c>
      <c r="C1022" s="36">
        <f>COUNT(F1022:H1022,B$2:$B1022," ")</f>
        <v>247</v>
      </c>
      <c r="D1022" s="35" t="s">
        <v>1043</v>
      </c>
      <c r="E1022" s="35" t="s">
        <v>1084</v>
      </c>
      <c r="F1022" s="35" t="s">
        <v>1085</v>
      </c>
      <c r="G1022" s="35" t="s">
        <v>1098</v>
      </c>
      <c r="H1022" s="35" t="s">
        <v>1099</v>
      </c>
      <c r="I1022" s="37">
        <v>79.91</v>
      </c>
      <c r="J1022" s="37">
        <v>1</v>
      </c>
      <c r="K1022" s="37">
        <v>1</v>
      </c>
      <c r="N1022" s="37">
        <v>50</v>
      </c>
      <c r="O1022" s="35" t="s">
        <v>1098</v>
      </c>
      <c r="P1022" s="35" t="s">
        <v>1099</v>
      </c>
      <c r="Q1022" s="35" t="s">
        <v>1100</v>
      </c>
      <c r="R1022" s="35" t="s">
        <v>146</v>
      </c>
      <c r="S1022" s="36" t="str">
        <f t="shared" si="30"/>
        <v/>
      </c>
      <c r="T1022" s="36" t="str">
        <f t="shared" si="31"/>
        <v/>
      </c>
    </row>
    <row r="1023" spans="1:20">
      <c r="A1023" s="35">
        <v>1022</v>
      </c>
      <c r="B1023" s="36" t="str">
        <f>IF(H1023&lt;&gt;H1022,MAX($B$1:B1022)+1,"")</f>
        <v/>
      </c>
      <c r="C1023" s="36">
        <f>COUNT(F1023:H1023,B$2:$B1023," ")</f>
        <v>247</v>
      </c>
      <c r="D1023" s="35" t="s">
        <v>1043</v>
      </c>
      <c r="E1023" s="35" t="s">
        <v>1084</v>
      </c>
      <c r="F1023" s="35" t="s">
        <v>1085</v>
      </c>
      <c r="G1023" s="35" t="s">
        <v>1098</v>
      </c>
      <c r="H1023" s="35" t="s">
        <v>1099</v>
      </c>
      <c r="I1023" s="37">
        <v>79.9</v>
      </c>
      <c r="J1023" s="37">
        <v>1</v>
      </c>
      <c r="K1023" s="37">
        <v>1</v>
      </c>
      <c r="N1023" s="37">
        <v>50</v>
      </c>
      <c r="O1023" s="35" t="s">
        <v>1098</v>
      </c>
      <c r="P1023" s="35" t="s">
        <v>1099</v>
      </c>
      <c r="Q1023" s="35" t="s">
        <v>1100</v>
      </c>
      <c r="R1023" s="35" t="s">
        <v>147</v>
      </c>
      <c r="S1023" s="36" t="str">
        <f t="shared" si="30"/>
        <v/>
      </c>
      <c r="T1023" s="36" t="str">
        <f t="shared" si="31"/>
        <v/>
      </c>
    </row>
    <row r="1024" spans="1:20">
      <c r="A1024" s="35">
        <v>1023</v>
      </c>
      <c r="B1024" s="36">
        <f>IF(H1024&lt;&gt;H1023,MAX($B$1:B1023)+1,"")</f>
        <v>248</v>
      </c>
      <c r="C1024" s="36">
        <f>COUNT(F1024:H1024,B$2:$B1024," ")</f>
        <v>248</v>
      </c>
      <c r="D1024" s="35" t="s">
        <v>1043</v>
      </c>
      <c r="E1024" s="35" t="s">
        <v>1101</v>
      </c>
      <c r="F1024" s="35" t="s">
        <v>1102</v>
      </c>
      <c r="G1024" s="35" t="s">
        <v>1103</v>
      </c>
      <c r="H1024" s="35" t="s">
        <v>1104</v>
      </c>
      <c r="I1024" s="37">
        <v>79.99</v>
      </c>
      <c r="J1024" s="37">
        <v>1</v>
      </c>
      <c r="K1024" s="37">
        <v>1</v>
      </c>
      <c r="N1024" s="37">
        <v>50</v>
      </c>
      <c r="O1024" s="35" t="s">
        <v>1103</v>
      </c>
      <c r="P1024" s="35" t="s">
        <v>1104</v>
      </c>
      <c r="Q1024" s="35" t="s">
        <v>1105</v>
      </c>
      <c r="R1024" s="35" t="s">
        <v>145</v>
      </c>
      <c r="S1024" s="36">
        <f t="shared" si="30"/>
        <v>1</v>
      </c>
      <c r="T1024" s="36">
        <f t="shared" si="31"/>
        <v>150</v>
      </c>
    </row>
    <row r="1025" spans="1:20">
      <c r="A1025" s="35">
        <v>1024</v>
      </c>
      <c r="B1025" s="36" t="str">
        <f>IF(H1025&lt;&gt;H1024,MAX($B$1:B1024)+1,"")</f>
        <v/>
      </c>
      <c r="C1025" s="36">
        <f>COUNT(F1025:H1025,B$2:$B1025," ")</f>
        <v>248</v>
      </c>
      <c r="D1025" s="35" t="s">
        <v>1043</v>
      </c>
      <c r="E1025" s="35" t="s">
        <v>1101</v>
      </c>
      <c r="F1025" s="35" t="s">
        <v>1102</v>
      </c>
      <c r="G1025" s="35" t="s">
        <v>1103</v>
      </c>
      <c r="H1025" s="35" t="s">
        <v>1104</v>
      </c>
      <c r="I1025" s="37">
        <v>79.98</v>
      </c>
      <c r="J1025" s="37">
        <v>1</v>
      </c>
      <c r="K1025" s="37">
        <v>1</v>
      </c>
      <c r="N1025" s="37">
        <v>50</v>
      </c>
      <c r="O1025" s="35" t="s">
        <v>1103</v>
      </c>
      <c r="P1025" s="35" t="s">
        <v>1104</v>
      </c>
      <c r="Q1025" s="35" t="s">
        <v>1105</v>
      </c>
      <c r="R1025" s="35" t="s">
        <v>146</v>
      </c>
      <c r="S1025" s="36" t="str">
        <f t="shared" si="30"/>
        <v/>
      </c>
      <c r="T1025" s="36" t="str">
        <f t="shared" si="31"/>
        <v/>
      </c>
    </row>
    <row r="1026" spans="1:20">
      <c r="A1026" s="35">
        <v>1025</v>
      </c>
      <c r="B1026" s="36" t="str">
        <f>IF(H1026&lt;&gt;H1025,MAX($B$1:B1025)+1,"")</f>
        <v/>
      </c>
      <c r="C1026" s="36">
        <f>COUNT(F1026:H1026,B$2:$B1026," ")</f>
        <v>248</v>
      </c>
      <c r="D1026" s="35" t="s">
        <v>1043</v>
      </c>
      <c r="E1026" s="35" t="s">
        <v>1101</v>
      </c>
      <c r="F1026" s="35" t="s">
        <v>1102</v>
      </c>
      <c r="G1026" s="35" t="s">
        <v>1103</v>
      </c>
      <c r="H1026" s="35" t="s">
        <v>1104</v>
      </c>
      <c r="I1026" s="37">
        <v>79.97</v>
      </c>
      <c r="J1026" s="37">
        <v>1</v>
      </c>
      <c r="K1026" s="37">
        <v>1</v>
      </c>
      <c r="N1026" s="37">
        <v>50</v>
      </c>
      <c r="O1026" s="35" t="s">
        <v>1103</v>
      </c>
      <c r="P1026" s="35" t="s">
        <v>1104</v>
      </c>
      <c r="Q1026" s="35" t="s">
        <v>1105</v>
      </c>
      <c r="R1026" s="35" t="s">
        <v>147</v>
      </c>
      <c r="S1026" s="36" t="str">
        <f t="shared" si="30"/>
        <v/>
      </c>
      <c r="T1026" s="36" t="str">
        <f t="shared" si="31"/>
        <v/>
      </c>
    </row>
    <row r="1027" spans="1:20">
      <c r="A1027" s="35">
        <v>1026</v>
      </c>
      <c r="B1027" s="36">
        <f>IF(H1027&lt;&gt;H1026,MAX($B$1:B1026)+1,"")</f>
        <v>249</v>
      </c>
      <c r="C1027" s="36">
        <f>COUNT(F1027:H1027,B$2:$B1027," ")</f>
        <v>249</v>
      </c>
      <c r="D1027" s="35" t="s">
        <v>1043</v>
      </c>
      <c r="E1027" s="35" t="s">
        <v>1106</v>
      </c>
      <c r="F1027" s="35" t="s">
        <v>1107</v>
      </c>
      <c r="G1027" s="35" t="s">
        <v>1108</v>
      </c>
      <c r="H1027" s="35" t="s">
        <v>1109</v>
      </c>
      <c r="I1027" s="37">
        <v>79.99</v>
      </c>
      <c r="J1027" s="37">
        <v>1</v>
      </c>
      <c r="K1027" s="37">
        <v>1</v>
      </c>
      <c r="N1027" s="37">
        <v>50</v>
      </c>
      <c r="O1027" s="35" t="s">
        <v>1108</v>
      </c>
      <c r="P1027" s="35" t="s">
        <v>1109</v>
      </c>
      <c r="Q1027" s="35" t="s">
        <v>1110</v>
      </c>
      <c r="R1027" s="35" t="s">
        <v>143</v>
      </c>
      <c r="S1027" s="36">
        <f t="shared" ref="S1027:S1090" si="32">IF(B1027&lt;&gt;"",1,"")</f>
        <v>1</v>
      </c>
      <c r="T1027" s="36">
        <f t="shared" ref="T1027:T1090" si="33">IF(B1027&lt;&gt;"",SUMIF(C:C,B1027,N:N),"")</f>
        <v>250</v>
      </c>
    </row>
    <row r="1028" spans="1:20">
      <c r="A1028" s="35">
        <v>1027</v>
      </c>
      <c r="B1028" s="36" t="str">
        <f>IF(H1028&lt;&gt;H1027,MAX($B$1:B1027)+1,"")</f>
        <v/>
      </c>
      <c r="C1028" s="36">
        <f>COUNT(F1028:H1028,B$2:$B1028," ")</f>
        <v>249</v>
      </c>
      <c r="D1028" s="35" t="s">
        <v>1043</v>
      </c>
      <c r="E1028" s="35" t="s">
        <v>1106</v>
      </c>
      <c r="F1028" s="35" t="s">
        <v>1107</v>
      </c>
      <c r="G1028" s="35" t="s">
        <v>1108</v>
      </c>
      <c r="H1028" s="35" t="s">
        <v>1109</v>
      </c>
      <c r="I1028" s="37">
        <v>79.98</v>
      </c>
      <c r="J1028" s="37">
        <v>1</v>
      </c>
      <c r="K1028" s="37">
        <v>1</v>
      </c>
      <c r="N1028" s="37">
        <v>50</v>
      </c>
      <c r="O1028" s="35" t="s">
        <v>1108</v>
      </c>
      <c r="P1028" s="35" t="s">
        <v>1109</v>
      </c>
      <c r="Q1028" s="35" t="s">
        <v>1110</v>
      </c>
      <c r="R1028" s="35" t="s">
        <v>144</v>
      </c>
      <c r="S1028" s="36" t="str">
        <f t="shared" si="32"/>
        <v/>
      </c>
      <c r="T1028" s="36" t="str">
        <f t="shared" si="33"/>
        <v/>
      </c>
    </row>
    <row r="1029" spans="1:20">
      <c r="A1029" s="35">
        <v>1028</v>
      </c>
      <c r="B1029" s="36" t="str">
        <f>IF(H1029&lt;&gt;H1028,MAX($B$1:B1028)+1,"")</f>
        <v/>
      </c>
      <c r="C1029" s="36">
        <f>COUNT(F1029:H1029,B$2:$B1029," ")</f>
        <v>249</v>
      </c>
      <c r="D1029" s="35" t="s">
        <v>1043</v>
      </c>
      <c r="E1029" s="35" t="s">
        <v>1106</v>
      </c>
      <c r="F1029" s="35" t="s">
        <v>1107</v>
      </c>
      <c r="G1029" s="35" t="s">
        <v>1108</v>
      </c>
      <c r="H1029" s="35" t="s">
        <v>1109</v>
      </c>
      <c r="I1029" s="37">
        <v>79.97</v>
      </c>
      <c r="J1029" s="37">
        <v>1</v>
      </c>
      <c r="K1029" s="37">
        <v>1</v>
      </c>
      <c r="N1029" s="37">
        <v>50</v>
      </c>
      <c r="O1029" s="35" t="s">
        <v>1108</v>
      </c>
      <c r="P1029" s="35" t="s">
        <v>1109</v>
      </c>
      <c r="Q1029" s="35" t="s">
        <v>1110</v>
      </c>
      <c r="R1029" s="35" t="s">
        <v>145</v>
      </c>
      <c r="S1029" s="36" t="str">
        <f t="shared" si="32"/>
        <v/>
      </c>
      <c r="T1029" s="36" t="str">
        <f t="shared" si="33"/>
        <v/>
      </c>
    </row>
    <row r="1030" spans="1:20">
      <c r="A1030" s="35">
        <v>1029</v>
      </c>
      <c r="B1030" s="36" t="str">
        <f>IF(H1030&lt;&gt;H1029,MAX($B$1:B1029)+1,"")</f>
        <v/>
      </c>
      <c r="C1030" s="36">
        <f>COUNT(F1030:H1030,B$2:$B1030," ")</f>
        <v>249</v>
      </c>
      <c r="D1030" s="35" t="s">
        <v>1043</v>
      </c>
      <c r="E1030" s="35" t="s">
        <v>1106</v>
      </c>
      <c r="F1030" s="35" t="s">
        <v>1107</v>
      </c>
      <c r="G1030" s="35" t="s">
        <v>1108</v>
      </c>
      <c r="H1030" s="35" t="s">
        <v>1109</v>
      </c>
      <c r="I1030" s="37">
        <v>79.96</v>
      </c>
      <c r="J1030" s="37">
        <v>1</v>
      </c>
      <c r="K1030" s="37">
        <v>1</v>
      </c>
      <c r="N1030" s="37">
        <v>50</v>
      </c>
      <c r="O1030" s="35" t="s">
        <v>1108</v>
      </c>
      <c r="P1030" s="35" t="s">
        <v>1109</v>
      </c>
      <c r="Q1030" s="35" t="s">
        <v>1110</v>
      </c>
      <c r="R1030" s="35" t="s">
        <v>146</v>
      </c>
      <c r="S1030" s="36" t="str">
        <f t="shared" si="32"/>
        <v/>
      </c>
      <c r="T1030" s="36" t="str">
        <f t="shared" si="33"/>
        <v/>
      </c>
    </row>
    <row r="1031" spans="1:20">
      <c r="A1031" s="35">
        <v>1030</v>
      </c>
      <c r="B1031" s="36" t="str">
        <f>IF(H1031&lt;&gt;H1030,MAX($B$1:B1030)+1,"")</f>
        <v/>
      </c>
      <c r="C1031" s="36">
        <f>COUNT(F1031:H1031,B$2:$B1031," ")</f>
        <v>249</v>
      </c>
      <c r="D1031" s="35" t="s">
        <v>1043</v>
      </c>
      <c r="E1031" s="35" t="s">
        <v>1106</v>
      </c>
      <c r="F1031" s="35" t="s">
        <v>1107</v>
      </c>
      <c r="G1031" s="35" t="s">
        <v>1108</v>
      </c>
      <c r="H1031" s="35" t="s">
        <v>1109</v>
      </c>
      <c r="I1031" s="37">
        <v>79.95</v>
      </c>
      <c r="J1031" s="37">
        <v>1</v>
      </c>
      <c r="K1031" s="37">
        <v>1</v>
      </c>
      <c r="N1031" s="37">
        <v>50</v>
      </c>
      <c r="O1031" s="35" t="s">
        <v>1108</v>
      </c>
      <c r="P1031" s="35" t="s">
        <v>1109</v>
      </c>
      <c r="Q1031" s="35" t="s">
        <v>1110</v>
      </c>
      <c r="R1031" s="35" t="s">
        <v>147</v>
      </c>
      <c r="S1031" s="36" t="str">
        <f t="shared" si="32"/>
        <v/>
      </c>
      <c r="T1031" s="36" t="str">
        <f t="shared" si="33"/>
        <v/>
      </c>
    </row>
    <row r="1032" spans="1:20">
      <c r="A1032" s="35">
        <v>1031</v>
      </c>
      <c r="B1032" s="36">
        <f>IF(H1032&lt;&gt;H1031,MAX($B$1:B1031)+1,"")</f>
        <v>250</v>
      </c>
      <c r="C1032" s="36">
        <f>COUNT(F1032:H1032,B$2:$B1032," ")</f>
        <v>250</v>
      </c>
      <c r="D1032" s="35" t="s">
        <v>1043</v>
      </c>
      <c r="E1032" s="35" t="s">
        <v>1111</v>
      </c>
      <c r="F1032" s="35" t="s">
        <v>1112</v>
      </c>
      <c r="G1032" s="35" t="s">
        <v>1113</v>
      </c>
      <c r="H1032" s="35" t="s">
        <v>1114</v>
      </c>
      <c r="I1032" s="37">
        <v>79.99</v>
      </c>
      <c r="J1032" s="37">
        <v>1</v>
      </c>
      <c r="K1032" s="37">
        <v>1</v>
      </c>
      <c r="N1032" s="37">
        <v>50</v>
      </c>
      <c r="O1032" s="35" t="s">
        <v>1113</v>
      </c>
      <c r="P1032" s="35" t="s">
        <v>1114</v>
      </c>
      <c r="Q1032" s="35" t="s">
        <v>1115</v>
      </c>
      <c r="R1032" s="35" t="s">
        <v>146</v>
      </c>
      <c r="S1032" s="36">
        <f t="shared" si="32"/>
        <v>1</v>
      </c>
      <c r="T1032" s="36">
        <f t="shared" si="33"/>
        <v>100</v>
      </c>
    </row>
    <row r="1033" spans="1:20">
      <c r="A1033" s="35">
        <v>1032</v>
      </c>
      <c r="B1033" s="36" t="str">
        <f>IF(H1033&lt;&gt;H1032,MAX($B$1:B1032)+1,"")</f>
        <v/>
      </c>
      <c r="C1033" s="36">
        <f>COUNT(F1033:H1033,B$2:$B1033," ")</f>
        <v>250</v>
      </c>
      <c r="D1033" s="35" t="s">
        <v>1043</v>
      </c>
      <c r="E1033" s="35" t="s">
        <v>1111</v>
      </c>
      <c r="F1033" s="35" t="s">
        <v>1112</v>
      </c>
      <c r="G1033" s="35" t="s">
        <v>1113</v>
      </c>
      <c r="H1033" s="35" t="s">
        <v>1114</v>
      </c>
      <c r="I1033" s="37">
        <v>79.98</v>
      </c>
      <c r="J1033" s="37">
        <v>1</v>
      </c>
      <c r="K1033" s="37">
        <v>1</v>
      </c>
      <c r="N1033" s="37">
        <v>50</v>
      </c>
      <c r="O1033" s="35" t="s">
        <v>1113</v>
      </c>
      <c r="P1033" s="35" t="s">
        <v>1114</v>
      </c>
      <c r="Q1033" s="35" t="s">
        <v>1115</v>
      </c>
      <c r="R1033" s="35" t="s">
        <v>147</v>
      </c>
      <c r="S1033" s="36" t="str">
        <f t="shared" si="32"/>
        <v/>
      </c>
      <c r="T1033" s="36" t="str">
        <f t="shared" si="33"/>
        <v/>
      </c>
    </row>
    <row r="1034" spans="1:20">
      <c r="A1034" s="35">
        <v>1033</v>
      </c>
      <c r="B1034" s="36">
        <f>IF(H1034&lt;&gt;H1033,MAX($B$1:B1033)+1,"")</f>
        <v>251</v>
      </c>
      <c r="C1034" s="36">
        <f>COUNT(F1034:H1034,B$2:$B1034," ")</f>
        <v>251</v>
      </c>
      <c r="D1034" s="35" t="s">
        <v>1043</v>
      </c>
      <c r="E1034" s="35" t="s">
        <v>1111</v>
      </c>
      <c r="F1034" s="35" t="s">
        <v>1112</v>
      </c>
      <c r="G1034" s="35" t="s">
        <v>1116</v>
      </c>
      <c r="H1034" s="35" t="s">
        <v>1117</v>
      </c>
      <c r="I1034" s="37">
        <v>79.95</v>
      </c>
      <c r="J1034" s="37">
        <v>1</v>
      </c>
      <c r="K1034" s="37">
        <v>1</v>
      </c>
      <c r="N1034" s="37">
        <v>50</v>
      </c>
      <c r="O1034" s="35" t="s">
        <v>1116</v>
      </c>
      <c r="P1034" s="35" t="s">
        <v>1117</v>
      </c>
      <c r="Q1034" s="35" t="s">
        <v>1118</v>
      </c>
      <c r="R1034" s="35" t="s">
        <v>143</v>
      </c>
      <c r="S1034" s="36">
        <f t="shared" si="32"/>
        <v>1</v>
      </c>
      <c r="T1034" s="36">
        <f t="shared" si="33"/>
        <v>250</v>
      </c>
    </row>
    <row r="1035" spans="1:20">
      <c r="A1035" s="35">
        <v>1034</v>
      </c>
      <c r="B1035" s="36" t="str">
        <f>IF(H1035&lt;&gt;H1034,MAX($B$1:B1034)+1,"")</f>
        <v/>
      </c>
      <c r="C1035" s="36">
        <f>COUNT(F1035:H1035,B$2:$B1035," ")</f>
        <v>251</v>
      </c>
      <c r="D1035" s="35" t="s">
        <v>1043</v>
      </c>
      <c r="E1035" s="35" t="s">
        <v>1111</v>
      </c>
      <c r="F1035" s="35" t="s">
        <v>1112</v>
      </c>
      <c r="G1035" s="35" t="s">
        <v>1116</v>
      </c>
      <c r="H1035" s="35" t="s">
        <v>1117</v>
      </c>
      <c r="I1035" s="37">
        <v>79.94</v>
      </c>
      <c r="J1035" s="37">
        <v>1</v>
      </c>
      <c r="K1035" s="37">
        <v>1</v>
      </c>
      <c r="N1035" s="37">
        <v>50</v>
      </c>
      <c r="O1035" s="35" t="s">
        <v>1116</v>
      </c>
      <c r="P1035" s="35" t="s">
        <v>1117</v>
      </c>
      <c r="Q1035" s="35" t="s">
        <v>1118</v>
      </c>
      <c r="R1035" s="35" t="s">
        <v>144</v>
      </c>
      <c r="S1035" s="36" t="str">
        <f t="shared" si="32"/>
        <v/>
      </c>
      <c r="T1035" s="36" t="str">
        <f t="shared" si="33"/>
        <v/>
      </c>
    </row>
    <row r="1036" spans="1:20">
      <c r="A1036" s="35">
        <v>1035</v>
      </c>
      <c r="B1036" s="36" t="str">
        <f>IF(H1036&lt;&gt;H1035,MAX($B$1:B1035)+1,"")</f>
        <v/>
      </c>
      <c r="C1036" s="36">
        <f>COUNT(F1036:H1036,B$2:$B1036," ")</f>
        <v>251</v>
      </c>
      <c r="D1036" s="35" t="s">
        <v>1043</v>
      </c>
      <c r="E1036" s="35" t="s">
        <v>1111</v>
      </c>
      <c r="F1036" s="35" t="s">
        <v>1112</v>
      </c>
      <c r="G1036" s="35" t="s">
        <v>1116</v>
      </c>
      <c r="H1036" s="35" t="s">
        <v>1117</v>
      </c>
      <c r="I1036" s="37">
        <v>79.93</v>
      </c>
      <c r="J1036" s="37">
        <v>1</v>
      </c>
      <c r="K1036" s="37">
        <v>1</v>
      </c>
      <c r="N1036" s="37">
        <v>50</v>
      </c>
      <c r="O1036" s="35" t="s">
        <v>1116</v>
      </c>
      <c r="P1036" s="35" t="s">
        <v>1117</v>
      </c>
      <c r="Q1036" s="35" t="s">
        <v>1118</v>
      </c>
      <c r="R1036" s="35" t="s">
        <v>145</v>
      </c>
      <c r="S1036" s="36" t="str">
        <f t="shared" si="32"/>
        <v/>
      </c>
      <c r="T1036" s="36" t="str">
        <f t="shared" si="33"/>
        <v/>
      </c>
    </row>
    <row r="1037" spans="1:20">
      <c r="A1037" s="35">
        <v>1036</v>
      </c>
      <c r="B1037" s="36" t="str">
        <f>IF(H1037&lt;&gt;H1036,MAX($B$1:B1036)+1,"")</f>
        <v/>
      </c>
      <c r="C1037" s="36">
        <f>COUNT(F1037:H1037,B$2:$B1037," ")</f>
        <v>251</v>
      </c>
      <c r="D1037" s="35" t="s">
        <v>1043</v>
      </c>
      <c r="E1037" s="35" t="s">
        <v>1111</v>
      </c>
      <c r="F1037" s="35" t="s">
        <v>1112</v>
      </c>
      <c r="G1037" s="35" t="s">
        <v>1116</v>
      </c>
      <c r="H1037" s="35" t="s">
        <v>1117</v>
      </c>
      <c r="I1037" s="37">
        <v>79.92</v>
      </c>
      <c r="J1037" s="37">
        <v>1</v>
      </c>
      <c r="K1037" s="37">
        <v>1</v>
      </c>
      <c r="N1037" s="37">
        <v>50</v>
      </c>
      <c r="O1037" s="35" t="s">
        <v>1116</v>
      </c>
      <c r="P1037" s="35" t="s">
        <v>1117</v>
      </c>
      <c r="Q1037" s="35" t="s">
        <v>1118</v>
      </c>
      <c r="R1037" s="35" t="s">
        <v>146</v>
      </c>
      <c r="S1037" s="36" t="str">
        <f t="shared" si="32"/>
        <v/>
      </c>
      <c r="T1037" s="36" t="str">
        <f t="shared" si="33"/>
        <v/>
      </c>
    </row>
    <row r="1038" spans="1:20">
      <c r="A1038" s="35">
        <v>1037</v>
      </c>
      <c r="B1038" s="36" t="str">
        <f>IF(H1038&lt;&gt;H1037,MAX($B$1:B1037)+1,"")</f>
        <v/>
      </c>
      <c r="C1038" s="36">
        <f>COUNT(F1038:H1038,B$2:$B1038," ")</f>
        <v>251</v>
      </c>
      <c r="D1038" s="35" t="s">
        <v>1043</v>
      </c>
      <c r="E1038" s="35" t="s">
        <v>1111</v>
      </c>
      <c r="F1038" s="35" t="s">
        <v>1112</v>
      </c>
      <c r="G1038" s="35" t="s">
        <v>1116</v>
      </c>
      <c r="H1038" s="35" t="s">
        <v>1117</v>
      </c>
      <c r="I1038" s="37">
        <v>79.91</v>
      </c>
      <c r="J1038" s="37">
        <v>1</v>
      </c>
      <c r="K1038" s="37">
        <v>1</v>
      </c>
      <c r="N1038" s="37">
        <v>50</v>
      </c>
      <c r="O1038" s="35" t="s">
        <v>1116</v>
      </c>
      <c r="P1038" s="35" t="s">
        <v>1117</v>
      </c>
      <c r="Q1038" s="35" t="s">
        <v>1118</v>
      </c>
      <c r="R1038" s="35" t="s">
        <v>147</v>
      </c>
      <c r="S1038" s="36" t="str">
        <f t="shared" si="32"/>
        <v/>
      </c>
      <c r="T1038" s="36" t="str">
        <f t="shared" si="33"/>
        <v/>
      </c>
    </row>
    <row r="1039" spans="1:20">
      <c r="A1039" s="35">
        <v>1038</v>
      </c>
      <c r="B1039" s="36">
        <f>IF(H1039&lt;&gt;H1038,MAX($B$1:B1038)+1,"")</f>
        <v>252</v>
      </c>
      <c r="C1039" s="36">
        <f>COUNT(F1039:H1039,B$2:$B1039," ")</f>
        <v>252</v>
      </c>
      <c r="D1039" s="35" t="s">
        <v>1043</v>
      </c>
      <c r="E1039" s="35" t="s">
        <v>1119</v>
      </c>
      <c r="F1039" s="35" t="s">
        <v>1120</v>
      </c>
      <c r="G1039" s="35" t="s">
        <v>1121</v>
      </c>
      <c r="H1039" s="35" t="s">
        <v>1122</v>
      </c>
      <c r="I1039" s="37">
        <v>79.98</v>
      </c>
      <c r="J1039" s="37">
        <v>1</v>
      </c>
      <c r="K1039" s="37">
        <v>1</v>
      </c>
      <c r="N1039" s="37">
        <v>50</v>
      </c>
      <c r="O1039" s="35" t="s">
        <v>1121</v>
      </c>
      <c r="P1039" s="35" t="s">
        <v>1122</v>
      </c>
      <c r="Q1039" s="35" t="s">
        <v>1123</v>
      </c>
      <c r="R1039" s="35" t="s">
        <v>143</v>
      </c>
      <c r="S1039" s="36">
        <f t="shared" si="32"/>
        <v>1</v>
      </c>
      <c r="T1039" s="36">
        <f t="shared" si="33"/>
        <v>250</v>
      </c>
    </row>
    <row r="1040" spans="1:20">
      <c r="A1040" s="35">
        <v>1039</v>
      </c>
      <c r="B1040" s="36" t="str">
        <f>IF(H1040&lt;&gt;H1039,MAX($B$1:B1039)+1,"")</f>
        <v/>
      </c>
      <c r="C1040" s="36">
        <f>COUNT(F1040:H1040,B$2:$B1040," ")</f>
        <v>252</v>
      </c>
      <c r="D1040" s="35" t="s">
        <v>1043</v>
      </c>
      <c r="E1040" s="35" t="s">
        <v>1119</v>
      </c>
      <c r="F1040" s="35" t="s">
        <v>1120</v>
      </c>
      <c r="G1040" s="35" t="s">
        <v>1121</v>
      </c>
      <c r="H1040" s="35" t="s">
        <v>1122</v>
      </c>
      <c r="I1040" s="37">
        <v>79.97</v>
      </c>
      <c r="J1040" s="37">
        <v>1</v>
      </c>
      <c r="K1040" s="37">
        <v>1</v>
      </c>
      <c r="N1040" s="37">
        <v>50</v>
      </c>
      <c r="O1040" s="35" t="s">
        <v>1121</v>
      </c>
      <c r="P1040" s="35" t="s">
        <v>1122</v>
      </c>
      <c r="Q1040" s="35" t="s">
        <v>1123</v>
      </c>
      <c r="R1040" s="35" t="s">
        <v>144</v>
      </c>
      <c r="S1040" s="36" t="str">
        <f t="shared" si="32"/>
        <v/>
      </c>
      <c r="T1040" s="36" t="str">
        <f t="shared" si="33"/>
        <v/>
      </c>
    </row>
    <row r="1041" spans="1:20">
      <c r="A1041" s="35">
        <v>1040</v>
      </c>
      <c r="B1041" s="36" t="str">
        <f>IF(H1041&lt;&gt;H1040,MAX($B$1:B1040)+1,"")</f>
        <v/>
      </c>
      <c r="C1041" s="36">
        <f>COUNT(F1041:H1041,B$2:$B1041," ")</f>
        <v>252</v>
      </c>
      <c r="D1041" s="35" t="s">
        <v>1043</v>
      </c>
      <c r="E1041" s="35" t="s">
        <v>1119</v>
      </c>
      <c r="F1041" s="35" t="s">
        <v>1120</v>
      </c>
      <c r="G1041" s="35" t="s">
        <v>1121</v>
      </c>
      <c r="H1041" s="35" t="s">
        <v>1122</v>
      </c>
      <c r="I1041" s="37">
        <v>79.96</v>
      </c>
      <c r="J1041" s="37">
        <v>1</v>
      </c>
      <c r="K1041" s="37">
        <v>1</v>
      </c>
      <c r="N1041" s="37">
        <v>50</v>
      </c>
      <c r="O1041" s="35" t="s">
        <v>1121</v>
      </c>
      <c r="P1041" s="35" t="s">
        <v>1122</v>
      </c>
      <c r="Q1041" s="35" t="s">
        <v>1123</v>
      </c>
      <c r="R1041" s="35" t="s">
        <v>145</v>
      </c>
      <c r="S1041" s="36" t="str">
        <f t="shared" si="32"/>
        <v/>
      </c>
      <c r="T1041" s="36" t="str">
        <f t="shared" si="33"/>
        <v/>
      </c>
    </row>
    <row r="1042" spans="1:20">
      <c r="A1042" s="35">
        <v>1041</v>
      </c>
      <c r="B1042" s="36" t="str">
        <f>IF(H1042&lt;&gt;H1041,MAX($B$1:B1041)+1,"")</f>
        <v/>
      </c>
      <c r="C1042" s="36">
        <f>COUNT(F1042:H1042,B$2:$B1042," ")</f>
        <v>252</v>
      </c>
      <c r="D1042" s="35" t="s">
        <v>1043</v>
      </c>
      <c r="E1042" s="35" t="s">
        <v>1119</v>
      </c>
      <c r="F1042" s="35" t="s">
        <v>1120</v>
      </c>
      <c r="G1042" s="35" t="s">
        <v>1121</v>
      </c>
      <c r="H1042" s="35" t="s">
        <v>1122</v>
      </c>
      <c r="I1042" s="37">
        <v>79.95</v>
      </c>
      <c r="J1042" s="37">
        <v>1</v>
      </c>
      <c r="K1042" s="37">
        <v>1</v>
      </c>
      <c r="N1042" s="37">
        <v>50</v>
      </c>
      <c r="O1042" s="35" t="s">
        <v>1121</v>
      </c>
      <c r="P1042" s="35" t="s">
        <v>1122</v>
      </c>
      <c r="Q1042" s="35" t="s">
        <v>1123</v>
      </c>
      <c r="R1042" s="35" t="s">
        <v>146</v>
      </c>
      <c r="S1042" s="36" t="str">
        <f t="shared" si="32"/>
        <v/>
      </c>
      <c r="T1042" s="36" t="str">
        <f t="shared" si="33"/>
        <v/>
      </c>
    </row>
    <row r="1043" spans="1:20">
      <c r="A1043" s="35">
        <v>1042</v>
      </c>
      <c r="B1043" s="36" t="str">
        <f>IF(H1043&lt;&gt;H1042,MAX($B$1:B1042)+1,"")</f>
        <v/>
      </c>
      <c r="C1043" s="36">
        <f>COUNT(F1043:H1043,B$2:$B1043," ")</f>
        <v>252</v>
      </c>
      <c r="D1043" s="35" t="s">
        <v>1043</v>
      </c>
      <c r="E1043" s="35" t="s">
        <v>1119</v>
      </c>
      <c r="F1043" s="35" t="s">
        <v>1120</v>
      </c>
      <c r="G1043" s="35" t="s">
        <v>1121</v>
      </c>
      <c r="H1043" s="35" t="s">
        <v>1122</v>
      </c>
      <c r="I1043" s="37">
        <v>79.94</v>
      </c>
      <c r="J1043" s="37">
        <v>1</v>
      </c>
      <c r="K1043" s="37">
        <v>1</v>
      </c>
      <c r="N1043" s="37">
        <v>50</v>
      </c>
      <c r="O1043" s="35" t="s">
        <v>1121</v>
      </c>
      <c r="P1043" s="35" t="s">
        <v>1122</v>
      </c>
      <c r="Q1043" s="35" t="s">
        <v>1123</v>
      </c>
      <c r="R1043" s="35" t="s">
        <v>147</v>
      </c>
      <c r="S1043" s="36" t="str">
        <f t="shared" si="32"/>
        <v/>
      </c>
      <c r="T1043" s="36" t="str">
        <f t="shared" si="33"/>
        <v/>
      </c>
    </row>
    <row r="1044" spans="1:20">
      <c r="A1044" s="35">
        <v>1043</v>
      </c>
      <c r="B1044" s="36">
        <f>IF(H1044&lt;&gt;H1043,MAX($B$1:B1043)+1,"")</f>
        <v>253</v>
      </c>
      <c r="C1044" s="36">
        <f>COUNT(F1044:H1044,B$2:$B1044," ")</f>
        <v>253</v>
      </c>
      <c r="D1044" s="35" t="s">
        <v>1043</v>
      </c>
      <c r="E1044" s="35" t="s">
        <v>1119</v>
      </c>
      <c r="F1044" s="35" t="s">
        <v>1120</v>
      </c>
      <c r="G1044" s="35" t="s">
        <v>1124</v>
      </c>
      <c r="H1044" s="35" t="s">
        <v>1125</v>
      </c>
      <c r="I1044" s="37">
        <v>79.96</v>
      </c>
      <c r="J1044" s="37">
        <v>1</v>
      </c>
      <c r="K1044" s="37">
        <v>1</v>
      </c>
      <c r="N1044" s="37">
        <v>50</v>
      </c>
      <c r="O1044" s="35" t="s">
        <v>1124</v>
      </c>
      <c r="P1044" s="35" t="s">
        <v>1125</v>
      </c>
      <c r="Q1044" s="35" t="s">
        <v>1126</v>
      </c>
      <c r="R1044" s="35" t="s">
        <v>143</v>
      </c>
      <c r="S1044" s="36">
        <f t="shared" si="32"/>
        <v>1</v>
      </c>
      <c r="T1044" s="36">
        <f t="shared" si="33"/>
        <v>250</v>
      </c>
    </row>
    <row r="1045" spans="1:20">
      <c r="A1045" s="35">
        <v>1044</v>
      </c>
      <c r="B1045" s="36" t="str">
        <f>IF(H1045&lt;&gt;H1044,MAX($B$1:B1044)+1,"")</f>
        <v/>
      </c>
      <c r="C1045" s="36">
        <f>COUNT(F1045:H1045,B$2:$B1045," ")</f>
        <v>253</v>
      </c>
      <c r="D1045" s="35" t="s">
        <v>1043</v>
      </c>
      <c r="E1045" s="35" t="s">
        <v>1119</v>
      </c>
      <c r="F1045" s="35" t="s">
        <v>1120</v>
      </c>
      <c r="G1045" s="35" t="s">
        <v>1124</v>
      </c>
      <c r="H1045" s="35" t="s">
        <v>1125</v>
      </c>
      <c r="I1045" s="37">
        <v>79.95</v>
      </c>
      <c r="J1045" s="37">
        <v>1</v>
      </c>
      <c r="K1045" s="37">
        <v>1</v>
      </c>
      <c r="N1045" s="37">
        <v>50</v>
      </c>
      <c r="O1045" s="35" t="s">
        <v>1124</v>
      </c>
      <c r="P1045" s="35" t="s">
        <v>1125</v>
      </c>
      <c r="Q1045" s="35" t="s">
        <v>1126</v>
      </c>
      <c r="R1045" s="35" t="s">
        <v>144</v>
      </c>
      <c r="S1045" s="36" t="str">
        <f t="shared" si="32"/>
        <v/>
      </c>
      <c r="T1045" s="36" t="str">
        <f t="shared" si="33"/>
        <v/>
      </c>
    </row>
    <row r="1046" spans="1:20">
      <c r="A1046" s="35">
        <v>1045</v>
      </c>
      <c r="B1046" s="36" t="str">
        <f>IF(H1046&lt;&gt;H1045,MAX($B$1:B1045)+1,"")</f>
        <v/>
      </c>
      <c r="C1046" s="36">
        <f>COUNT(F1046:H1046,B$2:$B1046," ")</f>
        <v>253</v>
      </c>
      <c r="D1046" s="35" t="s">
        <v>1043</v>
      </c>
      <c r="E1046" s="35" t="s">
        <v>1119</v>
      </c>
      <c r="F1046" s="35" t="s">
        <v>1120</v>
      </c>
      <c r="G1046" s="35" t="s">
        <v>1124</v>
      </c>
      <c r="H1046" s="35" t="s">
        <v>1125</v>
      </c>
      <c r="I1046" s="37">
        <v>79.94</v>
      </c>
      <c r="J1046" s="37">
        <v>1</v>
      </c>
      <c r="K1046" s="37">
        <v>1</v>
      </c>
      <c r="N1046" s="37">
        <v>50</v>
      </c>
      <c r="O1046" s="35" t="s">
        <v>1124</v>
      </c>
      <c r="P1046" s="35" t="s">
        <v>1125</v>
      </c>
      <c r="Q1046" s="35" t="s">
        <v>1126</v>
      </c>
      <c r="R1046" s="35" t="s">
        <v>145</v>
      </c>
      <c r="S1046" s="36" t="str">
        <f t="shared" si="32"/>
        <v/>
      </c>
      <c r="T1046" s="36" t="str">
        <f t="shared" si="33"/>
        <v/>
      </c>
    </row>
    <row r="1047" spans="1:20">
      <c r="A1047" s="35">
        <v>1046</v>
      </c>
      <c r="B1047" s="36" t="str">
        <f>IF(H1047&lt;&gt;H1046,MAX($B$1:B1046)+1,"")</f>
        <v/>
      </c>
      <c r="C1047" s="36">
        <f>COUNT(F1047:H1047,B$2:$B1047," ")</f>
        <v>253</v>
      </c>
      <c r="D1047" s="35" t="s">
        <v>1043</v>
      </c>
      <c r="E1047" s="35" t="s">
        <v>1119</v>
      </c>
      <c r="F1047" s="35" t="s">
        <v>1120</v>
      </c>
      <c r="G1047" s="35" t="s">
        <v>1124</v>
      </c>
      <c r="H1047" s="35" t="s">
        <v>1125</v>
      </c>
      <c r="I1047" s="37">
        <v>79.93</v>
      </c>
      <c r="J1047" s="37">
        <v>1</v>
      </c>
      <c r="K1047" s="37">
        <v>1</v>
      </c>
      <c r="N1047" s="37">
        <v>50</v>
      </c>
      <c r="O1047" s="35" t="s">
        <v>1124</v>
      </c>
      <c r="P1047" s="35" t="s">
        <v>1125</v>
      </c>
      <c r="Q1047" s="35" t="s">
        <v>1126</v>
      </c>
      <c r="R1047" s="35" t="s">
        <v>146</v>
      </c>
      <c r="S1047" s="36" t="str">
        <f t="shared" si="32"/>
        <v/>
      </c>
      <c r="T1047" s="36" t="str">
        <f t="shared" si="33"/>
        <v/>
      </c>
    </row>
    <row r="1048" spans="1:20">
      <c r="A1048" s="35">
        <v>1047</v>
      </c>
      <c r="B1048" s="36" t="str">
        <f>IF(H1048&lt;&gt;H1047,MAX($B$1:B1047)+1,"")</f>
        <v/>
      </c>
      <c r="C1048" s="36">
        <f>COUNT(F1048:H1048,B$2:$B1048," ")</f>
        <v>253</v>
      </c>
      <c r="D1048" s="35" t="s">
        <v>1043</v>
      </c>
      <c r="E1048" s="35" t="s">
        <v>1119</v>
      </c>
      <c r="F1048" s="35" t="s">
        <v>1120</v>
      </c>
      <c r="G1048" s="35" t="s">
        <v>1124</v>
      </c>
      <c r="H1048" s="35" t="s">
        <v>1125</v>
      </c>
      <c r="I1048" s="37">
        <v>79.92</v>
      </c>
      <c r="J1048" s="37">
        <v>1</v>
      </c>
      <c r="K1048" s="37">
        <v>1</v>
      </c>
      <c r="N1048" s="37">
        <v>50</v>
      </c>
      <c r="O1048" s="35" t="s">
        <v>1124</v>
      </c>
      <c r="P1048" s="35" t="s">
        <v>1125</v>
      </c>
      <c r="Q1048" s="35" t="s">
        <v>1126</v>
      </c>
      <c r="R1048" s="35" t="s">
        <v>147</v>
      </c>
      <c r="S1048" s="36" t="str">
        <f t="shared" si="32"/>
        <v/>
      </c>
      <c r="T1048" s="36" t="str">
        <f t="shared" si="33"/>
        <v/>
      </c>
    </row>
    <row r="1049" spans="1:20">
      <c r="A1049" s="35">
        <v>1048</v>
      </c>
      <c r="B1049" s="36">
        <f>IF(H1049&lt;&gt;H1048,MAX($B$1:B1048)+1,"")</f>
        <v>254</v>
      </c>
      <c r="C1049" s="36">
        <f>COUNT(F1049:H1049,B$2:$B1049," ")</f>
        <v>254</v>
      </c>
      <c r="D1049" s="35" t="s">
        <v>1043</v>
      </c>
      <c r="E1049" s="35" t="s">
        <v>1119</v>
      </c>
      <c r="F1049" s="35" t="s">
        <v>1120</v>
      </c>
      <c r="G1049" s="35" t="s">
        <v>1127</v>
      </c>
      <c r="H1049" s="35" t="s">
        <v>1128</v>
      </c>
      <c r="I1049" s="37">
        <v>79.96</v>
      </c>
      <c r="J1049" s="37">
        <v>1</v>
      </c>
      <c r="K1049" s="37">
        <v>1</v>
      </c>
      <c r="N1049" s="37">
        <v>50</v>
      </c>
      <c r="O1049" s="35" t="s">
        <v>1127</v>
      </c>
      <c r="P1049" s="35" t="s">
        <v>1128</v>
      </c>
      <c r="Q1049" s="35" t="s">
        <v>1129</v>
      </c>
      <c r="R1049" s="35" t="s">
        <v>143</v>
      </c>
      <c r="S1049" s="36">
        <f t="shared" si="32"/>
        <v>1</v>
      </c>
      <c r="T1049" s="36">
        <f t="shared" si="33"/>
        <v>250</v>
      </c>
    </row>
    <row r="1050" spans="1:20">
      <c r="A1050" s="35">
        <v>1049</v>
      </c>
      <c r="B1050" s="36" t="str">
        <f>IF(H1050&lt;&gt;H1049,MAX($B$1:B1049)+1,"")</f>
        <v/>
      </c>
      <c r="C1050" s="36">
        <f>COUNT(F1050:H1050,B$2:$B1050," ")</f>
        <v>254</v>
      </c>
      <c r="D1050" s="35" t="s">
        <v>1043</v>
      </c>
      <c r="E1050" s="35" t="s">
        <v>1119</v>
      </c>
      <c r="F1050" s="35" t="s">
        <v>1120</v>
      </c>
      <c r="G1050" s="35" t="s">
        <v>1127</v>
      </c>
      <c r="H1050" s="35" t="s">
        <v>1128</v>
      </c>
      <c r="I1050" s="37">
        <v>79.95</v>
      </c>
      <c r="J1050" s="37">
        <v>1</v>
      </c>
      <c r="K1050" s="37">
        <v>1</v>
      </c>
      <c r="N1050" s="37">
        <v>50</v>
      </c>
      <c r="O1050" s="35" t="s">
        <v>1127</v>
      </c>
      <c r="P1050" s="35" t="s">
        <v>1128</v>
      </c>
      <c r="Q1050" s="35" t="s">
        <v>1129</v>
      </c>
      <c r="R1050" s="35" t="s">
        <v>144</v>
      </c>
      <c r="S1050" s="36" t="str">
        <f t="shared" si="32"/>
        <v/>
      </c>
      <c r="T1050" s="36" t="str">
        <f t="shared" si="33"/>
        <v/>
      </c>
    </row>
    <row r="1051" spans="1:20">
      <c r="A1051" s="35">
        <v>1050</v>
      </c>
      <c r="B1051" s="36" t="str">
        <f>IF(H1051&lt;&gt;H1050,MAX($B$1:B1050)+1,"")</f>
        <v/>
      </c>
      <c r="C1051" s="36">
        <f>COUNT(F1051:H1051,B$2:$B1051," ")</f>
        <v>254</v>
      </c>
      <c r="D1051" s="35" t="s">
        <v>1043</v>
      </c>
      <c r="E1051" s="35" t="s">
        <v>1119</v>
      </c>
      <c r="F1051" s="35" t="s">
        <v>1120</v>
      </c>
      <c r="G1051" s="35" t="s">
        <v>1127</v>
      </c>
      <c r="H1051" s="35" t="s">
        <v>1128</v>
      </c>
      <c r="I1051" s="37">
        <v>79.94</v>
      </c>
      <c r="J1051" s="37">
        <v>1</v>
      </c>
      <c r="K1051" s="37">
        <v>1</v>
      </c>
      <c r="N1051" s="37">
        <v>50</v>
      </c>
      <c r="O1051" s="35" t="s">
        <v>1127</v>
      </c>
      <c r="P1051" s="35" t="s">
        <v>1128</v>
      </c>
      <c r="Q1051" s="35" t="s">
        <v>1129</v>
      </c>
      <c r="R1051" s="35" t="s">
        <v>145</v>
      </c>
      <c r="S1051" s="36" t="str">
        <f t="shared" si="32"/>
        <v/>
      </c>
      <c r="T1051" s="36" t="str">
        <f t="shared" si="33"/>
        <v/>
      </c>
    </row>
    <row r="1052" spans="1:20">
      <c r="A1052" s="35">
        <v>1051</v>
      </c>
      <c r="B1052" s="36" t="str">
        <f>IF(H1052&lt;&gt;H1051,MAX($B$1:B1051)+1,"")</f>
        <v/>
      </c>
      <c r="C1052" s="36">
        <f>COUNT(F1052:H1052,B$2:$B1052," ")</f>
        <v>254</v>
      </c>
      <c r="D1052" s="35" t="s">
        <v>1043</v>
      </c>
      <c r="E1052" s="35" t="s">
        <v>1119</v>
      </c>
      <c r="F1052" s="35" t="s">
        <v>1120</v>
      </c>
      <c r="G1052" s="35" t="s">
        <v>1127</v>
      </c>
      <c r="H1052" s="35" t="s">
        <v>1128</v>
      </c>
      <c r="I1052" s="37">
        <v>79.93</v>
      </c>
      <c r="J1052" s="37">
        <v>1</v>
      </c>
      <c r="K1052" s="37">
        <v>1</v>
      </c>
      <c r="N1052" s="37">
        <v>50</v>
      </c>
      <c r="O1052" s="35" t="s">
        <v>1127</v>
      </c>
      <c r="P1052" s="35" t="s">
        <v>1128</v>
      </c>
      <c r="Q1052" s="35" t="s">
        <v>1129</v>
      </c>
      <c r="R1052" s="35" t="s">
        <v>146</v>
      </c>
      <c r="S1052" s="36" t="str">
        <f t="shared" si="32"/>
        <v/>
      </c>
      <c r="T1052" s="36" t="str">
        <f t="shared" si="33"/>
        <v/>
      </c>
    </row>
    <row r="1053" spans="1:20">
      <c r="A1053" s="35">
        <v>1052</v>
      </c>
      <c r="B1053" s="36" t="str">
        <f>IF(H1053&lt;&gt;H1052,MAX($B$1:B1052)+1,"")</f>
        <v/>
      </c>
      <c r="C1053" s="36">
        <f>COUNT(F1053:H1053,B$2:$B1053," ")</f>
        <v>254</v>
      </c>
      <c r="D1053" s="35" t="s">
        <v>1043</v>
      </c>
      <c r="E1053" s="35" t="s">
        <v>1119</v>
      </c>
      <c r="F1053" s="35" t="s">
        <v>1120</v>
      </c>
      <c r="G1053" s="35" t="s">
        <v>1127</v>
      </c>
      <c r="H1053" s="35" t="s">
        <v>1128</v>
      </c>
      <c r="I1053" s="37">
        <v>79.92</v>
      </c>
      <c r="J1053" s="37">
        <v>1</v>
      </c>
      <c r="K1053" s="37">
        <v>1</v>
      </c>
      <c r="N1053" s="37">
        <v>50</v>
      </c>
      <c r="O1053" s="35" t="s">
        <v>1127</v>
      </c>
      <c r="P1053" s="35" t="s">
        <v>1128</v>
      </c>
      <c r="Q1053" s="35" t="s">
        <v>1129</v>
      </c>
      <c r="R1053" s="35" t="s">
        <v>147</v>
      </c>
      <c r="S1053" s="36" t="str">
        <f t="shared" si="32"/>
        <v/>
      </c>
      <c r="T1053" s="36" t="str">
        <f t="shared" si="33"/>
        <v/>
      </c>
    </row>
    <row r="1054" spans="1:20">
      <c r="A1054" s="35">
        <v>1053</v>
      </c>
      <c r="B1054" s="36">
        <f>IF(H1054&lt;&gt;H1053,MAX($B$1:B1053)+1,"")</f>
        <v>255</v>
      </c>
      <c r="C1054" s="36">
        <f>COUNT(F1054:H1054,B$2:$B1054," ")</f>
        <v>255</v>
      </c>
      <c r="D1054" s="35" t="s">
        <v>1043</v>
      </c>
      <c r="E1054" s="35" t="s">
        <v>1130</v>
      </c>
      <c r="F1054" s="35" t="s">
        <v>1131</v>
      </c>
      <c r="G1054" s="35" t="s">
        <v>1132</v>
      </c>
      <c r="H1054" s="35" t="s">
        <v>1133</v>
      </c>
      <c r="I1054" s="37">
        <v>79.99</v>
      </c>
      <c r="J1054" s="37">
        <v>1</v>
      </c>
      <c r="K1054" s="37">
        <v>1</v>
      </c>
      <c r="N1054" s="37">
        <v>50</v>
      </c>
      <c r="O1054" s="35" t="s">
        <v>1132</v>
      </c>
      <c r="P1054" s="35" t="s">
        <v>1133</v>
      </c>
      <c r="Q1054" s="35" t="s">
        <v>1134</v>
      </c>
      <c r="R1054" s="35" t="s">
        <v>147</v>
      </c>
      <c r="S1054" s="36">
        <f t="shared" si="32"/>
        <v>1</v>
      </c>
      <c r="T1054" s="36">
        <f t="shared" si="33"/>
        <v>50</v>
      </c>
    </row>
    <row r="1055" spans="1:20">
      <c r="A1055" s="35">
        <v>1054</v>
      </c>
      <c r="B1055" s="36">
        <f>IF(H1055&lt;&gt;H1054,MAX($B$1:B1054)+1,"")</f>
        <v>256</v>
      </c>
      <c r="C1055" s="36">
        <f>COUNT(F1055:H1055,B$2:$B1055," ")</f>
        <v>256</v>
      </c>
      <c r="D1055" s="35" t="s">
        <v>1043</v>
      </c>
      <c r="E1055" s="35" t="s">
        <v>1130</v>
      </c>
      <c r="F1055" s="35" t="s">
        <v>1131</v>
      </c>
      <c r="G1055" s="35" t="s">
        <v>1135</v>
      </c>
      <c r="H1055" s="35" t="s">
        <v>1136</v>
      </c>
      <c r="I1055" s="37">
        <v>79.99</v>
      </c>
      <c r="J1055" s="37">
        <v>1</v>
      </c>
      <c r="K1055" s="37">
        <v>1</v>
      </c>
      <c r="N1055" s="37">
        <v>50</v>
      </c>
      <c r="O1055" s="35" t="s">
        <v>1135</v>
      </c>
      <c r="P1055" s="35" t="s">
        <v>1136</v>
      </c>
      <c r="Q1055" s="35" t="s">
        <v>1137</v>
      </c>
      <c r="R1055" s="35" t="s">
        <v>144</v>
      </c>
      <c r="S1055" s="36">
        <f t="shared" si="32"/>
        <v>1</v>
      </c>
      <c r="T1055" s="36">
        <f t="shared" si="33"/>
        <v>200</v>
      </c>
    </row>
    <row r="1056" spans="1:20">
      <c r="A1056" s="35">
        <v>1055</v>
      </c>
      <c r="B1056" s="36" t="str">
        <f>IF(H1056&lt;&gt;H1055,MAX($B$1:B1055)+1,"")</f>
        <v/>
      </c>
      <c r="C1056" s="36">
        <f>COUNT(F1056:H1056,B$2:$B1056," ")</f>
        <v>256</v>
      </c>
      <c r="D1056" s="35" t="s">
        <v>1043</v>
      </c>
      <c r="E1056" s="35" t="s">
        <v>1130</v>
      </c>
      <c r="F1056" s="35" t="s">
        <v>1131</v>
      </c>
      <c r="G1056" s="35" t="s">
        <v>1135</v>
      </c>
      <c r="H1056" s="35" t="s">
        <v>1136</v>
      </c>
      <c r="I1056" s="37">
        <v>79.98</v>
      </c>
      <c r="J1056" s="37">
        <v>1</v>
      </c>
      <c r="K1056" s="37">
        <v>1</v>
      </c>
      <c r="N1056" s="37">
        <v>50</v>
      </c>
      <c r="O1056" s="35" t="s">
        <v>1135</v>
      </c>
      <c r="P1056" s="35" t="s">
        <v>1136</v>
      </c>
      <c r="Q1056" s="35" t="s">
        <v>1137</v>
      </c>
      <c r="R1056" s="35" t="s">
        <v>145</v>
      </c>
      <c r="S1056" s="36" t="str">
        <f t="shared" si="32"/>
        <v/>
      </c>
      <c r="T1056" s="36" t="str">
        <f t="shared" si="33"/>
        <v/>
      </c>
    </row>
    <row r="1057" spans="1:20">
      <c r="A1057" s="35">
        <v>1056</v>
      </c>
      <c r="B1057" s="36" t="str">
        <f>IF(H1057&lt;&gt;H1056,MAX($B$1:B1056)+1,"")</f>
        <v/>
      </c>
      <c r="C1057" s="36">
        <f>COUNT(F1057:H1057,B$2:$B1057," ")</f>
        <v>256</v>
      </c>
      <c r="D1057" s="35" t="s">
        <v>1043</v>
      </c>
      <c r="E1057" s="35" t="s">
        <v>1130</v>
      </c>
      <c r="F1057" s="35" t="s">
        <v>1131</v>
      </c>
      <c r="G1057" s="35" t="s">
        <v>1135</v>
      </c>
      <c r="H1057" s="35" t="s">
        <v>1136</v>
      </c>
      <c r="I1057" s="37">
        <v>79.97</v>
      </c>
      <c r="J1057" s="37">
        <v>1</v>
      </c>
      <c r="K1057" s="37">
        <v>1</v>
      </c>
      <c r="N1057" s="37">
        <v>50</v>
      </c>
      <c r="O1057" s="35" t="s">
        <v>1135</v>
      </c>
      <c r="P1057" s="35" t="s">
        <v>1136</v>
      </c>
      <c r="Q1057" s="35" t="s">
        <v>1137</v>
      </c>
      <c r="R1057" s="35" t="s">
        <v>146</v>
      </c>
      <c r="S1057" s="36" t="str">
        <f t="shared" si="32"/>
        <v/>
      </c>
      <c r="T1057" s="36" t="str">
        <f t="shared" si="33"/>
        <v/>
      </c>
    </row>
    <row r="1058" spans="1:20">
      <c r="A1058" s="35">
        <v>1057</v>
      </c>
      <c r="B1058" s="36" t="str">
        <f>IF(H1058&lt;&gt;H1057,MAX($B$1:B1057)+1,"")</f>
        <v/>
      </c>
      <c r="C1058" s="36">
        <f>COUNT(F1058:H1058,B$2:$B1058," ")</f>
        <v>256</v>
      </c>
      <c r="D1058" s="35" t="s">
        <v>1043</v>
      </c>
      <c r="E1058" s="35" t="s">
        <v>1130</v>
      </c>
      <c r="F1058" s="35" t="s">
        <v>1131</v>
      </c>
      <c r="G1058" s="35" t="s">
        <v>1135</v>
      </c>
      <c r="H1058" s="35" t="s">
        <v>1136</v>
      </c>
      <c r="I1058" s="37">
        <v>79.96</v>
      </c>
      <c r="J1058" s="37">
        <v>1</v>
      </c>
      <c r="K1058" s="37">
        <v>1</v>
      </c>
      <c r="N1058" s="37">
        <v>50</v>
      </c>
      <c r="O1058" s="35" t="s">
        <v>1135</v>
      </c>
      <c r="P1058" s="35" t="s">
        <v>1136</v>
      </c>
      <c r="Q1058" s="35" t="s">
        <v>1137</v>
      </c>
      <c r="R1058" s="35" t="s">
        <v>147</v>
      </c>
      <c r="S1058" s="36" t="str">
        <f t="shared" si="32"/>
        <v/>
      </c>
      <c r="T1058" s="36" t="str">
        <f t="shared" si="33"/>
        <v/>
      </c>
    </row>
    <row r="1059" spans="1:20">
      <c r="A1059" s="35">
        <v>1058</v>
      </c>
      <c r="B1059" s="36">
        <f>IF(H1059&lt;&gt;H1058,MAX($B$1:B1058)+1,"")</f>
        <v>257</v>
      </c>
      <c r="C1059" s="36">
        <f>COUNT(F1059:H1059,B$2:$B1059," ")</f>
        <v>257</v>
      </c>
      <c r="D1059" s="35" t="s">
        <v>1043</v>
      </c>
      <c r="E1059" s="35" t="s">
        <v>1130</v>
      </c>
      <c r="F1059" s="35" t="s">
        <v>1131</v>
      </c>
      <c r="G1059" s="35" t="s">
        <v>1138</v>
      </c>
      <c r="H1059" s="35" t="s">
        <v>1139</v>
      </c>
      <c r="I1059" s="37">
        <v>79.99</v>
      </c>
      <c r="J1059" s="37">
        <v>1</v>
      </c>
      <c r="K1059" s="37">
        <v>1</v>
      </c>
      <c r="N1059" s="37">
        <v>50</v>
      </c>
      <c r="O1059" s="35" t="s">
        <v>1138</v>
      </c>
      <c r="P1059" s="35" t="s">
        <v>1139</v>
      </c>
      <c r="Q1059" s="35" t="s">
        <v>1140</v>
      </c>
      <c r="R1059" s="35" t="s">
        <v>144</v>
      </c>
      <c r="S1059" s="36">
        <f t="shared" si="32"/>
        <v>1</v>
      </c>
      <c r="T1059" s="36">
        <f t="shared" si="33"/>
        <v>200</v>
      </c>
    </row>
    <row r="1060" spans="1:20">
      <c r="A1060" s="35">
        <v>1059</v>
      </c>
      <c r="B1060" s="36" t="str">
        <f>IF(H1060&lt;&gt;H1059,MAX($B$1:B1059)+1,"")</f>
        <v/>
      </c>
      <c r="C1060" s="36">
        <f>COUNT(F1060:H1060,B$2:$B1060," ")</f>
        <v>257</v>
      </c>
      <c r="D1060" s="35" t="s">
        <v>1043</v>
      </c>
      <c r="E1060" s="35" t="s">
        <v>1130</v>
      </c>
      <c r="F1060" s="35" t="s">
        <v>1131</v>
      </c>
      <c r="G1060" s="35" t="s">
        <v>1138</v>
      </c>
      <c r="H1060" s="35" t="s">
        <v>1139</v>
      </c>
      <c r="I1060" s="37">
        <v>79.98</v>
      </c>
      <c r="J1060" s="37">
        <v>1</v>
      </c>
      <c r="K1060" s="37">
        <v>1</v>
      </c>
      <c r="N1060" s="37">
        <v>50</v>
      </c>
      <c r="O1060" s="35" t="s">
        <v>1138</v>
      </c>
      <c r="P1060" s="35" t="s">
        <v>1139</v>
      </c>
      <c r="Q1060" s="35" t="s">
        <v>1140</v>
      </c>
      <c r="R1060" s="35" t="s">
        <v>145</v>
      </c>
      <c r="S1060" s="36" t="str">
        <f t="shared" si="32"/>
        <v/>
      </c>
      <c r="T1060" s="36" t="str">
        <f t="shared" si="33"/>
        <v/>
      </c>
    </row>
    <row r="1061" spans="1:20">
      <c r="A1061" s="35">
        <v>1060</v>
      </c>
      <c r="B1061" s="36" t="str">
        <f>IF(H1061&lt;&gt;H1060,MAX($B$1:B1060)+1,"")</f>
        <v/>
      </c>
      <c r="C1061" s="36">
        <f>COUNT(F1061:H1061,B$2:$B1061," ")</f>
        <v>257</v>
      </c>
      <c r="D1061" s="35" t="s">
        <v>1043</v>
      </c>
      <c r="E1061" s="35" t="s">
        <v>1130</v>
      </c>
      <c r="F1061" s="35" t="s">
        <v>1131</v>
      </c>
      <c r="G1061" s="35" t="s">
        <v>1138</v>
      </c>
      <c r="H1061" s="35" t="s">
        <v>1139</v>
      </c>
      <c r="I1061" s="37">
        <v>79.97</v>
      </c>
      <c r="J1061" s="37">
        <v>1</v>
      </c>
      <c r="K1061" s="37">
        <v>1</v>
      </c>
      <c r="N1061" s="37">
        <v>50</v>
      </c>
      <c r="O1061" s="35" t="s">
        <v>1138</v>
      </c>
      <c r="P1061" s="35" t="s">
        <v>1139</v>
      </c>
      <c r="Q1061" s="35" t="s">
        <v>1140</v>
      </c>
      <c r="R1061" s="35" t="s">
        <v>146</v>
      </c>
      <c r="S1061" s="36" t="str">
        <f t="shared" si="32"/>
        <v/>
      </c>
      <c r="T1061" s="36" t="str">
        <f t="shared" si="33"/>
        <v/>
      </c>
    </row>
    <row r="1062" spans="1:20">
      <c r="A1062" s="35">
        <v>1061</v>
      </c>
      <c r="B1062" s="36" t="str">
        <f>IF(H1062&lt;&gt;H1061,MAX($B$1:B1061)+1,"")</f>
        <v/>
      </c>
      <c r="C1062" s="36">
        <f>COUNT(F1062:H1062,B$2:$B1062," ")</f>
        <v>257</v>
      </c>
      <c r="D1062" s="35" t="s">
        <v>1043</v>
      </c>
      <c r="E1062" s="35" t="s">
        <v>1130</v>
      </c>
      <c r="F1062" s="35" t="s">
        <v>1131</v>
      </c>
      <c r="G1062" s="35" t="s">
        <v>1138</v>
      </c>
      <c r="H1062" s="35" t="s">
        <v>1139</v>
      </c>
      <c r="I1062" s="37">
        <v>79.96</v>
      </c>
      <c r="J1062" s="37">
        <v>1</v>
      </c>
      <c r="K1062" s="37">
        <v>1</v>
      </c>
      <c r="N1062" s="37">
        <v>50</v>
      </c>
      <c r="O1062" s="35" t="s">
        <v>1138</v>
      </c>
      <c r="P1062" s="35" t="s">
        <v>1139</v>
      </c>
      <c r="Q1062" s="35" t="s">
        <v>1140</v>
      </c>
      <c r="R1062" s="35" t="s">
        <v>147</v>
      </c>
      <c r="S1062" s="36" t="str">
        <f t="shared" si="32"/>
        <v/>
      </c>
      <c r="T1062" s="36" t="str">
        <f t="shared" si="33"/>
        <v/>
      </c>
    </row>
    <row r="1063" spans="1:20">
      <c r="A1063" s="35">
        <v>1062</v>
      </c>
      <c r="B1063" s="36">
        <f>IF(H1063&lt;&gt;H1062,MAX($B$1:B1062)+1,"")</f>
        <v>258</v>
      </c>
      <c r="C1063" s="36">
        <f>COUNT(F1063:H1063,B$2:$B1063," ")</f>
        <v>258</v>
      </c>
      <c r="D1063" s="35" t="s">
        <v>1043</v>
      </c>
      <c r="E1063" s="35" t="s">
        <v>1130</v>
      </c>
      <c r="F1063" s="35" t="s">
        <v>1131</v>
      </c>
      <c r="G1063" s="35" t="s">
        <v>1141</v>
      </c>
      <c r="H1063" s="35" t="s">
        <v>1142</v>
      </c>
      <c r="I1063" s="37">
        <v>79.99</v>
      </c>
      <c r="J1063" s="37">
        <v>1</v>
      </c>
      <c r="K1063" s="37">
        <v>1</v>
      </c>
      <c r="N1063" s="37">
        <v>50</v>
      </c>
      <c r="O1063" s="35" t="s">
        <v>1141</v>
      </c>
      <c r="P1063" s="35" t="s">
        <v>1142</v>
      </c>
      <c r="Q1063" s="35" t="s">
        <v>1143</v>
      </c>
      <c r="R1063" s="35" t="s">
        <v>143</v>
      </c>
      <c r="S1063" s="36">
        <f t="shared" si="32"/>
        <v>1</v>
      </c>
      <c r="T1063" s="36">
        <f t="shared" si="33"/>
        <v>250</v>
      </c>
    </row>
    <row r="1064" spans="1:20">
      <c r="A1064" s="35">
        <v>1063</v>
      </c>
      <c r="B1064" s="36" t="str">
        <f>IF(H1064&lt;&gt;H1063,MAX($B$1:B1063)+1,"")</f>
        <v/>
      </c>
      <c r="C1064" s="36">
        <f>COUNT(F1064:H1064,B$2:$B1064," ")</f>
        <v>258</v>
      </c>
      <c r="D1064" s="35" t="s">
        <v>1043</v>
      </c>
      <c r="E1064" s="35" t="s">
        <v>1130</v>
      </c>
      <c r="F1064" s="35" t="s">
        <v>1131</v>
      </c>
      <c r="G1064" s="35" t="s">
        <v>1141</v>
      </c>
      <c r="H1064" s="35" t="s">
        <v>1142</v>
      </c>
      <c r="I1064" s="37">
        <v>79.98</v>
      </c>
      <c r="J1064" s="37">
        <v>1</v>
      </c>
      <c r="K1064" s="37">
        <v>1</v>
      </c>
      <c r="N1064" s="37">
        <v>50</v>
      </c>
      <c r="O1064" s="35" t="s">
        <v>1141</v>
      </c>
      <c r="P1064" s="35" t="s">
        <v>1142</v>
      </c>
      <c r="Q1064" s="35" t="s">
        <v>1143</v>
      </c>
      <c r="R1064" s="35" t="s">
        <v>144</v>
      </c>
      <c r="S1064" s="36" t="str">
        <f t="shared" si="32"/>
        <v/>
      </c>
      <c r="T1064" s="36" t="str">
        <f t="shared" si="33"/>
        <v/>
      </c>
    </row>
    <row r="1065" spans="1:20">
      <c r="A1065" s="35">
        <v>1064</v>
      </c>
      <c r="B1065" s="36" t="str">
        <f>IF(H1065&lt;&gt;H1064,MAX($B$1:B1064)+1,"")</f>
        <v/>
      </c>
      <c r="C1065" s="36">
        <f>COUNT(F1065:H1065,B$2:$B1065," ")</f>
        <v>258</v>
      </c>
      <c r="D1065" s="35" t="s">
        <v>1043</v>
      </c>
      <c r="E1065" s="35" t="s">
        <v>1130</v>
      </c>
      <c r="F1065" s="35" t="s">
        <v>1131</v>
      </c>
      <c r="G1065" s="35" t="s">
        <v>1141</v>
      </c>
      <c r="H1065" s="35" t="s">
        <v>1142</v>
      </c>
      <c r="I1065" s="37">
        <v>79.97</v>
      </c>
      <c r="J1065" s="37">
        <v>1</v>
      </c>
      <c r="K1065" s="37">
        <v>1</v>
      </c>
      <c r="N1065" s="37">
        <v>50</v>
      </c>
      <c r="O1065" s="35" t="s">
        <v>1141</v>
      </c>
      <c r="P1065" s="35" t="s">
        <v>1142</v>
      </c>
      <c r="Q1065" s="35" t="s">
        <v>1143</v>
      </c>
      <c r="R1065" s="35" t="s">
        <v>145</v>
      </c>
      <c r="S1065" s="36" t="str">
        <f t="shared" si="32"/>
        <v/>
      </c>
      <c r="T1065" s="36" t="str">
        <f t="shared" si="33"/>
        <v/>
      </c>
    </row>
    <row r="1066" spans="1:20">
      <c r="A1066" s="35">
        <v>1065</v>
      </c>
      <c r="B1066" s="36" t="str">
        <f>IF(H1066&lt;&gt;H1065,MAX($B$1:B1065)+1,"")</f>
        <v/>
      </c>
      <c r="C1066" s="36">
        <f>COUNT(F1066:H1066,B$2:$B1066," ")</f>
        <v>258</v>
      </c>
      <c r="D1066" s="35" t="s">
        <v>1043</v>
      </c>
      <c r="E1066" s="35" t="s">
        <v>1130</v>
      </c>
      <c r="F1066" s="35" t="s">
        <v>1131</v>
      </c>
      <c r="G1066" s="35" t="s">
        <v>1141</v>
      </c>
      <c r="H1066" s="35" t="s">
        <v>1142</v>
      </c>
      <c r="I1066" s="37">
        <v>79.96</v>
      </c>
      <c r="J1066" s="37">
        <v>1</v>
      </c>
      <c r="K1066" s="37">
        <v>1</v>
      </c>
      <c r="N1066" s="37">
        <v>50</v>
      </c>
      <c r="O1066" s="35" t="s">
        <v>1141</v>
      </c>
      <c r="P1066" s="35" t="s">
        <v>1142</v>
      </c>
      <c r="Q1066" s="35" t="s">
        <v>1143</v>
      </c>
      <c r="R1066" s="35" t="s">
        <v>146</v>
      </c>
      <c r="S1066" s="36" t="str">
        <f t="shared" si="32"/>
        <v/>
      </c>
      <c r="T1066" s="36" t="str">
        <f t="shared" si="33"/>
        <v/>
      </c>
    </row>
    <row r="1067" spans="1:20">
      <c r="A1067" s="35">
        <v>1066</v>
      </c>
      <c r="B1067" s="36" t="str">
        <f>IF(H1067&lt;&gt;H1066,MAX($B$1:B1066)+1,"")</f>
        <v/>
      </c>
      <c r="C1067" s="36">
        <f>COUNT(F1067:H1067,B$2:$B1067," ")</f>
        <v>258</v>
      </c>
      <c r="D1067" s="35" t="s">
        <v>1043</v>
      </c>
      <c r="E1067" s="35" t="s">
        <v>1130</v>
      </c>
      <c r="F1067" s="35" t="s">
        <v>1131</v>
      </c>
      <c r="G1067" s="35" t="s">
        <v>1141</v>
      </c>
      <c r="H1067" s="35" t="s">
        <v>1142</v>
      </c>
      <c r="I1067" s="37">
        <v>79.95</v>
      </c>
      <c r="J1067" s="37">
        <v>1</v>
      </c>
      <c r="K1067" s="37">
        <v>1</v>
      </c>
      <c r="N1067" s="37">
        <v>50</v>
      </c>
      <c r="O1067" s="35" t="s">
        <v>1141</v>
      </c>
      <c r="P1067" s="35" t="s">
        <v>1142</v>
      </c>
      <c r="Q1067" s="35" t="s">
        <v>1143</v>
      </c>
      <c r="R1067" s="35" t="s">
        <v>147</v>
      </c>
      <c r="S1067" s="36" t="str">
        <f t="shared" si="32"/>
        <v/>
      </c>
      <c r="T1067" s="36" t="str">
        <f t="shared" si="33"/>
        <v/>
      </c>
    </row>
    <row r="1068" spans="1:20">
      <c r="A1068" s="35">
        <v>1067</v>
      </c>
      <c r="B1068" s="36">
        <f>IF(H1068&lt;&gt;H1067,MAX($B$1:B1067)+1,"")</f>
        <v>259</v>
      </c>
      <c r="C1068" s="36">
        <f>COUNT(F1068:H1068,B$2:$B1068," ")</f>
        <v>259</v>
      </c>
      <c r="D1068" s="35" t="s">
        <v>1043</v>
      </c>
      <c r="E1068" s="35" t="s">
        <v>1130</v>
      </c>
      <c r="F1068" s="35" t="s">
        <v>1131</v>
      </c>
      <c r="G1068" s="35" t="s">
        <v>1144</v>
      </c>
      <c r="H1068" s="35" t="s">
        <v>1145</v>
      </c>
      <c r="I1068" s="37">
        <v>79.99</v>
      </c>
      <c r="J1068" s="37">
        <v>1</v>
      </c>
      <c r="K1068" s="37">
        <v>1</v>
      </c>
      <c r="N1068" s="37">
        <v>50</v>
      </c>
      <c r="O1068" s="35" t="s">
        <v>1144</v>
      </c>
      <c r="P1068" s="35" t="s">
        <v>1145</v>
      </c>
      <c r="Q1068" s="35" t="s">
        <v>1146</v>
      </c>
      <c r="R1068" s="35" t="s">
        <v>143</v>
      </c>
      <c r="S1068" s="36">
        <f t="shared" si="32"/>
        <v>1</v>
      </c>
      <c r="T1068" s="36">
        <f t="shared" si="33"/>
        <v>250</v>
      </c>
    </row>
    <row r="1069" spans="1:20">
      <c r="A1069" s="35">
        <v>1068</v>
      </c>
      <c r="B1069" s="36" t="str">
        <f>IF(H1069&lt;&gt;H1068,MAX($B$1:B1068)+1,"")</f>
        <v/>
      </c>
      <c r="C1069" s="36">
        <f>COUNT(F1069:H1069,B$2:$B1069," ")</f>
        <v>259</v>
      </c>
      <c r="D1069" s="35" t="s">
        <v>1043</v>
      </c>
      <c r="E1069" s="35" t="s">
        <v>1130</v>
      </c>
      <c r="F1069" s="35" t="s">
        <v>1131</v>
      </c>
      <c r="G1069" s="35" t="s">
        <v>1144</v>
      </c>
      <c r="H1069" s="35" t="s">
        <v>1145</v>
      </c>
      <c r="I1069" s="37">
        <v>79.98</v>
      </c>
      <c r="J1069" s="37">
        <v>1</v>
      </c>
      <c r="K1069" s="37">
        <v>1</v>
      </c>
      <c r="N1069" s="37">
        <v>50</v>
      </c>
      <c r="O1069" s="35" t="s">
        <v>1144</v>
      </c>
      <c r="P1069" s="35" t="s">
        <v>1145</v>
      </c>
      <c r="Q1069" s="35" t="s">
        <v>1146</v>
      </c>
      <c r="R1069" s="35" t="s">
        <v>144</v>
      </c>
      <c r="S1069" s="36" t="str">
        <f t="shared" si="32"/>
        <v/>
      </c>
      <c r="T1069" s="36" t="str">
        <f t="shared" si="33"/>
        <v/>
      </c>
    </row>
    <row r="1070" spans="1:20">
      <c r="A1070" s="35">
        <v>1069</v>
      </c>
      <c r="B1070" s="36" t="str">
        <f>IF(H1070&lt;&gt;H1069,MAX($B$1:B1069)+1,"")</f>
        <v/>
      </c>
      <c r="C1070" s="36">
        <f>COUNT(F1070:H1070,B$2:$B1070," ")</f>
        <v>259</v>
      </c>
      <c r="D1070" s="35" t="s">
        <v>1043</v>
      </c>
      <c r="E1070" s="35" t="s">
        <v>1130</v>
      </c>
      <c r="F1070" s="35" t="s">
        <v>1131</v>
      </c>
      <c r="G1070" s="35" t="s">
        <v>1144</v>
      </c>
      <c r="H1070" s="35" t="s">
        <v>1145</v>
      </c>
      <c r="I1070" s="37">
        <v>79.97</v>
      </c>
      <c r="J1070" s="37">
        <v>1</v>
      </c>
      <c r="K1070" s="37">
        <v>1</v>
      </c>
      <c r="N1070" s="37">
        <v>50</v>
      </c>
      <c r="O1070" s="35" t="s">
        <v>1144</v>
      </c>
      <c r="P1070" s="35" t="s">
        <v>1145</v>
      </c>
      <c r="Q1070" s="35" t="s">
        <v>1146</v>
      </c>
      <c r="R1070" s="35" t="s">
        <v>145</v>
      </c>
      <c r="S1070" s="36" t="str">
        <f t="shared" si="32"/>
        <v/>
      </c>
      <c r="T1070" s="36" t="str">
        <f t="shared" si="33"/>
        <v/>
      </c>
    </row>
    <row r="1071" spans="1:20">
      <c r="A1071" s="35">
        <v>1070</v>
      </c>
      <c r="B1071" s="36" t="str">
        <f>IF(H1071&lt;&gt;H1070,MAX($B$1:B1070)+1,"")</f>
        <v/>
      </c>
      <c r="C1071" s="36">
        <f>COUNT(F1071:H1071,B$2:$B1071," ")</f>
        <v>259</v>
      </c>
      <c r="D1071" s="35" t="s">
        <v>1043</v>
      </c>
      <c r="E1071" s="35" t="s">
        <v>1130</v>
      </c>
      <c r="F1071" s="35" t="s">
        <v>1131</v>
      </c>
      <c r="G1071" s="35" t="s">
        <v>1144</v>
      </c>
      <c r="H1071" s="35" t="s">
        <v>1145</v>
      </c>
      <c r="I1071" s="37">
        <v>79.96</v>
      </c>
      <c r="J1071" s="37">
        <v>1</v>
      </c>
      <c r="K1071" s="37">
        <v>1</v>
      </c>
      <c r="N1071" s="37">
        <v>50</v>
      </c>
      <c r="O1071" s="35" t="s">
        <v>1144</v>
      </c>
      <c r="P1071" s="35" t="s">
        <v>1145</v>
      </c>
      <c r="Q1071" s="35" t="s">
        <v>1146</v>
      </c>
      <c r="R1071" s="35" t="s">
        <v>146</v>
      </c>
      <c r="S1071" s="36" t="str">
        <f t="shared" si="32"/>
        <v/>
      </c>
      <c r="T1071" s="36" t="str">
        <f t="shared" si="33"/>
        <v/>
      </c>
    </row>
    <row r="1072" spans="1:20">
      <c r="A1072" s="35">
        <v>1071</v>
      </c>
      <c r="B1072" s="36" t="str">
        <f>IF(H1072&lt;&gt;H1071,MAX($B$1:B1071)+1,"")</f>
        <v/>
      </c>
      <c r="C1072" s="36">
        <f>COUNT(F1072:H1072,B$2:$B1072," ")</f>
        <v>259</v>
      </c>
      <c r="D1072" s="35" t="s">
        <v>1043</v>
      </c>
      <c r="E1072" s="35" t="s">
        <v>1130</v>
      </c>
      <c r="F1072" s="35" t="s">
        <v>1131</v>
      </c>
      <c r="G1072" s="35" t="s">
        <v>1144</v>
      </c>
      <c r="H1072" s="35" t="s">
        <v>1145</v>
      </c>
      <c r="I1072" s="37">
        <v>79.95</v>
      </c>
      <c r="J1072" s="37">
        <v>1</v>
      </c>
      <c r="K1072" s="37">
        <v>1</v>
      </c>
      <c r="N1072" s="37">
        <v>50</v>
      </c>
      <c r="O1072" s="35" t="s">
        <v>1144</v>
      </c>
      <c r="P1072" s="35" t="s">
        <v>1145</v>
      </c>
      <c r="Q1072" s="35" t="s">
        <v>1146</v>
      </c>
      <c r="R1072" s="35" t="s">
        <v>147</v>
      </c>
      <c r="S1072" s="36" t="str">
        <f t="shared" si="32"/>
        <v/>
      </c>
      <c r="T1072" s="36" t="str">
        <f t="shared" si="33"/>
        <v/>
      </c>
    </row>
    <row r="1073" spans="1:20">
      <c r="A1073" s="35">
        <v>1072</v>
      </c>
      <c r="B1073" s="36">
        <f>IF(H1073&lt;&gt;H1072,MAX($B$1:B1072)+1,"")</f>
        <v>260</v>
      </c>
      <c r="C1073" s="36">
        <f>COUNT(F1073:H1073,B$2:$B1073," ")</f>
        <v>260</v>
      </c>
      <c r="D1073" s="35" t="s">
        <v>1043</v>
      </c>
      <c r="E1073" s="35" t="s">
        <v>1130</v>
      </c>
      <c r="F1073" s="35" t="s">
        <v>1131</v>
      </c>
      <c r="G1073" s="35" t="s">
        <v>1147</v>
      </c>
      <c r="H1073" s="35" t="s">
        <v>1148</v>
      </c>
      <c r="I1073" s="37">
        <v>79.99</v>
      </c>
      <c r="J1073" s="37">
        <v>1</v>
      </c>
      <c r="K1073" s="37">
        <v>1</v>
      </c>
      <c r="N1073" s="37">
        <v>50</v>
      </c>
      <c r="O1073" s="35" t="s">
        <v>1147</v>
      </c>
      <c r="P1073" s="35" t="s">
        <v>1148</v>
      </c>
      <c r="Q1073" s="35" t="s">
        <v>1149</v>
      </c>
      <c r="R1073" s="35" t="s">
        <v>143</v>
      </c>
      <c r="S1073" s="36">
        <f t="shared" si="32"/>
        <v>1</v>
      </c>
      <c r="T1073" s="36">
        <f t="shared" si="33"/>
        <v>250</v>
      </c>
    </row>
    <row r="1074" spans="1:20">
      <c r="A1074" s="35">
        <v>1073</v>
      </c>
      <c r="B1074" s="36" t="str">
        <f>IF(H1074&lt;&gt;H1073,MAX($B$1:B1073)+1,"")</f>
        <v/>
      </c>
      <c r="C1074" s="36">
        <f>COUNT(F1074:H1074,B$2:$B1074," ")</f>
        <v>260</v>
      </c>
      <c r="D1074" s="35" t="s">
        <v>1043</v>
      </c>
      <c r="E1074" s="35" t="s">
        <v>1130</v>
      </c>
      <c r="F1074" s="35" t="s">
        <v>1131</v>
      </c>
      <c r="G1074" s="35" t="s">
        <v>1147</v>
      </c>
      <c r="H1074" s="35" t="s">
        <v>1148</v>
      </c>
      <c r="I1074" s="37">
        <v>79.98</v>
      </c>
      <c r="J1074" s="37">
        <v>1</v>
      </c>
      <c r="K1074" s="37">
        <v>1</v>
      </c>
      <c r="N1074" s="37">
        <v>50</v>
      </c>
      <c r="O1074" s="35" t="s">
        <v>1147</v>
      </c>
      <c r="P1074" s="35" t="s">
        <v>1148</v>
      </c>
      <c r="Q1074" s="35" t="s">
        <v>1149</v>
      </c>
      <c r="R1074" s="35" t="s">
        <v>144</v>
      </c>
      <c r="S1074" s="36" t="str">
        <f t="shared" si="32"/>
        <v/>
      </c>
      <c r="T1074" s="36" t="str">
        <f t="shared" si="33"/>
        <v/>
      </c>
    </row>
    <row r="1075" spans="1:20">
      <c r="A1075" s="35">
        <v>1074</v>
      </c>
      <c r="B1075" s="36" t="str">
        <f>IF(H1075&lt;&gt;H1074,MAX($B$1:B1074)+1,"")</f>
        <v/>
      </c>
      <c r="C1075" s="36">
        <f>COUNT(F1075:H1075,B$2:$B1075," ")</f>
        <v>260</v>
      </c>
      <c r="D1075" s="35" t="s">
        <v>1043</v>
      </c>
      <c r="E1075" s="35" t="s">
        <v>1130</v>
      </c>
      <c r="F1075" s="35" t="s">
        <v>1131</v>
      </c>
      <c r="G1075" s="35" t="s">
        <v>1147</v>
      </c>
      <c r="H1075" s="35" t="s">
        <v>1148</v>
      </c>
      <c r="I1075" s="37">
        <v>79.97</v>
      </c>
      <c r="J1075" s="37">
        <v>1</v>
      </c>
      <c r="K1075" s="37">
        <v>1</v>
      </c>
      <c r="N1075" s="37">
        <v>50</v>
      </c>
      <c r="O1075" s="35" t="s">
        <v>1147</v>
      </c>
      <c r="P1075" s="35" t="s">
        <v>1148</v>
      </c>
      <c r="Q1075" s="35" t="s">
        <v>1149</v>
      </c>
      <c r="R1075" s="35" t="s">
        <v>145</v>
      </c>
      <c r="S1075" s="36" t="str">
        <f t="shared" si="32"/>
        <v/>
      </c>
      <c r="T1075" s="36" t="str">
        <f t="shared" si="33"/>
        <v/>
      </c>
    </row>
    <row r="1076" spans="1:20">
      <c r="A1076" s="35">
        <v>1075</v>
      </c>
      <c r="B1076" s="36" t="str">
        <f>IF(H1076&lt;&gt;H1075,MAX($B$1:B1075)+1,"")</f>
        <v/>
      </c>
      <c r="C1076" s="36">
        <f>COUNT(F1076:H1076,B$2:$B1076," ")</f>
        <v>260</v>
      </c>
      <c r="D1076" s="35" t="s">
        <v>1043</v>
      </c>
      <c r="E1076" s="35" t="s">
        <v>1130</v>
      </c>
      <c r="F1076" s="35" t="s">
        <v>1131</v>
      </c>
      <c r="G1076" s="35" t="s">
        <v>1147</v>
      </c>
      <c r="H1076" s="35" t="s">
        <v>1148</v>
      </c>
      <c r="I1076" s="37">
        <v>79.96</v>
      </c>
      <c r="J1076" s="37">
        <v>1</v>
      </c>
      <c r="K1076" s="37">
        <v>1</v>
      </c>
      <c r="N1076" s="37">
        <v>50</v>
      </c>
      <c r="O1076" s="35" t="s">
        <v>1147</v>
      </c>
      <c r="P1076" s="35" t="s">
        <v>1148</v>
      </c>
      <c r="Q1076" s="35" t="s">
        <v>1149</v>
      </c>
      <c r="R1076" s="35" t="s">
        <v>146</v>
      </c>
      <c r="S1076" s="36" t="str">
        <f t="shared" si="32"/>
        <v/>
      </c>
      <c r="T1076" s="36" t="str">
        <f t="shared" si="33"/>
        <v/>
      </c>
    </row>
    <row r="1077" spans="1:20">
      <c r="A1077" s="35">
        <v>1076</v>
      </c>
      <c r="B1077" s="36" t="str">
        <f>IF(H1077&lt;&gt;H1076,MAX($B$1:B1076)+1,"")</f>
        <v/>
      </c>
      <c r="C1077" s="36">
        <f>COUNT(F1077:H1077,B$2:$B1077," ")</f>
        <v>260</v>
      </c>
      <c r="D1077" s="35" t="s">
        <v>1043</v>
      </c>
      <c r="E1077" s="35" t="s">
        <v>1130</v>
      </c>
      <c r="F1077" s="35" t="s">
        <v>1131</v>
      </c>
      <c r="G1077" s="35" t="s">
        <v>1147</v>
      </c>
      <c r="H1077" s="35" t="s">
        <v>1148</v>
      </c>
      <c r="I1077" s="37">
        <v>79.95</v>
      </c>
      <c r="J1077" s="37">
        <v>1</v>
      </c>
      <c r="K1077" s="37">
        <v>1</v>
      </c>
      <c r="N1077" s="37">
        <v>50</v>
      </c>
      <c r="O1077" s="35" t="s">
        <v>1147</v>
      </c>
      <c r="P1077" s="35" t="s">
        <v>1148</v>
      </c>
      <c r="Q1077" s="35" t="s">
        <v>1149</v>
      </c>
      <c r="R1077" s="35" t="s">
        <v>147</v>
      </c>
      <c r="S1077" s="36" t="str">
        <f t="shared" si="32"/>
        <v/>
      </c>
      <c r="T1077" s="36" t="str">
        <f t="shared" si="33"/>
        <v/>
      </c>
    </row>
    <row r="1078" spans="1:20">
      <c r="A1078" s="35">
        <v>1077</v>
      </c>
      <c r="B1078" s="36">
        <f>IF(H1078&lt;&gt;H1077,MAX($B$1:B1077)+1,"")</f>
        <v>261</v>
      </c>
      <c r="C1078" s="36">
        <f>COUNT(F1078:H1078,B$2:$B1078," ")</f>
        <v>261</v>
      </c>
      <c r="D1078" s="35" t="s">
        <v>1043</v>
      </c>
      <c r="E1078" s="35" t="s">
        <v>1150</v>
      </c>
      <c r="F1078" s="35" t="s">
        <v>1151</v>
      </c>
      <c r="G1078" s="35" t="s">
        <v>1152</v>
      </c>
      <c r="H1078" s="35" t="s">
        <v>1153</v>
      </c>
      <c r="I1078" s="37">
        <v>79.97</v>
      </c>
      <c r="J1078" s="37">
        <v>1</v>
      </c>
      <c r="K1078" s="37">
        <v>1</v>
      </c>
      <c r="N1078" s="37">
        <v>50</v>
      </c>
      <c r="O1078" s="35" t="s">
        <v>1152</v>
      </c>
      <c r="P1078" s="35" t="s">
        <v>1153</v>
      </c>
      <c r="Q1078" s="35" t="s">
        <v>1154</v>
      </c>
      <c r="R1078" s="35" t="s">
        <v>143</v>
      </c>
      <c r="S1078" s="36">
        <f t="shared" si="32"/>
        <v>1</v>
      </c>
      <c r="T1078" s="36">
        <f t="shared" si="33"/>
        <v>250</v>
      </c>
    </row>
    <row r="1079" spans="1:20">
      <c r="A1079" s="35">
        <v>1078</v>
      </c>
      <c r="B1079" s="36" t="str">
        <f>IF(H1079&lt;&gt;H1078,MAX($B$1:B1078)+1,"")</f>
        <v/>
      </c>
      <c r="C1079" s="36">
        <f>COUNT(F1079:H1079,B$2:$B1079," ")</f>
        <v>261</v>
      </c>
      <c r="D1079" s="35" t="s">
        <v>1043</v>
      </c>
      <c r="E1079" s="35" t="s">
        <v>1150</v>
      </c>
      <c r="F1079" s="35" t="s">
        <v>1151</v>
      </c>
      <c r="G1079" s="35" t="s">
        <v>1152</v>
      </c>
      <c r="H1079" s="35" t="s">
        <v>1153</v>
      </c>
      <c r="I1079" s="37">
        <v>79.96</v>
      </c>
      <c r="J1079" s="37">
        <v>1</v>
      </c>
      <c r="K1079" s="37">
        <v>1</v>
      </c>
      <c r="N1079" s="37">
        <v>50</v>
      </c>
      <c r="O1079" s="35" t="s">
        <v>1152</v>
      </c>
      <c r="P1079" s="35" t="s">
        <v>1153</v>
      </c>
      <c r="Q1079" s="35" t="s">
        <v>1154</v>
      </c>
      <c r="R1079" s="35" t="s">
        <v>144</v>
      </c>
      <c r="S1079" s="36" t="str">
        <f t="shared" si="32"/>
        <v/>
      </c>
      <c r="T1079" s="36" t="str">
        <f t="shared" si="33"/>
        <v/>
      </c>
    </row>
    <row r="1080" spans="1:20">
      <c r="A1080" s="35">
        <v>1079</v>
      </c>
      <c r="B1080" s="36" t="str">
        <f>IF(H1080&lt;&gt;H1079,MAX($B$1:B1079)+1,"")</f>
        <v/>
      </c>
      <c r="C1080" s="36">
        <f>COUNT(F1080:H1080,B$2:$B1080," ")</f>
        <v>261</v>
      </c>
      <c r="D1080" s="35" t="s">
        <v>1043</v>
      </c>
      <c r="E1080" s="35" t="s">
        <v>1150</v>
      </c>
      <c r="F1080" s="35" t="s">
        <v>1151</v>
      </c>
      <c r="G1080" s="35" t="s">
        <v>1152</v>
      </c>
      <c r="H1080" s="35" t="s">
        <v>1153</v>
      </c>
      <c r="I1080" s="37">
        <v>79.95</v>
      </c>
      <c r="J1080" s="37">
        <v>1</v>
      </c>
      <c r="K1080" s="37">
        <v>1</v>
      </c>
      <c r="N1080" s="37">
        <v>50</v>
      </c>
      <c r="O1080" s="35" t="s">
        <v>1152</v>
      </c>
      <c r="P1080" s="35" t="s">
        <v>1153</v>
      </c>
      <c r="Q1080" s="35" t="s">
        <v>1154</v>
      </c>
      <c r="R1080" s="35" t="s">
        <v>145</v>
      </c>
      <c r="S1080" s="36" t="str">
        <f t="shared" si="32"/>
        <v/>
      </c>
      <c r="T1080" s="36" t="str">
        <f t="shared" si="33"/>
        <v/>
      </c>
    </row>
    <row r="1081" spans="1:20">
      <c r="A1081" s="35">
        <v>1080</v>
      </c>
      <c r="B1081" s="36" t="str">
        <f>IF(H1081&lt;&gt;H1080,MAX($B$1:B1080)+1,"")</f>
        <v/>
      </c>
      <c r="C1081" s="36">
        <f>COUNT(F1081:H1081,B$2:$B1081," ")</f>
        <v>261</v>
      </c>
      <c r="D1081" s="35" t="s">
        <v>1043</v>
      </c>
      <c r="E1081" s="35" t="s">
        <v>1150</v>
      </c>
      <c r="F1081" s="35" t="s">
        <v>1151</v>
      </c>
      <c r="G1081" s="35" t="s">
        <v>1152</v>
      </c>
      <c r="H1081" s="35" t="s">
        <v>1153</v>
      </c>
      <c r="I1081" s="37">
        <v>79.94</v>
      </c>
      <c r="J1081" s="37">
        <v>1</v>
      </c>
      <c r="K1081" s="37">
        <v>1</v>
      </c>
      <c r="N1081" s="37">
        <v>50</v>
      </c>
      <c r="O1081" s="35" t="s">
        <v>1152</v>
      </c>
      <c r="P1081" s="35" t="s">
        <v>1153</v>
      </c>
      <c r="Q1081" s="35" t="s">
        <v>1154</v>
      </c>
      <c r="R1081" s="35" t="s">
        <v>146</v>
      </c>
      <c r="S1081" s="36" t="str">
        <f t="shared" si="32"/>
        <v/>
      </c>
      <c r="T1081" s="36" t="str">
        <f t="shared" si="33"/>
        <v/>
      </c>
    </row>
    <row r="1082" spans="1:20">
      <c r="A1082" s="35">
        <v>1081</v>
      </c>
      <c r="B1082" s="36" t="str">
        <f>IF(H1082&lt;&gt;H1081,MAX($B$1:B1081)+1,"")</f>
        <v/>
      </c>
      <c r="C1082" s="36">
        <f>COUNT(F1082:H1082,B$2:$B1082," ")</f>
        <v>261</v>
      </c>
      <c r="D1082" s="35" t="s">
        <v>1043</v>
      </c>
      <c r="E1082" s="35" t="s">
        <v>1150</v>
      </c>
      <c r="F1082" s="35" t="s">
        <v>1151</v>
      </c>
      <c r="G1082" s="35" t="s">
        <v>1152</v>
      </c>
      <c r="H1082" s="35" t="s">
        <v>1153</v>
      </c>
      <c r="I1082" s="37">
        <v>79.93</v>
      </c>
      <c r="J1082" s="37">
        <v>1</v>
      </c>
      <c r="K1082" s="37">
        <v>1</v>
      </c>
      <c r="N1082" s="37">
        <v>50</v>
      </c>
      <c r="O1082" s="35" t="s">
        <v>1152</v>
      </c>
      <c r="P1082" s="35" t="s">
        <v>1153</v>
      </c>
      <c r="Q1082" s="35" t="s">
        <v>1154</v>
      </c>
      <c r="R1082" s="35" t="s">
        <v>147</v>
      </c>
      <c r="S1082" s="36" t="str">
        <f t="shared" si="32"/>
        <v/>
      </c>
      <c r="T1082" s="36" t="str">
        <f t="shared" si="33"/>
        <v/>
      </c>
    </row>
    <row r="1083" spans="1:20">
      <c r="A1083" s="35">
        <v>1082</v>
      </c>
      <c r="B1083" s="36">
        <f>IF(H1083&lt;&gt;H1082,MAX($B$1:B1082)+1,"")</f>
        <v>262</v>
      </c>
      <c r="C1083" s="36">
        <f>COUNT(F1083:H1083,B$2:$B1083," ")</f>
        <v>262</v>
      </c>
      <c r="D1083" s="35" t="s">
        <v>1043</v>
      </c>
      <c r="E1083" s="35" t="s">
        <v>1155</v>
      </c>
      <c r="F1083" s="35" t="s">
        <v>1156</v>
      </c>
      <c r="G1083" s="35" t="s">
        <v>1157</v>
      </c>
      <c r="H1083" s="35" t="s">
        <v>1158</v>
      </c>
      <c r="I1083" s="37">
        <v>79.97</v>
      </c>
      <c r="J1083" s="37">
        <v>1</v>
      </c>
      <c r="K1083" s="37">
        <v>1</v>
      </c>
      <c r="N1083" s="37">
        <v>50</v>
      </c>
      <c r="O1083" s="35" t="s">
        <v>1157</v>
      </c>
      <c r="P1083" s="35" t="s">
        <v>1158</v>
      </c>
      <c r="Q1083" s="35" t="s">
        <v>1159</v>
      </c>
      <c r="R1083" s="35" t="s">
        <v>145</v>
      </c>
      <c r="S1083" s="36">
        <f t="shared" si="32"/>
        <v>1</v>
      </c>
      <c r="T1083" s="36">
        <f t="shared" si="33"/>
        <v>150</v>
      </c>
    </row>
    <row r="1084" spans="1:20">
      <c r="A1084" s="35">
        <v>1083</v>
      </c>
      <c r="B1084" s="36" t="str">
        <f>IF(H1084&lt;&gt;H1083,MAX($B$1:B1083)+1,"")</f>
        <v/>
      </c>
      <c r="C1084" s="36">
        <f>COUNT(F1084:H1084,B$2:$B1084," ")</f>
        <v>262</v>
      </c>
      <c r="D1084" s="35" t="s">
        <v>1043</v>
      </c>
      <c r="E1084" s="35" t="s">
        <v>1155</v>
      </c>
      <c r="F1084" s="35" t="s">
        <v>1156</v>
      </c>
      <c r="G1084" s="35" t="s">
        <v>1157</v>
      </c>
      <c r="H1084" s="35" t="s">
        <v>1158</v>
      </c>
      <c r="I1084" s="37">
        <v>79.96</v>
      </c>
      <c r="J1084" s="37">
        <v>1</v>
      </c>
      <c r="K1084" s="37">
        <v>1</v>
      </c>
      <c r="N1084" s="37">
        <v>50</v>
      </c>
      <c r="O1084" s="35" t="s">
        <v>1157</v>
      </c>
      <c r="P1084" s="35" t="s">
        <v>1158</v>
      </c>
      <c r="Q1084" s="35" t="s">
        <v>1159</v>
      </c>
      <c r="R1084" s="35" t="s">
        <v>146</v>
      </c>
      <c r="S1084" s="36" t="str">
        <f t="shared" si="32"/>
        <v/>
      </c>
      <c r="T1084" s="36" t="str">
        <f t="shared" si="33"/>
        <v/>
      </c>
    </row>
    <row r="1085" spans="1:20">
      <c r="A1085" s="35">
        <v>1084</v>
      </c>
      <c r="B1085" s="36" t="str">
        <f>IF(H1085&lt;&gt;H1084,MAX($B$1:B1084)+1,"")</f>
        <v/>
      </c>
      <c r="C1085" s="36">
        <f>COUNT(F1085:H1085,B$2:$B1085," ")</f>
        <v>262</v>
      </c>
      <c r="D1085" s="35" t="s">
        <v>1043</v>
      </c>
      <c r="E1085" s="35" t="s">
        <v>1155</v>
      </c>
      <c r="F1085" s="35" t="s">
        <v>1156</v>
      </c>
      <c r="G1085" s="35" t="s">
        <v>1157</v>
      </c>
      <c r="H1085" s="35" t="s">
        <v>1158</v>
      </c>
      <c r="I1085" s="37">
        <v>79.95</v>
      </c>
      <c r="J1085" s="37">
        <v>1</v>
      </c>
      <c r="K1085" s="37">
        <v>1</v>
      </c>
      <c r="N1085" s="37">
        <v>50</v>
      </c>
      <c r="O1085" s="35" t="s">
        <v>1157</v>
      </c>
      <c r="P1085" s="35" t="s">
        <v>1158</v>
      </c>
      <c r="Q1085" s="35" t="s">
        <v>1159</v>
      </c>
      <c r="R1085" s="35" t="s">
        <v>147</v>
      </c>
      <c r="S1085" s="36" t="str">
        <f t="shared" si="32"/>
        <v/>
      </c>
      <c r="T1085" s="36" t="str">
        <f t="shared" si="33"/>
        <v/>
      </c>
    </row>
    <row r="1086" spans="1:20">
      <c r="A1086" s="35">
        <v>1085</v>
      </c>
      <c r="B1086" s="36">
        <f>IF(H1086&lt;&gt;H1085,MAX($B$1:B1085)+1,"")</f>
        <v>263</v>
      </c>
      <c r="C1086" s="36">
        <f>COUNT(F1086:H1086,B$2:$B1086," ")</f>
        <v>263</v>
      </c>
      <c r="D1086" s="35" t="s">
        <v>1043</v>
      </c>
      <c r="E1086" s="35" t="s">
        <v>1155</v>
      </c>
      <c r="F1086" s="35" t="s">
        <v>1156</v>
      </c>
      <c r="G1086" s="35" t="s">
        <v>1160</v>
      </c>
      <c r="H1086" s="35" t="s">
        <v>1161</v>
      </c>
      <c r="I1086" s="37">
        <v>79.97</v>
      </c>
      <c r="J1086" s="37">
        <v>1</v>
      </c>
      <c r="K1086" s="37">
        <v>1</v>
      </c>
      <c r="N1086" s="37">
        <v>50</v>
      </c>
      <c r="O1086" s="35" t="s">
        <v>1160</v>
      </c>
      <c r="P1086" s="35" t="s">
        <v>1161</v>
      </c>
      <c r="Q1086" s="35" t="s">
        <v>1162</v>
      </c>
      <c r="R1086" s="35" t="s">
        <v>143</v>
      </c>
      <c r="S1086" s="36">
        <f t="shared" si="32"/>
        <v>1</v>
      </c>
      <c r="T1086" s="36">
        <f t="shared" si="33"/>
        <v>250</v>
      </c>
    </row>
    <row r="1087" spans="1:20">
      <c r="A1087" s="35">
        <v>1086</v>
      </c>
      <c r="B1087" s="36" t="str">
        <f>IF(H1087&lt;&gt;H1086,MAX($B$1:B1086)+1,"")</f>
        <v/>
      </c>
      <c r="C1087" s="36">
        <f>COUNT(F1087:H1087,B$2:$B1087," ")</f>
        <v>263</v>
      </c>
      <c r="D1087" s="35" t="s">
        <v>1043</v>
      </c>
      <c r="E1087" s="35" t="s">
        <v>1155</v>
      </c>
      <c r="F1087" s="35" t="s">
        <v>1156</v>
      </c>
      <c r="G1087" s="35" t="s">
        <v>1160</v>
      </c>
      <c r="H1087" s="35" t="s">
        <v>1161</v>
      </c>
      <c r="I1087" s="37">
        <v>79.96</v>
      </c>
      <c r="J1087" s="37">
        <v>1</v>
      </c>
      <c r="K1087" s="37">
        <v>1</v>
      </c>
      <c r="N1087" s="37">
        <v>50</v>
      </c>
      <c r="O1087" s="35" t="s">
        <v>1160</v>
      </c>
      <c r="P1087" s="35" t="s">
        <v>1161</v>
      </c>
      <c r="Q1087" s="35" t="s">
        <v>1162</v>
      </c>
      <c r="R1087" s="35" t="s">
        <v>144</v>
      </c>
      <c r="S1087" s="36" t="str">
        <f t="shared" si="32"/>
        <v/>
      </c>
      <c r="T1087" s="36" t="str">
        <f t="shared" si="33"/>
        <v/>
      </c>
    </row>
    <row r="1088" spans="1:20">
      <c r="A1088" s="35">
        <v>1087</v>
      </c>
      <c r="B1088" s="36" t="str">
        <f>IF(H1088&lt;&gt;H1087,MAX($B$1:B1087)+1,"")</f>
        <v/>
      </c>
      <c r="C1088" s="36">
        <f>COUNT(F1088:H1088,B$2:$B1088," ")</f>
        <v>263</v>
      </c>
      <c r="D1088" s="35" t="s">
        <v>1043</v>
      </c>
      <c r="E1088" s="35" t="s">
        <v>1155</v>
      </c>
      <c r="F1088" s="35" t="s">
        <v>1156</v>
      </c>
      <c r="G1088" s="35" t="s">
        <v>1160</v>
      </c>
      <c r="H1088" s="35" t="s">
        <v>1161</v>
      </c>
      <c r="I1088" s="37">
        <v>79.95</v>
      </c>
      <c r="J1088" s="37">
        <v>1</v>
      </c>
      <c r="K1088" s="37">
        <v>1</v>
      </c>
      <c r="N1088" s="37">
        <v>50</v>
      </c>
      <c r="O1088" s="35" t="s">
        <v>1160</v>
      </c>
      <c r="P1088" s="35" t="s">
        <v>1161</v>
      </c>
      <c r="Q1088" s="35" t="s">
        <v>1162</v>
      </c>
      <c r="R1088" s="35" t="s">
        <v>145</v>
      </c>
      <c r="S1088" s="36" t="str">
        <f t="shared" si="32"/>
        <v/>
      </c>
      <c r="T1088" s="36" t="str">
        <f t="shared" si="33"/>
        <v/>
      </c>
    </row>
    <row r="1089" spans="1:20">
      <c r="A1089" s="35">
        <v>1088</v>
      </c>
      <c r="B1089" s="36" t="str">
        <f>IF(H1089&lt;&gt;H1088,MAX($B$1:B1088)+1,"")</f>
        <v/>
      </c>
      <c r="C1089" s="36">
        <f>COUNT(F1089:H1089,B$2:$B1089," ")</f>
        <v>263</v>
      </c>
      <c r="D1089" s="35" t="s">
        <v>1043</v>
      </c>
      <c r="E1089" s="35" t="s">
        <v>1155</v>
      </c>
      <c r="F1089" s="35" t="s">
        <v>1156</v>
      </c>
      <c r="G1089" s="35" t="s">
        <v>1160</v>
      </c>
      <c r="H1089" s="35" t="s">
        <v>1161</v>
      </c>
      <c r="I1089" s="37">
        <v>79.94</v>
      </c>
      <c r="J1089" s="37">
        <v>1</v>
      </c>
      <c r="K1089" s="37">
        <v>1</v>
      </c>
      <c r="N1089" s="37">
        <v>50</v>
      </c>
      <c r="O1089" s="35" t="s">
        <v>1160</v>
      </c>
      <c r="P1089" s="35" t="s">
        <v>1161</v>
      </c>
      <c r="Q1089" s="35" t="s">
        <v>1162</v>
      </c>
      <c r="R1089" s="35" t="s">
        <v>146</v>
      </c>
      <c r="S1089" s="36" t="str">
        <f t="shared" si="32"/>
        <v/>
      </c>
      <c r="T1089" s="36" t="str">
        <f t="shared" si="33"/>
        <v/>
      </c>
    </row>
    <row r="1090" spans="1:20">
      <c r="A1090" s="35">
        <v>1089</v>
      </c>
      <c r="B1090" s="36" t="str">
        <f>IF(H1090&lt;&gt;H1089,MAX($B$1:B1089)+1,"")</f>
        <v/>
      </c>
      <c r="C1090" s="36">
        <f>COUNT(F1090:H1090,B$2:$B1090," ")</f>
        <v>263</v>
      </c>
      <c r="D1090" s="35" t="s">
        <v>1043</v>
      </c>
      <c r="E1090" s="35" t="s">
        <v>1155</v>
      </c>
      <c r="F1090" s="35" t="s">
        <v>1156</v>
      </c>
      <c r="G1090" s="35" t="s">
        <v>1160</v>
      </c>
      <c r="H1090" s="35" t="s">
        <v>1161</v>
      </c>
      <c r="I1090" s="37">
        <v>79.93</v>
      </c>
      <c r="J1090" s="37">
        <v>1</v>
      </c>
      <c r="K1090" s="37">
        <v>1</v>
      </c>
      <c r="N1090" s="37">
        <v>50</v>
      </c>
      <c r="O1090" s="35" t="s">
        <v>1160</v>
      </c>
      <c r="P1090" s="35" t="s">
        <v>1161</v>
      </c>
      <c r="Q1090" s="35" t="s">
        <v>1162</v>
      </c>
      <c r="R1090" s="35" t="s">
        <v>147</v>
      </c>
      <c r="S1090" s="36" t="str">
        <f t="shared" si="32"/>
        <v/>
      </c>
      <c r="T1090" s="36" t="str">
        <f t="shared" si="33"/>
        <v/>
      </c>
    </row>
    <row r="1091" spans="1:20">
      <c r="A1091" s="35">
        <v>1090</v>
      </c>
      <c r="B1091" s="36">
        <f>IF(H1091&lt;&gt;H1090,MAX($B$1:B1090)+1,"")</f>
        <v>264</v>
      </c>
      <c r="C1091" s="36">
        <f>COUNT(F1091:H1091,B$2:$B1091," ")</f>
        <v>264</v>
      </c>
      <c r="D1091" s="35" t="s">
        <v>1163</v>
      </c>
      <c r="E1091" s="35" t="s">
        <v>1164</v>
      </c>
      <c r="F1091" s="35" t="s">
        <v>1165</v>
      </c>
      <c r="G1091" s="35" t="s">
        <v>1166</v>
      </c>
      <c r="H1091" s="35" t="s">
        <v>1167</v>
      </c>
      <c r="I1091" s="37">
        <v>79.97</v>
      </c>
      <c r="J1091" s="37">
        <v>1</v>
      </c>
      <c r="K1091" s="37">
        <v>1</v>
      </c>
      <c r="N1091" s="37">
        <v>50</v>
      </c>
      <c r="O1091" s="35" t="s">
        <v>1166</v>
      </c>
      <c r="P1091" s="35" t="s">
        <v>1167</v>
      </c>
      <c r="Q1091" s="35" t="s">
        <v>1168</v>
      </c>
      <c r="R1091" s="35" t="s">
        <v>143</v>
      </c>
      <c r="S1091" s="36">
        <f t="shared" ref="S1091:S1154" si="34">IF(B1091&lt;&gt;"",1,"")</f>
        <v>1</v>
      </c>
      <c r="T1091" s="36">
        <f t="shared" ref="T1091:T1154" si="35">IF(B1091&lt;&gt;"",SUMIF(C:C,B1091,N:N),"")</f>
        <v>250</v>
      </c>
    </row>
    <row r="1092" spans="1:20">
      <c r="A1092" s="35">
        <v>1091</v>
      </c>
      <c r="B1092" s="36" t="str">
        <f>IF(H1092&lt;&gt;H1091,MAX($B$1:B1091)+1,"")</f>
        <v/>
      </c>
      <c r="C1092" s="36">
        <f>COUNT(F1092:H1092,B$2:$B1092," ")</f>
        <v>264</v>
      </c>
      <c r="D1092" s="35" t="s">
        <v>1163</v>
      </c>
      <c r="E1092" s="35" t="s">
        <v>1164</v>
      </c>
      <c r="F1092" s="35" t="s">
        <v>1165</v>
      </c>
      <c r="G1092" s="35" t="s">
        <v>1166</v>
      </c>
      <c r="H1092" s="35" t="s">
        <v>1167</v>
      </c>
      <c r="I1092" s="37">
        <v>79.96</v>
      </c>
      <c r="J1092" s="37">
        <v>1</v>
      </c>
      <c r="K1092" s="37">
        <v>1</v>
      </c>
      <c r="N1092" s="37">
        <v>50</v>
      </c>
      <c r="O1092" s="35" t="s">
        <v>1166</v>
      </c>
      <c r="P1092" s="35" t="s">
        <v>1167</v>
      </c>
      <c r="Q1092" s="35" t="s">
        <v>1168</v>
      </c>
      <c r="R1092" s="35" t="s">
        <v>144</v>
      </c>
      <c r="S1092" s="36" t="str">
        <f t="shared" si="34"/>
        <v/>
      </c>
      <c r="T1092" s="36" t="str">
        <f t="shared" si="35"/>
        <v/>
      </c>
    </row>
    <row r="1093" spans="1:20">
      <c r="A1093" s="35">
        <v>1092</v>
      </c>
      <c r="B1093" s="36" t="str">
        <f>IF(H1093&lt;&gt;H1092,MAX($B$1:B1092)+1,"")</f>
        <v/>
      </c>
      <c r="C1093" s="36">
        <f>COUNT(F1093:H1093,B$2:$B1093," ")</f>
        <v>264</v>
      </c>
      <c r="D1093" s="35" t="s">
        <v>1163</v>
      </c>
      <c r="E1093" s="35" t="s">
        <v>1164</v>
      </c>
      <c r="F1093" s="35" t="s">
        <v>1165</v>
      </c>
      <c r="G1093" s="35" t="s">
        <v>1166</v>
      </c>
      <c r="H1093" s="35" t="s">
        <v>1167</v>
      </c>
      <c r="I1093" s="37">
        <v>79.95</v>
      </c>
      <c r="J1093" s="37">
        <v>1</v>
      </c>
      <c r="K1093" s="37">
        <v>1</v>
      </c>
      <c r="N1093" s="37">
        <v>50</v>
      </c>
      <c r="O1093" s="35" t="s">
        <v>1166</v>
      </c>
      <c r="P1093" s="35" t="s">
        <v>1167</v>
      </c>
      <c r="Q1093" s="35" t="s">
        <v>1168</v>
      </c>
      <c r="R1093" s="35" t="s">
        <v>145</v>
      </c>
      <c r="S1093" s="36" t="str">
        <f t="shared" si="34"/>
        <v/>
      </c>
      <c r="T1093" s="36" t="str">
        <f t="shared" si="35"/>
        <v/>
      </c>
    </row>
    <row r="1094" spans="1:20">
      <c r="A1094" s="35">
        <v>1093</v>
      </c>
      <c r="B1094" s="36" t="str">
        <f>IF(H1094&lt;&gt;H1093,MAX($B$1:B1093)+1,"")</f>
        <v/>
      </c>
      <c r="C1094" s="36">
        <f>COUNT(F1094:H1094,B$2:$B1094," ")</f>
        <v>264</v>
      </c>
      <c r="D1094" s="35" t="s">
        <v>1163</v>
      </c>
      <c r="E1094" s="35" t="s">
        <v>1164</v>
      </c>
      <c r="F1094" s="35" t="s">
        <v>1165</v>
      </c>
      <c r="G1094" s="35" t="s">
        <v>1166</v>
      </c>
      <c r="H1094" s="35" t="s">
        <v>1167</v>
      </c>
      <c r="I1094" s="37">
        <v>79.94</v>
      </c>
      <c r="J1094" s="37">
        <v>1</v>
      </c>
      <c r="K1094" s="37">
        <v>1</v>
      </c>
      <c r="N1094" s="37">
        <v>50</v>
      </c>
      <c r="O1094" s="35" t="s">
        <v>1166</v>
      </c>
      <c r="P1094" s="35" t="s">
        <v>1167</v>
      </c>
      <c r="Q1094" s="35" t="s">
        <v>1168</v>
      </c>
      <c r="R1094" s="35" t="s">
        <v>146</v>
      </c>
      <c r="S1094" s="36" t="str">
        <f t="shared" si="34"/>
        <v/>
      </c>
      <c r="T1094" s="36" t="str">
        <f t="shared" si="35"/>
        <v/>
      </c>
    </row>
    <row r="1095" spans="1:20">
      <c r="A1095" s="35">
        <v>1094</v>
      </c>
      <c r="B1095" s="36" t="str">
        <f>IF(H1095&lt;&gt;H1094,MAX($B$1:B1094)+1,"")</f>
        <v/>
      </c>
      <c r="C1095" s="36">
        <f>COUNT(F1095:H1095,B$2:$B1095," ")</f>
        <v>264</v>
      </c>
      <c r="D1095" s="35" t="s">
        <v>1163</v>
      </c>
      <c r="E1095" s="35" t="s">
        <v>1164</v>
      </c>
      <c r="F1095" s="35" t="s">
        <v>1165</v>
      </c>
      <c r="G1095" s="35" t="s">
        <v>1166</v>
      </c>
      <c r="H1095" s="35" t="s">
        <v>1167</v>
      </c>
      <c r="I1095" s="37">
        <v>79.93</v>
      </c>
      <c r="J1095" s="37">
        <v>1</v>
      </c>
      <c r="K1095" s="37">
        <v>1</v>
      </c>
      <c r="N1095" s="37">
        <v>50</v>
      </c>
      <c r="O1095" s="35" t="s">
        <v>1166</v>
      </c>
      <c r="P1095" s="35" t="s">
        <v>1167</v>
      </c>
      <c r="Q1095" s="35" t="s">
        <v>1168</v>
      </c>
      <c r="R1095" s="35" t="s">
        <v>147</v>
      </c>
      <c r="S1095" s="36" t="str">
        <f t="shared" si="34"/>
        <v/>
      </c>
      <c r="T1095" s="36" t="str">
        <f t="shared" si="35"/>
        <v/>
      </c>
    </row>
    <row r="1096" spans="1:20">
      <c r="A1096" s="35">
        <v>1095</v>
      </c>
      <c r="B1096" s="36">
        <f>IF(H1096&lt;&gt;H1095,MAX($B$1:B1095)+1,"")</f>
        <v>265</v>
      </c>
      <c r="C1096" s="36">
        <f>COUNT(F1096:H1096,B$2:$B1096," ")</f>
        <v>265</v>
      </c>
      <c r="D1096" s="35" t="s">
        <v>1163</v>
      </c>
      <c r="E1096" s="35" t="s">
        <v>1169</v>
      </c>
      <c r="F1096" s="35" t="s">
        <v>1170</v>
      </c>
      <c r="G1096" s="35" t="s">
        <v>1171</v>
      </c>
      <c r="H1096" s="35" t="s">
        <v>1172</v>
      </c>
      <c r="I1096" s="37">
        <v>79.93</v>
      </c>
      <c r="J1096" s="37">
        <v>1</v>
      </c>
      <c r="K1096" s="37">
        <v>1</v>
      </c>
      <c r="N1096" s="37">
        <v>50</v>
      </c>
      <c r="O1096" s="35" t="s">
        <v>1171</v>
      </c>
      <c r="P1096" s="35" t="s">
        <v>1172</v>
      </c>
      <c r="Q1096" s="35" t="s">
        <v>1173</v>
      </c>
      <c r="R1096" s="35" t="s">
        <v>143</v>
      </c>
      <c r="S1096" s="36">
        <f t="shared" si="34"/>
        <v>1</v>
      </c>
      <c r="T1096" s="36">
        <f t="shared" si="35"/>
        <v>250</v>
      </c>
    </row>
    <row r="1097" spans="1:20">
      <c r="A1097" s="35">
        <v>1096</v>
      </c>
      <c r="B1097" s="36" t="str">
        <f>IF(H1097&lt;&gt;H1096,MAX($B$1:B1096)+1,"")</f>
        <v/>
      </c>
      <c r="C1097" s="36">
        <f>COUNT(F1097:H1097,B$2:$B1097," ")</f>
        <v>265</v>
      </c>
      <c r="D1097" s="35" t="s">
        <v>1163</v>
      </c>
      <c r="E1097" s="35" t="s">
        <v>1169</v>
      </c>
      <c r="F1097" s="35" t="s">
        <v>1170</v>
      </c>
      <c r="G1097" s="35" t="s">
        <v>1171</v>
      </c>
      <c r="H1097" s="35" t="s">
        <v>1172</v>
      </c>
      <c r="I1097" s="37">
        <v>79.92</v>
      </c>
      <c r="J1097" s="37">
        <v>1</v>
      </c>
      <c r="K1097" s="37">
        <v>1</v>
      </c>
      <c r="N1097" s="37">
        <v>50</v>
      </c>
      <c r="O1097" s="35" t="s">
        <v>1171</v>
      </c>
      <c r="P1097" s="35" t="s">
        <v>1172</v>
      </c>
      <c r="Q1097" s="35" t="s">
        <v>1173</v>
      </c>
      <c r="R1097" s="35" t="s">
        <v>144</v>
      </c>
      <c r="S1097" s="36" t="str">
        <f t="shared" si="34"/>
        <v/>
      </c>
      <c r="T1097" s="36" t="str">
        <f t="shared" si="35"/>
        <v/>
      </c>
    </row>
    <row r="1098" spans="1:20">
      <c r="A1098" s="35">
        <v>1097</v>
      </c>
      <c r="B1098" s="36" t="str">
        <f>IF(H1098&lt;&gt;H1097,MAX($B$1:B1097)+1,"")</f>
        <v/>
      </c>
      <c r="C1098" s="36">
        <f>COUNT(F1098:H1098,B$2:$B1098," ")</f>
        <v>265</v>
      </c>
      <c r="D1098" s="35" t="s">
        <v>1163</v>
      </c>
      <c r="E1098" s="35" t="s">
        <v>1169</v>
      </c>
      <c r="F1098" s="35" t="s">
        <v>1170</v>
      </c>
      <c r="G1098" s="35" t="s">
        <v>1171</v>
      </c>
      <c r="H1098" s="35" t="s">
        <v>1172</v>
      </c>
      <c r="I1098" s="37">
        <v>79.91</v>
      </c>
      <c r="J1098" s="37">
        <v>1</v>
      </c>
      <c r="K1098" s="37">
        <v>1</v>
      </c>
      <c r="N1098" s="37">
        <v>50</v>
      </c>
      <c r="O1098" s="35" t="s">
        <v>1171</v>
      </c>
      <c r="P1098" s="35" t="s">
        <v>1172</v>
      </c>
      <c r="Q1098" s="35" t="s">
        <v>1173</v>
      </c>
      <c r="R1098" s="35" t="s">
        <v>145</v>
      </c>
      <c r="S1098" s="36" t="str">
        <f t="shared" si="34"/>
        <v/>
      </c>
      <c r="T1098" s="36" t="str">
        <f t="shared" si="35"/>
        <v/>
      </c>
    </row>
    <row r="1099" spans="1:20">
      <c r="A1099" s="35">
        <v>1098</v>
      </c>
      <c r="B1099" s="36" t="str">
        <f>IF(H1099&lt;&gt;H1098,MAX($B$1:B1098)+1,"")</f>
        <v/>
      </c>
      <c r="C1099" s="36">
        <f>COUNT(F1099:H1099,B$2:$B1099," ")</f>
        <v>265</v>
      </c>
      <c r="D1099" s="35" t="s">
        <v>1163</v>
      </c>
      <c r="E1099" s="35" t="s">
        <v>1169</v>
      </c>
      <c r="F1099" s="35" t="s">
        <v>1170</v>
      </c>
      <c r="G1099" s="35" t="s">
        <v>1171</v>
      </c>
      <c r="H1099" s="35" t="s">
        <v>1172</v>
      </c>
      <c r="I1099" s="37">
        <v>79.9</v>
      </c>
      <c r="J1099" s="37">
        <v>1</v>
      </c>
      <c r="K1099" s="37">
        <v>1</v>
      </c>
      <c r="N1099" s="37">
        <v>50</v>
      </c>
      <c r="O1099" s="35" t="s">
        <v>1171</v>
      </c>
      <c r="P1099" s="35" t="s">
        <v>1172</v>
      </c>
      <c r="Q1099" s="35" t="s">
        <v>1173</v>
      </c>
      <c r="R1099" s="35" t="s">
        <v>146</v>
      </c>
      <c r="S1099" s="36" t="str">
        <f t="shared" si="34"/>
        <v/>
      </c>
      <c r="T1099" s="36" t="str">
        <f t="shared" si="35"/>
        <v/>
      </c>
    </row>
    <row r="1100" spans="1:20">
      <c r="A1100" s="35">
        <v>1099</v>
      </c>
      <c r="B1100" s="36" t="str">
        <f>IF(H1100&lt;&gt;H1099,MAX($B$1:B1099)+1,"")</f>
        <v/>
      </c>
      <c r="C1100" s="36">
        <f>COUNT(F1100:H1100,B$2:$B1100," ")</f>
        <v>265</v>
      </c>
      <c r="D1100" s="35" t="s">
        <v>1163</v>
      </c>
      <c r="E1100" s="35" t="s">
        <v>1169</v>
      </c>
      <c r="F1100" s="35" t="s">
        <v>1170</v>
      </c>
      <c r="G1100" s="35" t="s">
        <v>1171</v>
      </c>
      <c r="H1100" s="35" t="s">
        <v>1172</v>
      </c>
      <c r="I1100" s="37">
        <v>79.89</v>
      </c>
      <c r="J1100" s="37">
        <v>1</v>
      </c>
      <c r="K1100" s="37">
        <v>1</v>
      </c>
      <c r="N1100" s="37">
        <v>50</v>
      </c>
      <c r="O1100" s="35" t="s">
        <v>1171</v>
      </c>
      <c r="P1100" s="35" t="s">
        <v>1172</v>
      </c>
      <c r="Q1100" s="35" t="s">
        <v>1173</v>
      </c>
      <c r="R1100" s="35" t="s">
        <v>147</v>
      </c>
      <c r="S1100" s="36" t="str">
        <f t="shared" si="34"/>
        <v/>
      </c>
      <c r="T1100" s="36" t="str">
        <f t="shared" si="35"/>
        <v/>
      </c>
    </row>
    <row r="1101" spans="1:20">
      <c r="A1101" s="35">
        <v>1100</v>
      </c>
      <c r="B1101" s="36">
        <f>IF(H1101&lt;&gt;H1100,MAX($B$1:B1100)+1,"")</f>
        <v>266</v>
      </c>
      <c r="C1101" s="36">
        <f>COUNT(F1101:H1101,B$2:$B1101," ")</f>
        <v>266</v>
      </c>
      <c r="D1101" s="35" t="s">
        <v>1163</v>
      </c>
      <c r="E1101" s="35" t="s">
        <v>1174</v>
      </c>
      <c r="F1101" s="35" t="s">
        <v>1175</v>
      </c>
      <c r="G1101" s="35" t="s">
        <v>1176</v>
      </c>
      <c r="H1101" s="35" t="s">
        <v>1177</v>
      </c>
      <c r="I1101" s="37">
        <v>79.99</v>
      </c>
      <c r="J1101" s="37">
        <v>1</v>
      </c>
      <c r="K1101" s="37">
        <v>1</v>
      </c>
      <c r="N1101" s="37">
        <v>50</v>
      </c>
      <c r="O1101" s="35" t="s">
        <v>1176</v>
      </c>
      <c r="P1101" s="35" t="s">
        <v>1177</v>
      </c>
      <c r="Q1101" s="35" t="s">
        <v>1178</v>
      </c>
      <c r="R1101" s="35" t="s">
        <v>146</v>
      </c>
      <c r="S1101" s="36">
        <f t="shared" si="34"/>
        <v>1</v>
      </c>
      <c r="T1101" s="36">
        <f t="shared" si="35"/>
        <v>100</v>
      </c>
    </row>
    <row r="1102" spans="1:20">
      <c r="A1102" s="35">
        <v>1101</v>
      </c>
      <c r="B1102" s="36" t="str">
        <f>IF(H1102&lt;&gt;H1101,MAX($B$1:B1101)+1,"")</f>
        <v/>
      </c>
      <c r="C1102" s="36">
        <f>COUNT(F1102:H1102,B$2:$B1102," ")</f>
        <v>266</v>
      </c>
      <c r="D1102" s="35" t="s">
        <v>1163</v>
      </c>
      <c r="E1102" s="35" t="s">
        <v>1174</v>
      </c>
      <c r="F1102" s="35" t="s">
        <v>1175</v>
      </c>
      <c r="G1102" s="35" t="s">
        <v>1176</v>
      </c>
      <c r="H1102" s="35" t="s">
        <v>1177</v>
      </c>
      <c r="I1102" s="37">
        <v>79.98</v>
      </c>
      <c r="J1102" s="37">
        <v>1</v>
      </c>
      <c r="K1102" s="37">
        <v>1</v>
      </c>
      <c r="N1102" s="37">
        <v>50</v>
      </c>
      <c r="O1102" s="35" t="s">
        <v>1176</v>
      </c>
      <c r="P1102" s="35" t="s">
        <v>1177</v>
      </c>
      <c r="Q1102" s="35" t="s">
        <v>1178</v>
      </c>
      <c r="R1102" s="35" t="s">
        <v>147</v>
      </c>
      <c r="S1102" s="36" t="str">
        <f t="shared" si="34"/>
        <v/>
      </c>
      <c r="T1102" s="36" t="str">
        <f t="shared" si="35"/>
        <v/>
      </c>
    </row>
    <row r="1103" spans="1:20">
      <c r="A1103" s="35">
        <v>1102</v>
      </c>
      <c r="B1103" s="36">
        <f>IF(H1103&lt;&gt;H1102,MAX($B$1:B1102)+1,"")</f>
        <v>267</v>
      </c>
      <c r="C1103" s="36">
        <f>COUNT(F1103:H1103,B$2:$B1103," ")</f>
        <v>267</v>
      </c>
      <c r="D1103" s="35" t="s">
        <v>1163</v>
      </c>
      <c r="E1103" s="35" t="s">
        <v>1174</v>
      </c>
      <c r="F1103" s="35" t="s">
        <v>1175</v>
      </c>
      <c r="G1103" s="35" t="s">
        <v>1179</v>
      </c>
      <c r="H1103" s="35" t="s">
        <v>1180</v>
      </c>
      <c r="I1103" s="37">
        <v>79.98</v>
      </c>
      <c r="J1103" s="37">
        <v>1</v>
      </c>
      <c r="K1103" s="37">
        <v>1</v>
      </c>
      <c r="N1103" s="37">
        <v>50</v>
      </c>
      <c r="O1103" s="35" t="s">
        <v>1179</v>
      </c>
      <c r="P1103" s="35" t="s">
        <v>1180</v>
      </c>
      <c r="Q1103" s="35" t="s">
        <v>1181</v>
      </c>
      <c r="R1103" s="35" t="s">
        <v>143</v>
      </c>
      <c r="S1103" s="36">
        <f t="shared" si="34"/>
        <v>1</v>
      </c>
      <c r="T1103" s="36">
        <f t="shared" si="35"/>
        <v>250</v>
      </c>
    </row>
    <row r="1104" spans="1:20">
      <c r="A1104" s="35">
        <v>1103</v>
      </c>
      <c r="B1104" s="36" t="str">
        <f>IF(H1104&lt;&gt;H1103,MAX($B$1:B1103)+1,"")</f>
        <v/>
      </c>
      <c r="C1104" s="36">
        <f>COUNT(F1104:H1104,B$2:$B1104," ")</f>
        <v>267</v>
      </c>
      <c r="D1104" s="35" t="s">
        <v>1163</v>
      </c>
      <c r="E1104" s="35" t="s">
        <v>1174</v>
      </c>
      <c r="F1104" s="35" t="s">
        <v>1175</v>
      </c>
      <c r="G1104" s="35" t="s">
        <v>1179</v>
      </c>
      <c r="H1104" s="35" t="s">
        <v>1180</v>
      </c>
      <c r="I1104" s="37">
        <v>79.97</v>
      </c>
      <c r="J1104" s="37">
        <v>1</v>
      </c>
      <c r="K1104" s="37">
        <v>1</v>
      </c>
      <c r="N1104" s="37">
        <v>50</v>
      </c>
      <c r="O1104" s="35" t="s">
        <v>1179</v>
      </c>
      <c r="P1104" s="35" t="s">
        <v>1180</v>
      </c>
      <c r="Q1104" s="35" t="s">
        <v>1181</v>
      </c>
      <c r="R1104" s="35" t="s">
        <v>144</v>
      </c>
      <c r="S1104" s="36" t="str">
        <f t="shared" si="34"/>
        <v/>
      </c>
      <c r="T1104" s="36" t="str">
        <f t="shared" si="35"/>
        <v/>
      </c>
    </row>
    <row r="1105" spans="1:20">
      <c r="A1105" s="35">
        <v>1104</v>
      </c>
      <c r="B1105" s="36" t="str">
        <f>IF(H1105&lt;&gt;H1104,MAX($B$1:B1104)+1,"")</f>
        <v/>
      </c>
      <c r="C1105" s="36">
        <f>COUNT(F1105:H1105,B$2:$B1105," ")</f>
        <v>267</v>
      </c>
      <c r="D1105" s="35" t="s">
        <v>1163</v>
      </c>
      <c r="E1105" s="35" t="s">
        <v>1174</v>
      </c>
      <c r="F1105" s="35" t="s">
        <v>1175</v>
      </c>
      <c r="G1105" s="35" t="s">
        <v>1179</v>
      </c>
      <c r="H1105" s="35" t="s">
        <v>1180</v>
      </c>
      <c r="I1105" s="37">
        <v>79.96</v>
      </c>
      <c r="J1105" s="37">
        <v>1</v>
      </c>
      <c r="K1105" s="37">
        <v>1</v>
      </c>
      <c r="N1105" s="37">
        <v>50</v>
      </c>
      <c r="O1105" s="35" t="s">
        <v>1179</v>
      </c>
      <c r="P1105" s="35" t="s">
        <v>1180</v>
      </c>
      <c r="Q1105" s="35" t="s">
        <v>1181</v>
      </c>
      <c r="R1105" s="35" t="s">
        <v>145</v>
      </c>
      <c r="S1105" s="36" t="str">
        <f t="shared" si="34"/>
        <v/>
      </c>
      <c r="T1105" s="36" t="str">
        <f t="shared" si="35"/>
        <v/>
      </c>
    </row>
    <row r="1106" spans="1:20">
      <c r="A1106" s="35">
        <v>1105</v>
      </c>
      <c r="B1106" s="36" t="str">
        <f>IF(H1106&lt;&gt;H1105,MAX($B$1:B1105)+1,"")</f>
        <v/>
      </c>
      <c r="C1106" s="36">
        <f>COUNT(F1106:H1106,B$2:$B1106," ")</f>
        <v>267</v>
      </c>
      <c r="D1106" s="35" t="s">
        <v>1163</v>
      </c>
      <c r="E1106" s="35" t="s">
        <v>1174</v>
      </c>
      <c r="F1106" s="35" t="s">
        <v>1175</v>
      </c>
      <c r="G1106" s="35" t="s">
        <v>1179</v>
      </c>
      <c r="H1106" s="35" t="s">
        <v>1180</v>
      </c>
      <c r="I1106" s="37">
        <v>79.95</v>
      </c>
      <c r="J1106" s="37">
        <v>1</v>
      </c>
      <c r="K1106" s="37">
        <v>1</v>
      </c>
      <c r="N1106" s="37">
        <v>50</v>
      </c>
      <c r="O1106" s="35" t="s">
        <v>1179</v>
      </c>
      <c r="P1106" s="35" t="s">
        <v>1180</v>
      </c>
      <c r="Q1106" s="35" t="s">
        <v>1181</v>
      </c>
      <c r="R1106" s="35" t="s">
        <v>146</v>
      </c>
      <c r="S1106" s="36" t="str">
        <f t="shared" si="34"/>
        <v/>
      </c>
      <c r="T1106" s="36" t="str">
        <f t="shared" si="35"/>
        <v/>
      </c>
    </row>
    <row r="1107" spans="1:20">
      <c r="A1107" s="35">
        <v>1106</v>
      </c>
      <c r="B1107" s="36" t="str">
        <f>IF(H1107&lt;&gt;H1106,MAX($B$1:B1106)+1,"")</f>
        <v/>
      </c>
      <c r="C1107" s="36">
        <f>COUNT(F1107:H1107,B$2:$B1107," ")</f>
        <v>267</v>
      </c>
      <c r="D1107" s="35" t="s">
        <v>1163</v>
      </c>
      <c r="E1107" s="35" t="s">
        <v>1174</v>
      </c>
      <c r="F1107" s="35" t="s">
        <v>1175</v>
      </c>
      <c r="G1107" s="35" t="s">
        <v>1179</v>
      </c>
      <c r="H1107" s="35" t="s">
        <v>1180</v>
      </c>
      <c r="I1107" s="37">
        <v>79.94</v>
      </c>
      <c r="J1107" s="37">
        <v>1</v>
      </c>
      <c r="K1107" s="37">
        <v>1</v>
      </c>
      <c r="N1107" s="37">
        <v>50</v>
      </c>
      <c r="O1107" s="35" t="s">
        <v>1179</v>
      </c>
      <c r="P1107" s="35" t="s">
        <v>1180</v>
      </c>
      <c r="Q1107" s="35" t="s">
        <v>1181</v>
      </c>
      <c r="R1107" s="35" t="s">
        <v>147</v>
      </c>
      <c r="S1107" s="36" t="str">
        <f t="shared" si="34"/>
        <v/>
      </c>
      <c r="T1107" s="36" t="str">
        <f t="shared" si="35"/>
        <v/>
      </c>
    </row>
    <row r="1108" spans="1:20">
      <c r="A1108" s="35">
        <v>1107</v>
      </c>
      <c r="B1108" s="36">
        <f>IF(H1108&lt;&gt;H1107,MAX($B$1:B1107)+1,"")</f>
        <v>268</v>
      </c>
      <c r="C1108" s="36">
        <f>COUNT(F1108:H1108,B$2:$B1108," ")</f>
        <v>268</v>
      </c>
      <c r="D1108" s="35" t="s">
        <v>1163</v>
      </c>
      <c r="E1108" s="35" t="s">
        <v>1182</v>
      </c>
      <c r="F1108" s="35" t="s">
        <v>1183</v>
      </c>
      <c r="G1108" s="35" t="s">
        <v>1184</v>
      </c>
      <c r="H1108" s="35" t="s">
        <v>1185</v>
      </c>
      <c r="I1108" s="37">
        <v>79.99</v>
      </c>
      <c r="J1108" s="37">
        <v>1</v>
      </c>
      <c r="K1108" s="37">
        <v>1</v>
      </c>
      <c r="N1108" s="37">
        <v>50</v>
      </c>
      <c r="O1108" s="35" t="s">
        <v>1184</v>
      </c>
      <c r="P1108" s="35" t="s">
        <v>1185</v>
      </c>
      <c r="Q1108" s="35" t="s">
        <v>1186</v>
      </c>
      <c r="R1108" s="35" t="s">
        <v>147</v>
      </c>
      <c r="S1108" s="36">
        <f t="shared" si="34"/>
        <v>1</v>
      </c>
      <c r="T1108" s="36">
        <f t="shared" si="35"/>
        <v>50</v>
      </c>
    </row>
    <row r="1109" spans="1:20">
      <c r="A1109" s="35">
        <v>1108</v>
      </c>
      <c r="B1109" s="36">
        <f>IF(H1109&lt;&gt;H1108,MAX($B$1:B1108)+1,"")</f>
        <v>269</v>
      </c>
      <c r="C1109" s="36">
        <f>COUNT(F1109:H1109,B$2:$B1109," ")</f>
        <v>269</v>
      </c>
      <c r="D1109" s="35" t="s">
        <v>1163</v>
      </c>
      <c r="E1109" s="35" t="s">
        <v>1182</v>
      </c>
      <c r="F1109" s="35" t="s">
        <v>1183</v>
      </c>
      <c r="G1109" s="35" t="s">
        <v>1187</v>
      </c>
      <c r="H1109" s="35" t="s">
        <v>1188</v>
      </c>
      <c r="I1109" s="37">
        <v>79.96</v>
      </c>
      <c r="J1109" s="37">
        <v>1</v>
      </c>
      <c r="K1109" s="37">
        <v>1</v>
      </c>
      <c r="N1109" s="37">
        <v>50</v>
      </c>
      <c r="O1109" s="35" t="s">
        <v>1187</v>
      </c>
      <c r="P1109" s="35" t="s">
        <v>1188</v>
      </c>
      <c r="Q1109" s="35" t="s">
        <v>1189</v>
      </c>
      <c r="R1109" s="35" t="s">
        <v>143</v>
      </c>
      <c r="S1109" s="36">
        <f t="shared" si="34"/>
        <v>1</v>
      </c>
      <c r="T1109" s="36">
        <f t="shared" si="35"/>
        <v>250</v>
      </c>
    </row>
    <row r="1110" spans="1:20">
      <c r="A1110" s="35">
        <v>1109</v>
      </c>
      <c r="B1110" s="36" t="str">
        <f>IF(H1110&lt;&gt;H1109,MAX($B$1:B1109)+1,"")</f>
        <v/>
      </c>
      <c r="C1110" s="36">
        <f>COUNT(F1110:H1110,B$2:$B1110," ")</f>
        <v>269</v>
      </c>
      <c r="D1110" s="35" t="s">
        <v>1163</v>
      </c>
      <c r="E1110" s="35" t="s">
        <v>1182</v>
      </c>
      <c r="F1110" s="35" t="s">
        <v>1183</v>
      </c>
      <c r="G1110" s="35" t="s">
        <v>1187</v>
      </c>
      <c r="H1110" s="35" t="s">
        <v>1188</v>
      </c>
      <c r="I1110" s="37">
        <v>79.95</v>
      </c>
      <c r="J1110" s="37">
        <v>1</v>
      </c>
      <c r="K1110" s="37">
        <v>1</v>
      </c>
      <c r="N1110" s="37">
        <v>50</v>
      </c>
      <c r="O1110" s="35" t="s">
        <v>1187</v>
      </c>
      <c r="P1110" s="35" t="s">
        <v>1188</v>
      </c>
      <c r="Q1110" s="35" t="s">
        <v>1189</v>
      </c>
      <c r="R1110" s="35" t="s">
        <v>144</v>
      </c>
      <c r="S1110" s="36" t="str">
        <f t="shared" si="34"/>
        <v/>
      </c>
      <c r="T1110" s="36" t="str">
        <f t="shared" si="35"/>
        <v/>
      </c>
    </row>
    <row r="1111" spans="1:20">
      <c r="A1111" s="35">
        <v>1110</v>
      </c>
      <c r="B1111" s="36" t="str">
        <f>IF(H1111&lt;&gt;H1110,MAX($B$1:B1110)+1,"")</f>
        <v/>
      </c>
      <c r="C1111" s="36">
        <f>COUNT(F1111:H1111,B$2:$B1111," ")</f>
        <v>269</v>
      </c>
      <c r="D1111" s="35" t="s">
        <v>1163</v>
      </c>
      <c r="E1111" s="35" t="s">
        <v>1182</v>
      </c>
      <c r="F1111" s="35" t="s">
        <v>1183</v>
      </c>
      <c r="G1111" s="35" t="s">
        <v>1187</v>
      </c>
      <c r="H1111" s="35" t="s">
        <v>1188</v>
      </c>
      <c r="I1111" s="37">
        <v>79.94</v>
      </c>
      <c r="J1111" s="37">
        <v>1</v>
      </c>
      <c r="K1111" s="37">
        <v>1</v>
      </c>
      <c r="N1111" s="37">
        <v>50</v>
      </c>
      <c r="O1111" s="35" t="s">
        <v>1187</v>
      </c>
      <c r="P1111" s="35" t="s">
        <v>1188</v>
      </c>
      <c r="Q1111" s="35" t="s">
        <v>1189</v>
      </c>
      <c r="R1111" s="35" t="s">
        <v>145</v>
      </c>
      <c r="S1111" s="36" t="str">
        <f t="shared" si="34"/>
        <v/>
      </c>
      <c r="T1111" s="36" t="str">
        <f t="shared" si="35"/>
        <v/>
      </c>
    </row>
    <row r="1112" spans="1:20">
      <c r="A1112" s="35">
        <v>1111</v>
      </c>
      <c r="B1112" s="36" t="str">
        <f>IF(H1112&lt;&gt;H1111,MAX($B$1:B1111)+1,"")</f>
        <v/>
      </c>
      <c r="C1112" s="36">
        <f>COUNT(F1112:H1112,B$2:$B1112," ")</f>
        <v>269</v>
      </c>
      <c r="D1112" s="35" t="s">
        <v>1163</v>
      </c>
      <c r="E1112" s="35" t="s">
        <v>1182</v>
      </c>
      <c r="F1112" s="35" t="s">
        <v>1183</v>
      </c>
      <c r="G1112" s="35" t="s">
        <v>1187</v>
      </c>
      <c r="H1112" s="35" t="s">
        <v>1188</v>
      </c>
      <c r="I1112" s="37">
        <v>79.93</v>
      </c>
      <c r="J1112" s="37">
        <v>1</v>
      </c>
      <c r="K1112" s="37">
        <v>1</v>
      </c>
      <c r="N1112" s="37">
        <v>50</v>
      </c>
      <c r="O1112" s="35" t="s">
        <v>1187</v>
      </c>
      <c r="P1112" s="35" t="s">
        <v>1188</v>
      </c>
      <c r="Q1112" s="35" t="s">
        <v>1189</v>
      </c>
      <c r="R1112" s="35" t="s">
        <v>146</v>
      </c>
      <c r="S1112" s="36" t="str">
        <f t="shared" si="34"/>
        <v/>
      </c>
      <c r="T1112" s="36" t="str">
        <f t="shared" si="35"/>
        <v/>
      </c>
    </row>
    <row r="1113" spans="1:20">
      <c r="A1113" s="35">
        <v>1112</v>
      </c>
      <c r="B1113" s="36" t="str">
        <f>IF(H1113&lt;&gt;H1112,MAX($B$1:B1112)+1,"")</f>
        <v/>
      </c>
      <c r="C1113" s="36">
        <f>COUNT(F1113:H1113,B$2:$B1113," ")</f>
        <v>269</v>
      </c>
      <c r="D1113" s="35" t="s">
        <v>1163</v>
      </c>
      <c r="E1113" s="35" t="s">
        <v>1182</v>
      </c>
      <c r="F1113" s="35" t="s">
        <v>1183</v>
      </c>
      <c r="G1113" s="35" t="s">
        <v>1187</v>
      </c>
      <c r="H1113" s="35" t="s">
        <v>1188</v>
      </c>
      <c r="I1113" s="37">
        <v>79.92</v>
      </c>
      <c r="J1113" s="37">
        <v>1</v>
      </c>
      <c r="K1113" s="37">
        <v>1</v>
      </c>
      <c r="N1113" s="37">
        <v>50</v>
      </c>
      <c r="O1113" s="35" t="s">
        <v>1187</v>
      </c>
      <c r="P1113" s="35" t="s">
        <v>1188</v>
      </c>
      <c r="Q1113" s="35" t="s">
        <v>1189</v>
      </c>
      <c r="R1113" s="35" t="s">
        <v>147</v>
      </c>
      <c r="S1113" s="36" t="str">
        <f t="shared" si="34"/>
        <v/>
      </c>
      <c r="T1113" s="36" t="str">
        <f t="shared" si="35"/>
        <v/>
      </c>
    </row>
    <row r="1114" spans="1:20">
      <c r="A1114" s="35">
        <v>1113</v>
      </c>
      <c r="B1114" s="36">
        <f>IF(H1114&lt;&gt;H1113,MAX($B$1:B1113)+1,"")</f>
        <v>270</v>
      </c>
      <c r="C1114" s="36">
        <f>COUNT(F1114:H1114,B$2:$B1114," ")</f>
        <v>270</v>
      </c>
      <c r="D1114" s="35" t="s">
        <v>1163</v>
      </c>
      <c r="E1114" s="35" t="s">
        <v>1190</v>
      </c>
      <c r="F1114" s="35" t="s">
        <v>1191</v>
      </c>
      <c r="G1114" s="35" t="s">
        <v>1192</v>
      </c>
      <c r="H1114" s="35" t="s">
        <v>1193</v>
      </c>
      <c r="I1114" s="37">
        <v>79.98</v>
      </c>
      <c r="J1114" s="37">
        <v>1</v>
      </c>
      <c r="K1114" s="37">
        <v>1</v>
      </c>
      <c r="N1114" s="37">
        <v>50</v>
      </c>
      <c r="O1114" s="35" t="s">
        <v>1192</v>
      </c>
      <c r="P1114" s="35" t="s">
        <v>1193</v>
      </c>
      <c r="Q1114" s="35" t="s">
        <v>1194</v>
      </c>
      <c r="R1114" s="35" t="s">
        <v>143</v>
      </c>
      <c r="S1114" s="36">
        <f t="shared" si="34"/>
        <v>1</v>
      </c>
      <c r="T1114" s="36">
        <f t="shared" si="35"/>
        <v>250</v>
      </c>
    </row>
    <row r="1115" spans="1:20">
      <c r="A1115" s="35">
        <v>1114</v>
      </c>
      <c r="B1115" s="36" t="str">
        <f>IF(H1115&lt;&gt;H1114,MAX($B$1:B1114)+1,"")</f>
        <v/>
      </c>
      <c r="C1115" s="36">
        <f>COUNT(F1115:H1115,B$2:$B1115," ")</f>
        <v>270</v>
      </c>
      <c r="D1115" s="35" t="s">
        <v>1163</v>
      </c>
      <c r="E1115" s="35" t="s">
        <v>1190</v>
      </c>
      <c r="F1115" s="35" t="s">
        <v>1191</v>
      </c>
      <c r="G1115" s="35" t="s">
        <v>1192</v>
      </c>
      <c r="H1115" s="35" t="s">
        <v>1193</v>
      </c>
      <c r="I1115" s="37">
        <v>79.97</v>
      </c>
      <c r="J1115" s="37">
        <v>1</v>
      </c>
      <c r="K1115" s="37">
        <v>1</v>
      </c>
      <c r="N1115" s="37">
        <v>50</v>
      </c>
      <c r="O1115" s="35" t="s">
        <v>1192</v>
      </c>
      <c r="P1115" s="35" t="s">
        <v>1193</v>
      </c>
      <c r="Q1115" s="35" t="s">
        <v>1194</v>
      </c>
      <c r="R1115" s="35" t="s">
        <v>144</v>
      </c>
      <c r="S1115" s="36" t="str">
        <f t="shared" si="34"/>
        <v/>
      </c>
      <c r="T1115" s="36" t="str">
        <f t="shared" si="35"/>
        <v/>
      </c>
    </row>
    <row r="1116" spans="1:20">
      <c r="A1116" s="35">
        <v>1115</v>
      </c>
      <c r="B1116" s="36" t="str">
        <f>IF(H1116&lt;&gt;H1115,MAX($B$1:B1115)+1,"")</f>
        <v/>
      </c>
      <c r="C1116" s="36">
        <f>COUNT(F1116:H1116,B$2:$B1116," ")</f>
        <v>270</v>
      </c>
      <c r="D1116" s="35" t="s">
        <v>1163</v>
      </c>
      <c r="E1116" s="35" t="s">
        <v>1190</v>
      </c>
      <c r="F1116" s="35" t="s">
        <v>1191</v>
      </c>
      <c r="G1116" s="35" t="s">
        <v>1192</v>
      </c>
      <c r="H1116" s="35" t="s">
        <v>1193</v>
      </c>
      <c r="I1116" s="37">
        <v>79.96</v>
      </c>
      <c r="J1116" s="37">
        <v>1</v>
      </c>
      <c r="K1116" s="37">
        <v>1</v>
      </c>
      <c r="N1116" s="37">
        <v>50</v>
      </c>
      <c r="O1116" s="35" t="s">
        <v>1192</v>
      </c>
      <c r="P1116" s="35" t="s">
        <v>1193</v>
      </c>
      <c r="Q1116" s="35" t="s">
        <v>1194</v>
      </c>
      <c r="R1116" s="35" t="s">
        <v>145</v>
      </c>
      <c r="S1116" s="36" t="str">
        <f t="shared" si="34"/>
        <v/>
      </c>
      <c r="T1116" s="36" t="str">
        <f t="shared" si="35"/>
        <v/>
      </c>
    </row>
    <row r="1117" spans="1:20">
      <c r="A1117" s="35">
        <v>1116</v>
      </c>
      <c r="B1117" s="36" t="str">
        <f>IF(H1117&lt;&gt;H1116,MAX($B$1:B1116)+1,"")</f>
        <v/>
      </c>
      <c r="C1117" s="36">
        <f>COUNT(F1117:H1117,B$2:$B1117," ")</f>
        <v>270</v>
      </c>
      <c r="D1117" s="35" t="s">
        <v>1163</v>
      </c>
      <c r="E1117" s="35" t="s">
        <v>1190</v>
      </c>
      <c r="F1117" s="35" t="s">
        <v>1191</v>
      </c>
      <c r="G1117" s="35" t="s">
        <v>1192</v>
      </c>
      <c r="H1117" s="35" t="s">
        <v>1193</v>
      </c>
      <c r="I1117" s="37">
        <v>79.95</v>
      </c>
      <c r="J1117" s="37">
        <v>1</v>
      </c>
      <c r="K1117" s="37">
        <v>1</v>
      </c>
      <c r="N1117" s="37">
        <v>50</v>
      </c>
      <c r="O1117" s="35" t="s">
        <v>1192</v>
      </c>
      <c r="P1117" s="35" t="s">
        <v>1193</v>
      </c>
      <c r="Q1117" s="35" t="s">
        <v>1194</v>
      </c>
      <c r="R1117" s="35" t="s">
        <v>146</v>
      </c>
      <c r="S1117" s="36" t="str">
        <f t="shared" si="34"/>
        <v/>
      </c>
      <c r="T1117" s="36" t="str">
        <f t="shared" si="35"/>
        <v/>
      </c>
    </row>
    <row r="1118" spans="1:20">
      <c r="A1118" s="35">
        <v>1117</v>
      </c>
      <c r="B1118" s="36" t="str">
        <f>IF(H1118&lt;&gt;H1117,MAX($B$1:B1117)+1,"")</f>
        <v/>
      </c>
      <c r="C1118" s="36">
        <f>COUNT(F1118:H1118,B$2:$B1118," ")</f>
        <v>270</v>
      </c>
      <c r="D1118" s="35" t="s">
        <v>1163</v>
      </c>
      <c r="E1118" s="35" t="s">
        <v>1190</v>
      </c>
      <c r="F1118" s="35" t="s">
        <v>1191</v>
      </c>
      <c r="G1118" s="35" t="s">
        <v>1192</v>
      </c>
      <c r="H1118" s="35" t="s">
        <v>1193</v>
      </c>
      <c r="I1118" s="37">
        <v>79.94</v>
      </c>
      <c r="J1118" s="37">
        <v>1</v>
      </c>
      <c r="K1118" s="37">
        <v>1</v>
      </c>
      <c r="N1118" s="37">
        <v>50</v>
      </c>
      <c r="O1118" s="35" t="s">
        <v>1192</v>
      </c>
      <c r="P1118" s="35" t="s">
        <v>1193</v>
      </c>
      <c r="Q1118" s="35" t="s">
        <v>1194</v>
      </c>
      <c r="R1118" s="35" t="s">
        <v>147</v>
      </c>
      <c r="S1118" s="36" t="str">
        <f t="shared" si="34"/>
        <v/>
      </c>
      <c r="T1118" s="36" t="str">
        <f t="shared" si="35"/>
        <v/>
      </c>
    </row>
    <row r="1119" spans="1:20">
      <c r="A1119" s="35">
        <v>1118</v>
      </c>
      <c r="B1119" s="36">
        <f>IF(H1119&lt;&gt;H1118,MAX($B$1:B1118)+1,"")</f>
        <v>271</v>
      </c>
      <c r="C1119" s="36">
        <f>COUNT(F1119:H1119,B$2:$B1119," ")</f>
        <v>271</v>
      </c>
      <c r="D1119" s="35" t="s">
        <v>1163</v>
      </c>
      <c r="E1119" s="35" t="s">
        <v>1195</v>
      </c>
      <c r="F1119" s="35" t="s">
        <v>1196</v>
      </c>
      <c r="G1119" s="35" t="s">
        <v>1197</v>
      </c>
      <c r="H1119" s="35" t="s">
        <v>1198</v>
      </c>
      <c r="I1119" s="37">
        <v>79.99</v>
      </c>
      <c r="J1119" s="37">
        <v>1</v>
      </c>
      <c r="K1119" s="37">
        <v>1</v>
      </c>
      <c r="N1119" s="37">
        <v>50</v>
      </c>
      <c r="O1119" s="35" t="s">
        <v>1197</v>
      </c>
      <c r="P1119" s="35" t="s">
        <v>1198</v>
      </c>
      <c r="Q1119" s="35" t="s">
        <v>1199</v>
      </c>
      <c r="R1119" s="35" t="s">
        <v>145</v>
      </c>
      <c r="S1119" s="36">
        <f t="shared" si="34"/>
        <v>1</v>
      </c>
      <c r="T1119" s="36">
        <f t="shared" si="35"/>
        <v>150</v>
      </c>
    </row>
    <row r="1120" spans="1:20">
      <c r="A1120" s="35">
        <v>1119</v>
      </c>
      <c r="B1120" s="36" t="str">
        <f>IF(H1120&lt;&gt;H1119,MAX($B$1:B1119)+1,"")</f>
        <v/>
      </c>
      <c r="C1120" s="36">
        <f>COUNT(F1120:H1120,B$2:$B1120," ")</f>
        <v>271</v>
      </c>
      <c r="D1120" s="35" t="s">
        <v>1163</v>
      </c>
      <c r="E1120" s="35" t="s">
        <v>1195</v>
      </c>
      <c r="F1120" s="35" t="s">
        <v>1196</v>
      </c>
      <c r="G1120" s="35" t="s">
        <v>1197</v>
      </c>
      <c r="H1120" s="35" t="s">
        <v>1198</v>
      </c>
      <c r="I1120" s="37">
        <v>79.98</v>
      </c>
      <c r="J1120" s="37">
        <v>1</v>
      </c>
      <c r="K1120" s="37">
        <v>1</v>
      </c>
      <c r="N1120" s="37">
        <v>50</v>
      </c>
      <c r="O1120" s="35" t="s">
        <v>1197</v>
      </c>
      <c r="P1120" s="35" t="s">
        <v>1198</v>
      </c>
      <c r="Q1120" s="35" t="s">
        <v>1199</v>
      </c>
      <c r="R1120" s="35" t="s">
        <v>146</v>
      </c>
      <c r="S1120" s="36" t="str">
        <f t="shared" si="34"/>
        <v/>
      </c>
      <c r="T1120" s="36" t="str">
        <f t="shared" si="35"/>
        <v/>
      </c>
    </row>
    <row r="1121" spans="1:20">
      <c r="A1121" s="35">
        <v>1120</v>
      </c>
      <c r="B1121" s="36" t="str">
        <f>IF(H1121&lt;&gt;H1120,MAX($B$1:B1120)+1,"")</f>
        <v/>
      </c>
      <c r="C1121" s="36">
        <f>COUNT(F1121:H1121,B$2:$B1121," ")</f>
        <v>271</v>
      </c>
      <c r="D1121" s="35" t="s">
        <v>1163</v>
      </c>
      <c r="E1121" s="35" t="s">
        <v>1195</v>
      </c>
      <c r="F1121" s="35" t="s">
        <v>1196</v>
      </c>
      <c r="G1121" s="35" t="s">
        <v>1197</v>
      </c>
      <c r="H1121" s="35" t="s">
        <v>1198</v>
      </c>
      <c r="I1121" s="37">
        <v>79.97</v>
      </c>
      <c r="J1121" s="37">
        <v>1</v>
      </c>
      <c r="K1121" s="37">
        <v>1</v>
      </c>
      <c r="N1121" s="37">
        <v>50</v>
      </c>
      <c r="O1121" s="35" t="s">
        <v>1197</v>
      </c>
      <c r="P1121" s="35" t="s">
        <v>1198</v>
      </c>
      <c r="Q1121" s="35" t="s">
        <v>1199</v>
      </c>
      <c r="R1121" s="35" t="s">
        <v>147</v>
      </c>
      <c r="S1121" s="36" t="str">
        <f t="shared" si="34"/>
        <v/>
      </c>
      <c r="T1121" s="36" t="str">
        <f t="shared" si="35"/>
        <v/>
      </c>
    </row>
    <row r="1122" spans="1:20">
      <c r="A1122" s="35">
        <v>1121</v>
      </c>
      <c r="B1122" s="36">
        <f>IF(H1122&lt;&gt;H1121,MAX($B$1:B1121)+1,"")</f>
        <v>272</v>
      </c>
      <c r="C1122" s="36">
        <f>COUNT(F1122:H1122,B$2:$B1122," ")</f>
        <v>272</v>
      </c>
      <c r="D1122" s="35" t="s">
        <v>1163</v>
      </c>
      <c r="E1122" s="35" t="s">
        <v>1200</v>
      </c>
      <c r="F1122" s="35" t="s">
        <v>1201</v>
      </c>
      <c r="G1122" s="35" t="s">
        <v>1202</v>
      </c>
      <c r="H1122" s="35" t="s">
        <v>1203</v>
      </c>
      <c r="I1122" s="37">
        <v>79.99</v>
      </c>
      <c r="J1122" s="37">
        <v>1</v>
      </c>
      <c r="K1122" s="37">
        <v>1</v>
      </c>
      <c r="N1122" s="37">
        <v>50</v>
      </c>
      <c r="O1122" s="35" t="s">
        <v>1202</v>
      </c>
      <c r="P1122" s="35" t="s">
        <v>1203</v>
      </c>
      <c r="Q1122" s="35" t="s">
        <v>1204</v>
      </c>
      <c r="R1122" s="35" t="s">
        <v>146</v>
      </c>
      <c r="S1122" s="36">
        <f t="shared" si="34"/>
        <v>1</v>
      </c>
      <c r="T1122" s="36">
        <f t="shared" si="35"/>
        <v>100</v>
      </c>
    </row>
    <row r="1123" spans="1:20">
      <c r="A1123" s="35">
        <v>1122</v>
      </c>
      <c r="B1123" s="36" t="str">
        <f>IF(H1123&lt;&gt;H1122,MAX($B$1:B1122)+1,"")</f>
        <v/>
      </c>
      <c r="C1123" s="36">
        <f>COUNT(F1123:H1123,B$2:$B1123," ")</f>
        <v>272</v>
      </c>
      <c r="D1123" s="35" t="s">
        <v>1163</v>
      </c>
      <c r="E1123" s="35" t="s">
        <v>1200</v>
      </c>
      <c r="F1123" s="35" t="s">
        <v>1201</v>
      </c>
      <c r="G1123" s="35" t="s">
        <v>1202</v>
      </c>
      <c r="H1123" s="35" t="s">
        <v>1203</v>
      </c>
      <c r="I1123" s="37">
        <v>79.98</v>
      </c>
      <c r="J1123" s="37">
        <v>1</v>
      </c>
      <c r="K1123" s="37">
        <v>1</v>
      </c>
      <c r="N1123" s="37">
        <v>50</v>
      </c>
      <c r="O1123" s="35" t="s">
        <v>1202</v>
      </c>
      <c r="P1123" s="35" t="s">
        <v>1203</v>
      </c>
      <c r="Q1123" s="35" t="s">
        <v>1204</v>
      </c>
      <c r="R1123" s="35" t="s">
        <v>147</v>
      </c>
      <c r="S1123" s="36" t="str">
        <f t="shared" si="34"/>
        <v/>
      </c>
      <c r="T1123" s="36" t="str">
        <f t="shared" si="35"/>
        <v/>
      </c>
    </row>
    <row r="1124" spans="1:20">
      <c r="A1124" s="35">
        <v>1123</v>
      </c>
      <c r="B1124" s="36">
        <f>IF(H1124&lt;&gt;H1123,MAX($B$1:B1123)+1,"")</f>
        <v>273</v>
      </c>
      <c r="C1124" s="36">
        <f>COUNT(F1124:H1124,B$2:$B1124," ")</f>
        <v>273</v>
      </c>
      <c r="D1124" s="35" t="s">
        <v>1163</v>
      </c>
      <c r="E1124" s="35" t="s">
        <v>1200</v>
      </c>
      <c r="F1124" s="35" t="s">
        <v>1201</v>
      </c>
      <c r="G1124" s="35" t="s">
        <v>1205</v>
      </c>
      <c r="H1124" s="35" t="s">
        <v>1206</v>
      </c>
      <c r="I1124" s="37">
        <v>79.99</v>
      </c>
      <c r="J1124" s="37">
        <v>1</v>
      </c>
      <c r="K1124" s="37">
        <v>1</v>
      </c>
      <c r="N1124" s="37">
        <v>50</v>
      </c>
      <c r="O1124" s="35" t="s">
        <v>1205</v>
      </c>
      <c r="P1124" s="35" t="s">
        <v>1206</v>
      </c>
      <c r="Q1124" s="35" t="s">
        <v>1207</v>
      </c>
      <c r="R1124" s="35" t="s">
        <v>145</v>
      </c>
      <c r="S1124" s="36">
        <f t="shared" si="34"/>
        <v>1</v>
      </c>
      <c r="T1124" s="36">
        <f t="shared" si="35"/>
        <v>150</v>
      </c>
    </row>
    <row r="1125" spans="1:20">
      <c r="A1125" s="35">
        <v>1124</v>
      </c>
      <c r="B1125" s="36" t="str">
        <f>IF(H1125&lt;&gt;H1124,MAX($B$1:B1124)+1,"")</f>
        <v/>
      </c>
      <c r="C1125" s="36">
        <f>COUNT(F1125:H1125,B$2:$B1125," ")</f>
        <v>273</v>
      </c>
      <c r="D1125" s="35" t="s">
        <v>1163</v>
      </c>
      <c r="E1125" s="35" t="s">
        <v>1200</v>
      </c>
      <c r="F1125" s="35" t="s">
        <v>1201</v>
      </c>
      <c r="G1125" s="35" t="s">
        <v>1205</v>
      </c>
      <c r="H1125" s="35" t="s">
        <v>1206</v>
      </c>
      <c r="I1125" s="37">
        <v>79.98</v>
      </c>
      <c r="J1125" s="37">
        <v>1</v>
      </c>
      <c r="K1125" s="37">
        <v>1</v>
      </c>
      <c r="N1125" s="37">
        <v>50</v>
      </c>
      <c r="O1125" s="35" t="s">
        <v>1205</v>
      </c>
      <c r="P1125" s="35" t="s">
        <v>1206</v>
      </c>
      <c r="Q1125" s="35" t="s">
        <v>1207</v>
      </c>
      <c r="R1125" s="35" t="s">
        <v>146</v>
      </c>
      <c r="S1125" s="36" t="str">
        <f t="shared" si="34"/>
        <v/>
      </c>
      <c r="T1125" s="36" t="str">
        <f t="shared" si="35"/>
        <v/>
      </c>
    </row>
    <row r="1126" spans="1:20">
      <c r="A1126" s="35">
        <v>1125</v>
      </c>
      <c r="B1126" s="36" t="str">
        <f>IF(H1126&lt;&gt;H1125,MAX($B$1:B1125)+1,"")</f>
        <v/>
      </c>
      <c r="C1126" s="36">
        <f>COUNT(F1126:H1126,B$2:$B1126," ")</f>
        <v>273</v>
      </c>
      <c r="D1126" s="35" t="s">
        <v>1163</v>
      </c>
      <c r="E1126" s="35" t="s">
        <v>1200</v>
      </c>
      <c r="F1126" s="35" t="s">
        <v>1201</v>
      </c>
      <c r="G1126" s="35" t="s">
        <v>1205</v>
      </c>
      <c r="H1126" s="35" t="s">
        <v>1206</v>
      </c>
      <c r="I1126" s="37">
        <v>79.97</v>
      </c>
      <c r="J1126" s="37">
        <v>1</v>
      </c>
      <c r="K1126" s="37">
        <v>1</v>
      </c>
      <c r="N1126" s="37">
        <v>50</v>
      </c>
      <c r="O1126" s="35" t="s">
        <v>1205</v>
      </c>
      <c r="P1126" s="35" t="s">
        <v>1206</v>
      </c>
      <c r="Q1126" s="35" t="s">
        <v>1207</v>
      </c>
      <c r="R1126" s="35" t="s">
        <v>147</v>
      </c>
      <c r="S1126" s="36" t="str">
        <f t="shared" si="34"/>
        <v/>
      </c>
      <c r="T1126" s="36" t="str">
        <f t="shared" si="35"/>
        <v/>
      </c>
    </row>
    <row r="1127" spans="1:20">
      <c r="A1127" s="35">
        <v>1126</v>
      </c>
      <c r="B1127" s="36">
        <f>IF(H1127&lt;&gt;H1126,MAX($B$1:B1126)+1,"")</f>
        <v>274</v>
      </c>
      <c r="C1127" s="36">
        <f>COUNT(F1127:H1127,B$2:$B1127," ")</f>
        <v>274</v>
      </c>
      <c r="D1127" s="35" t="s">
        <v>1163</v>
      </c>
      <c r="E1127" s="35" t="s">
        <v>1200</v>
      </c>
      <c r="F1127" s="35" t="s">
        <v>1201</v>
      </c>
      <c r="G1127" s="35" t="s">
        <v>1208</v>
      </c>
      <c r="H1127" s="35" t="s">
        <v>1209</v>
      </c>
      <c r="I1127" s="37">
        <v>79.99</v>
      </c>
      <c r="J1127" s="37">
        <v>1</v>
      </c>
      <c r="K1127" s="37">
        <v>1</v>
      </c>
      <c r="N1127" s="37">
        <v>50</v>
      </c>
      <c r="O1127" s="35" t="s">
        <v>1208</v>
      </c>
      <c r="P1127" s="35" t="s">
        <v>1209</v>
      </c>
      <c r="Q1127" s="35" t="s">
        <v>1210</v>
      </c>
      <c r="R1127" s="35" t="s">
        <v>144</v>
      </c>
      <c r="S1127" s="36">
        <f t="shared" si="34"/>
        <v>1</v>
      </c>
      <c r="T1127" s="36">
        <f t="shared" si="35"/>
        <v>200</v>
      </c>
    </row>
    <row r="1128" spans="1:20">
      <c r="A1128" s="35">
        <v>1127</v>
      </c>
      <c r="B1128" s="36" t="str">
        <f>IF(H1128&lt;&gt;H1127,MAX($B$1:B1127)+1,"")</f>
        <v/>
      </c>
      <c r="C1128" s="36">
        <f>COUNT(F1128:H1128,B$2:$B1128," ")</f>
        <v>274</v>
      </c>
      <c r="D1128" s="35" t="s">
        <v>1163</v>
      </c>
      <c r="E1128" s="35" t="s">
        <v>1200</v>
      </c>
      <c r="F1128" s="35" t="s">
        <v>1201</v>
      </c>
      <c r="G1128" s="35" t="s">
        <v>1208</v>
      </c>
      <c r="H1128" s="35" t="s">
        <v>1209</v>
      </c>
      <c r="I1128" s="37">
        <v>79.98</v>
      </c>
      <c r="J1128" s="37">
        <v>1</v>
      </c>
      <c r="K1128" s="37">
        <v>1</v>
      </c>
      <c r="N1128" s="37">
        <v>50</v>
      </c>
      <c r="O1128" s="35" t="s">
        <v>1208</v>
      </c>
      <c r="P1128" s="35" t="s">
        <v>1209</v>
      </c>
      <c r="Q1128" s="35" t="s">
        <v>1210</v>
      </c>
      <c r="R1128" s="35" t="s">
        <v>145</v>
      </c>
      <c r="S1128" s="36" t="str">
        <f t="shared" si="34"/>
        <v/>
      </c>
      <c r="T1128" s="36" t="str">
        <f t="shared" si="35"/>
        <v/>
      </c>
    </row>
    <row r="1129" spans="1:20">
      <c r="A1129" s="35">
        <v>1128</v>
      </c>
      <c r="B1129" s="36" t="str">
        <f>IF(H1129&lt;&gt;H1128,MAX($B$1:B1128)+1,"")</f>
        <v/>
      </c>
      <c r="C1129" s="36">
        <f>COUNT(F1129:H1129,B$2:$B1129," ")</f>
        <v>274</v>
      </c>
      <c r="D1129" s="35" t="s">
        <v>1163</v>
      </c>
      <c r="E1129" s="35" t="s">
        <v>1200</v>
      </c>
      <c r="F1129" s="35" t="s">
        <v>1201</v>
      </c>
      <c r="G1129" s="35" t="s">
        <v>1208</v>
      </c>
      <c r="H1129" s="35" t="s">
        <v>1209</v>
      </c>
      <c r="I1129" s="37">
        <v>79.97</v>
      </c>
      <c r="J1129" s="37">
        <v>1</v>
      </c>
      <c r="K1129" s="37">
        <v>1</v>
      </c>
      <c r="N1129" s="37">
        <v>50</v>
      </c>
      <c r="O1129" s="35" t="s">
        <v>1208</v>
      </c>
      <c r="P1129" s="35" t="s">
        <v>1209</v>
      </c>
      <c r="Q1129" s="35" t="s">
        <v>1210</v>
      </c>
      <c r="R1129" s="35" t="s">
        <v>146</v>
      </c>
      <c r="S1129" s="36" t="str">
        <f t="shared" si="34"/>
        <v/>
      </c>
      <c r="T1129" s="36" t="str">
        <f t="shared" si="35"/>
        <v/>
      </c>
    </row>
    <row r="1130" spans="1:20">
      <c r="A1130" s="35">
        <v>1129</v>
      </c>
      <c r="B1130" s="36" t="str">
        <f>IF(H1130&lt;&gt;H1129,MAX($B$1:B1129)+1,"")</f>
        <v/>
      </c>
      <c r="C1130" s="36">
        <f>COUNT(F1130:H1130,B$2:$B1130," ")</f>
        <v>274</v>
      </c>
      <c r="D1130" s="35" t="s">
        <v>1163</v>
      </c>
      <c r="E1130" s="35" t="s">
        <v>1200</v>
      </c>
      <c r="F1130" s="35" t="s">
        <v>1201</v>
      </c>
      <c r="G1130" s="35" t="s">
        <v>1208</v>
      </c>
      <c r="H1130" s="35" t="s">
        <v>1209</v>
      </c>
      <c r="I1130" s="37">
        <v>79.96</v>
      </c>
      <c r="J1130" s="37">
        <v>1</v>
      </c>
      <c r="K1130" s="37">
        <v>1</v>
      </c>
      <c r="N1130" s="37">
        <v>50</v>
      </c>
      <c r="O1130" s="35" t="s">
        <v>1208</v>
      </c>
      <c r="P1130" s="35" t="s">
        <v>1209</v>
      </c>
      <c r="Q1130" s="35" t="s">
        <v>1210</v>
      </c>
      <c r="R1130" s="35" t="s">
        <v>147</v>
      </c>
      <c r="S1130" s="36" t="str">
        <f t="shared" si="34"/>
        <v/>
      </c>
      <c r="T1130" s="36" t="str">
        <f t="shared" si="35"/>
        <v/>
      </c>
    </row>
    <row r="1131" spans="1:20">
      <c r="A1131" s="35">
        <v>1130</v>
      </c>
      <c r="B1131" s="36">
        <f>IF(H1131&lt;&gt;H1130,MAX($B$1:B1130)+1,"")</f>
        <v>275</v>
      </c>
      <c r="C1131" s="36">
        <f>COUNT(F1131:H1131,B$2:$B1131," ")</f>
        <v>275</v>
      </c>
      <c r="D1131" s="35" t="s">
        <v>1163</v>
      </c>
      <c r="E1131" s="35" t="s">
        <v>1200</v>
      </c>
      <c r="F1131" s="35" t="s">
        <v>1201</v>
      </c>
      <c r="G1131" s="35" t="s">
        <v>1211</v>
      </c>
      <c r="H1131" s="35" t="s">
        <v>1212</v>
      </c>
      <c r="I1131" s="37">
        <v>79.98</v>
      </c>
      <c r="J1131" s="37">
        <v>1</v>
      </c>
      <c r="K1131" s="37">
        <v>1</v>
      </c>
      <c r="N1131" s="37">
        <v>50</v>
      </c>
      <c r="O1131" s="35" t="s">
        <v>1211</v>
      </c>
      <c r="P1131" s="35" t="s">
        <v>1212</v>
      </c>
      <c r="Q1131" s="35" t="s">
        <v>1213</v>
      </c>
      <c r="R1131" s="35" t="s">
        <v>143</v>
      </c>
      <c r="S1131" s="36">
        <f t="shared" si="34"/>
        <v>1</v>
      </c>
      <c r="T1131" s="36">
        <f t="shared" si="35"/>
        <v>250</v>
      </c>
    </row>
    <row r="1132" spans="1:20">
      <c r="A1132" s="35">
        <v>1131</v>
      </c>
      <c r="B1132" s="36" t="str">
        <f>IF(H1132&lt;&gt;H1131,MAX($B$1:B1131)+1,"")</f>
        <v/>
      </c>
      <c r="C1132" s="36">
        <f>COUNT(F1132:H1132,B$2:$B1132," ")</f>
        <v>275</v>
      </c>
      <c r="D1132" s="35" t="s">
        <v>1163</v>
      </c>
      <c r="E1132" s="35" t="s">
        <v>1200</v>
      </c>
      <c r="F1132" s="35" t="s">
        <v>1201</v>
      </c>
      <c r="G1132" s="35" t="s">
        <v>1211</v>
      </c>
      <c r="H1132" s="35" t="s">
        <v>1212</v>
      </c>
      <c r="I1132" s="37">
        <v>79.97</v>
      </c>
      <c r="J1132" s="37">
        <v>1</v>
      </c>
      <c r="K1132" s="37">
        <v>1</v>
      </c>
      <c r="N1132" s="37">
        <v>50</v>
      </c>
      <c r="O1132" s="35" t="s">
        <v>1211</v>
      </c>
      <c r="P1132" s="35" t="s">
        <v>1212</v>
      </c>
      <c r="Q1132" s="35" t="s">
        <v>1213</v>
      </c>
      <c r="R1132" s="35" t="s">
        <v>144</v>
      </c>
      <c r="S1132" s="36" t="str">
        <f t="shared" si="34"/>
        <v/>
      </c>
      <c r="T1132" s="36" t="str">
        <f t="shared" si="35"/>
        <v/>
      </c>
    </row>
    <row r="1133" spans="1:20">
      <c r="A1133" s="35">
        <v>1132</v>
      </c>
      <c r="B1133" s="36" t="str">
        <f>IF(H1133&lt;&gt;H1132,MAX($B$1:B1132)+1,"")</f>
        <v/>
      </c>
      <c r="C1133" s="36">
        <f>COUNT(F1133:H1133,B$2:$B1133," ")</f>
        <v>275</v>
      </c>
      <c r="D1133" s="35" t="s">
        <v>1163</v>
      </c>
      <c r="E1133" s="35" t="s">
        <v>1200</v>
      </c>
      <c r="F1133" s="35" t="s">
        <v>1201</v>
      </c>
      <c r="G1133" s="35" t="s">
        <v>1211</v>
      </c>
      <c r="H1133" s="35" t="s">
        <v>1212</v>
      </c>
      <c r="I1133" s="37">
        <v>79.96</v>
      </c>
      <c r="J1133" s="37">
        <v>1</v>
      </c>
      <c r="K1133" s="37">
        <v>1</v>
      </c>
      <c r="N1133" s="37">
        <v>50</v>
      </c>
      <c r="O1133" s="35" t="s">
        <v>1211</v>
      </c>
      <c r="P1133" s="35" t="s">
        <v>1212</v>
      </c>
      <c r="Q1133" s="35" t="s">
        <v>1213</v>
      </c>
      <c r="R1133" s="35" t="s">
        <v>145</v>
      </c>
      <c r="S1133" s="36" t="str">
        <f t="shared" si="34"/>
        <v/>
      </c>
      <c r="T1133" s="36" t="str">
        <f t="shared" si="35"/>
        <v/>
      </c>
    </row>
    <row r="1134" spans="1:20">
      <c r="A1134" s="35">
        <v>1133</v>
      </c>
      <c r="B1134" s="36" t="str">
        <f>IF(H1134&lt;&gt;H1133,MAX($B$1:B1133)+1,"")</f>
        <v/>
      </c>
      <c r="C1134" s="36">
        <f>COUNT(F1134:H1134,B$2:$B1134," ")</f>
        <v>275</v>
      </c>
      <c r="D1134" s="35" t="s">
        <v>1163</v>
      </c>
      <c r="E1134" s="35" t="s">
        <v>1200</v>
      </c>
      <c r="F1134" s="35" t="s">
        <v>1201</v>
      </c>
      <c r="G1134" s="35" t="s">
        <v>1211</v>
      </c>
      <c r="H1134" s="35" t="s">
        <v>1212</v>
      </c>
      <c r="I1134" s="37">
        <v>79.95</v>
      </c>
      <c r="J1134" s="37">
        <v>1</v>
      </c>
      <c r="K1134" s="37">
        <v>1</v>
      </c>
      <c r="N1134" s="37">
        <v>50</v>
      </c>
      <c r="O1134" s="35" t="s">
        <v>1211</v>
      </c>
      <c r="P1134" s="35" t="s">
        <v>1212</v>
      </c>
      <c r="Q1134" s="35" t="s">
        <v>1213</v>
      </c>
      <c r="R1134" s="35" t="s">
        <v>146</v>
      </c>
      <c r="S1134" s="36" t="str">
        <f t="shared" si="34"/>
        <v/>
      </c>
      <c r="T1134" s="36" t="str">
        <f t="shared" si="35"/>
        <v/>
      </c>
    </row>
    <row r="1135" spans="1:20">
      <c r="A1135" s="35">
        <v>1134</v>
      </c>
      <c r="B1135" s="36" t="str">
        <f>IF(H1135&lt;&gt;H1134,MAX($B$1:B1134)+1,"")</f>
        <v/>
      </c>
      <c r="C1135" s="36">
        <f>COUNT(F1135:H1135,B$2:$B1135," ")</f>
        <v>275</v>
      </c>
      <c r="D1135" s="35" t="s">
        <v>1163</v>
      </c>
      <c r="E1135" s="35" t="s">
        <v>1200</v>
      </c>
      <c r="F1135" s="35" t="s">
        <v>1201</v>
      </c>
      <c r="G1135" s="35" t="s">
        <v>1211</v>
      </c>
      <c r="H1135" s="35" t="s">
        <v>1212</v>
      </c>
      <c r="I1135" s="37">
        <v>79.94</v>
      </c>
      <c r="J1135" s="37">
        <v>1</v>
      </c>
      <c r="K1135" s="37">
        <v>1</v>
      </c>
      <c r="N1135" s="37">
        <v>50</v>
      </c>
      <c r="O1135" s="35" t="s">
        <v>1211</v>
      </c>
      <c r="P1135" s="35" t="s">
        <v>1212</v>
      </c>
      <c r="Q1135" s="35" t="s">
        <v>1213</v>
      </c>
      <c r="R1135" s="35" t="s">
        <v>147</v>
      </c>
      <c r="S1135" s="36" t="str">
        <f t="shared" si="34"/>
        <v/>
      </c>
      <c r="T1135" s="36" t="str">
        <f t="shared" si="35"/>
        <v/>
      </c>
    </row>
    <row r="1136" spans="1:20">
      <c r="A1136" s="35">
        <v>1135</v>
      </c>
      <c r="B1136" s="36">
        <f>IF(H1136&lt;&gt;H1135,MAX($B$1:B1135)+1,"")</f>
        <v>276</v>
      </c>
      <c r="C1136" s="36">
        <f>COUNT(F1136:H1136,B$2:$B1136," ")</f>
        <v>276</v>
      </c>
      <c r="D1136" s="35" t="s">
        <v>1163</v>
      </c>
      <c r="E1136" s="35" t="s">
        <v>1214</v>
      </c>
      <c r="F1136" s="35" t="s">
        <v>1215</v>
      </c>
      <c r="G1136" s="35" t="s">
        <v>1216</v>
      </c>
      <c r="H1136" s="35" t="s">
        <v>1217</v>
      </c>
      <c r="I1136" s="37">
        <v>79.96</v>
      </c>
      <c r="J1136" s="37">
        <v>1</v>
      </c>
      <c r="K1136" s="37">
        <v>1</v>
      </c>
      <c r="N1136" s="37">
        <v>50</v>
      </c>
      <c r="O1136" s="35" t="s">
        <v>1216</v>
      </c>
      <c r="P1136" s="35" t="s">
        <v>1217</v>
      </c>
      <c r="Q1136" s="35" t="s">
        <v>1218</v>
      </c>
      <c r="R1136" s="35" t="s">
        <v>143</v>
      </c>
      <c r="S1136" s="36">
        <f t="shared" si="34"/>
        <v>1</v>
      </c>
      <c r="T1136" s="36">
        <f t="shared" si="35"/>
        <v>250</v>
      </c>
    </row>
    <row r="1137" spans="1:20">
      <c r="A1137" s="35">
        <v>1136</v>
      </c>
      <c r="B1137" s="36" t="str">
        <f>IF(H1137&lt;&gt;H1136,MAX($B$1:B1136)+1,"")</f>
        <v/>
      </c>
      <c r="C1137" s="36">
        <f>COUNT(F1137:H1137,B$2:$B1137," ")</f>
        <v>276</v>
      </c>
      <c r="D1137" s="35" t="s">
        <v>1163</v>
      </c>
      <c r="E1137" s="35" t="s">
        <v>1214</v>
      </c>
      <c r="F1137" s="35" t="s">
        <v>1215</v>
      </c>
      <c r="G1137" s="35" t="s">
        <v>1216</v>
      </c>
      <c r="H1137" s="35" t="s">
        <v>1217</v>
      </c>
      <c r="I1137" s="37">
        <v>79.95</v>
      </c>
      <c r="J1137" s="37">
        <v>1</v>
      </c>
      <c r="K1137" s="37">
        <v>1</v>
      </c>
      <c r="N1137" s="37">
        <v>50</v>
      </c>
      <c r="O1137" s="35" t="s">
        <v>1216</v>
      </c>
      <c r="P1137" s="35" t="s">
        <v>1217</v>
      </c>
      <c r="Q1137" s="35" t="s">
        <v>1218</v>
      </c>
      <c r="R1137" s="35" t="s">
        <v>144</v>
      </c>
      <c r="S1137" s="36" t="str">
        <f t="shared" si="34"/>
        <v/>
      </c>
      <c r="T1137" s="36" t="str">
        <f t="shared" si="35"/>
        <v/>
      </c>
    </row>
    <row r="1138" spans="1:20">
      <c r="A1138" s="35">
        <v>1137</v>
      </c>
      <c r="B1138" s="36" t="str">
        <f>IF(H1138&lt;&gt;H1137,MAX($B$1:B1137)+1,"")</f>
        <v/>
      </c>
      <c r="C1138" s="36">
        <f>COUNT(F1138:H1138,B$2:$B1138," ")</f>
        <v>276</v>
      </c>
      <c r="D1138" s="35" t="s">
        <v>1163</v>
      </c>
      <c r="E1138" s="35" t="s">
        <v>1214</v>
      </c>
      <c r="F1138" s="35" t="s">
        <v>1215</v>
      </c>
      <c r="G1138" s="35" t="s">
        <v>1216</v>
      </c>
      <c r="H1138" s="35" t="s">
        <v>1217</v>
      </c>
      <c r="I1138" s="37">
        <v>79.94</v>
      </c>
      <c r="J1138" s="37">
        <v>1</v>
      </c>
      <c r="K1138" s="37">
        <v>1</v>
      </c>
      <c r="N1138" s="37">
        <v>50</v>
      </c>
      <c r="O1138" s="35" t="s">
        <v>1216</v>
      </c>
      <c r="P1138" s="35" t="s">
        <v>1217</v>
      </c>
      <c r="Q1138" s="35" t="s">
        <v>1218</v>
      </c>
      <c r="R1138" s="35" t="s">
        <v>145</v>
      </c>
      <c r="S1138" s="36" t="str">
        <f t="shared" si="34"/>
        <v/>
      </c>
      <c r="T1138" s="36" t="str">
        <f t="shared" si="35"/>
        <v/>
      </c>
    </row>
    <row r="1139" spans="1:20">
      <c r="A1139" s="35">
        <v>1138</v>
      </c>
      <c r="B1139" s="36" t="str">
        <f>IF(H1139&lt;&gt;H1138,MAX($B$1:B1138)+1,"")</f>
        <v/>
      </c>
      <c r="C1139" s="36">
        <f>COUNT(F1139:H1139,B$2:$B1139," ")</f>
        <v>276</v>
      </c>
      <c r="D1139" s="35" t="s">
        <v>1163</v>
      </c>
      <c r="E1139" s="35" t="s">
        <v>1214</v>
      </c>
      <c r="F1139" s="35" t="s">
        <v>1215</v>
      </c>
      <c r="G1139" s="35" t="s">
        <v>1216</v>
      </c>
      <c r="H1139" s="35" t="s">
        <v>1217</v>
      </c>
      <c r="I1139" s="37">
        <v>79.93</v>
      </c>
      <c r="J1139" s="37">
        <v>1</v>
      </c>
      <c r="K1139" s="37">
        <v>1</v>
      </c>
      <c r="N1139" s="37">
        <v>50</v>
      </c>
      <c r="O1139" s="35" t="s">
        <v>1216</v>
      </c>
      <c r="P1139" s="35" t="s">
        <v>1217</v>
      </c>
      <c r="Q1139" s="35" t="s">
        <v>1218</v>
      </c>
      <c r="R1139" s="35" t="s">
        <v>146</v>
      </c>
      <c r="S1139" s="36" t="str">
        <f t="shared" si="34"/>
        <v/>
      </c>
      <c r="T1139" s="36" t="str">
        <f t="shared" si="35"/>
        <v/>
      </c>
    </row>
    <row r="1140" spans="1:20">
      <c r="A1140" s="35">
        <v>1139</v>
      </c>
      <c r="B1140" s="36" t="str">
        <f>IF(H1140&lt;&gt;H1139,MAX($B$1:B1139)+1,"")</f>
        <v/>
      </c>
      <c r="C1140" s="36">
        <f>COUNT(F1140:H1140,B$2:$B1140," ")</f>
        <v>276</v>
      </c>
      <c r="D1140" s="35" t="s">
        <v>1163</v>
      </c>
      <c r="E1140" s="35" t="s">
        <v>1214</v>
      </c>
      <c r="F1140" s="35" t="s">
        <v>1215</v>
      </c>
      <c r="G1140" s="35" t="s">
        <v>1216</v>
      </c>
      <c r="H1140" s="35" t="s">
        <v>1217</v>
      </c>
      <c r="I1140" s="37">
        <v>79.92</v>
      </c>
      <c r="J1140" s="37">
        <v>1</v>
      </c>
      <c r="K1140" s="37">
        <v>1</v>
      </c>
      <c r="N1140" s="37">
        <v>50</v>
      </c>
      <c r="O1140" s="35" t="s">
        <v>1216</v>
      </c>
      <c r="P1140" s="35" t="s">
        <v>1217</v>
      </c>
      <c r="Q1140" s="35" t="s">
        <v>1218</v>
      </c>
      <c r="R1140" s="35" t="s">
        <v>147</v>
      </c>
      <c r="S1140" s="36" t="str">
        <f t="shared" si="34"/>
        <v/>
      </c>
      <c r="T1140" s="36" t="str">
        <f t="shared" si="35"/>
        <v/>
      </c>
    </row>
    <row r="1141" spans="1:20">
      <c r="A1141" s="35">
        <v>1140</v>
      </c>
      <c r="B1141" s="36">
        <f>IF(H1141&lt;&gt;H1140,MAX($B$1:B1140)+1,"")</f>
        <v>277</v>
      </c>
      <c r="C1141" s="36">
        <f>COUNT(F1141:H1141,B$2:$B1141," ")</f>
        <v>277</v>
      </c>
      <c r="D1141" s="35" t="s">
        <v>1163</v>
      </c>
      <c r="E1141" s="35" t="s">
        <v>1214</v>
      </c>
      <c r="F1141" s="35" t="s">
        <v>1215</v>
      </c>
      <c r="G1141" s="35" t="s">
        <v>1219</v>
      </c>
      <c r="H1141" s="35" t="s">
        <v>1220</v>
      </c>
      <c r="I1141" s="37">
        <v>79.94</v>
      </c>
      <c r="J1141" s="37">
        <v>1</v>
      </c>
      <c r="K1141" s="37">
        <v>1</v>
      </c>
      <c r="N1141" s="37">
        <v>50</v>
      </c>
      <c r="O1141" s="35" t="s">
        <v>1219</v>
      </c>
      <c r="P1141" s="35" t="s">
        <v>1220</v>
      </c>
      <c r="Q1141" s="35" t="s">
        <v>1221</v>
      </c>
      <c r="R1141" s="35" t="s">
        <v>143</v>
      </c>
      <c r="S1141" s="36">
        <f t="shared" si="34"/>
        <v>1</v>
      </c>
      <c r="T1141" s="36">
        <f t="shared" si="35"/>
        <v>250</v>
      </c>
    </row>
    <row r="1142" spans="1:20">
      <c r="A1142" s="35">
        <v>1141</v>
      </c>
      <c r="B1142" s="36" t="str">
        <f>IF(H1142&lt;&gt;H1141,MAX($B$1:B1141)+1,"")</f>
        <v/>
      </c>
      <c r="C1142" s="36">
        <f>COUNT(F1142:H1142,B$2:$B1142," ")</f>
        <v>277</v>
      </c>
      <c r="D1142" s="35" t="s">
        <v>1163</v>
      </c>
      <c r="E1142" s="35" t="s">
        <v>1214</v>
      </c>
      <c r="F1142" s="35" t="s">
        <v>1215</v>
      </c>
      <c r="G1142" s="35" t="s">
        <v>1219</v>
      </c>
      <c r="H1142" s="35" t="s">
        <v>1220</v>
      </c>
      <c r="I1142" s="37">
        <v>79.93</v>
      </c>
      <c r="J1142" s="37">
        <v>1</v>
      </c>
      <c r="K1142" s="37">
        <v>1</v>
      </c>
      <c r="N1142" s="37">
        <v>50</v>
      </c>
      <c r="O1142" s="35" t="s">
        <v>1219</v>
      </c>
      <c r="P1142" s="35" t="s">
        <v>1220</v>
      </c>
      <c r="Q1142" s="35" t="s">
        <v>1221</v>
      </c>
      <c r="R1142" s="35" t="s">
        <v>144</v>
      </c>
      <c r="S1142" s="36" t="str">
        <f t="shared" si="34"/>
        <v/>
      </c>
      <c r="T1142" s="36" t="str">
        <f t="shared" si="35"/>
        <v/>
      </c>
    </row>
    <row r="1143" spans="1:20">
      <c r="A1143" s="35">
        <v>1142</v>
      </c>
      <c r="B1143" s="36" t="str">
        <f>IF(H1143&lt;&gt;H1142,MAX($B$1:B1142)+1,"")</f>
        <v/>
      </c>
      <c r="C1143" s="36">
        <f>COUNT(F1143:H1143,B$2:$B1143," ")</f>
        <v>277</v>
      </c>
      <c r="D1143" s="35" t="s">
        <v>1163</v>
      </c>
      <c r="E1143" s="35" t="s">
        <v>1214</v>
      </c>
      <c r="F1143" s="35" t="s">
        <v>1215</v>
      </c>
      <c r="G1143" s="35" t="s">
        <v>1219</v>
      </c>
      <c r="H1143" s="35" t="s">
        <v>1220</v>
      </c>
      <c r="I1143" s="37">
        <v>79.92</v>
      </c>
      <c r="J1143" s="37">
        <v>1</v>
      </c>
      <c r="K1143" s="37">
        <v>1</v>
      </c>
      <c r="N1143" s="37">
        <v>50</v>
      </c>
      <c r="O1143" s="35" t="s">
        <v>1219</v>
      </c>
      <c r="P1143" s="35" t="s">
        <v>1220</v>
      </c>
      <c r="Q1143" s="35" t="s">
        <v>1221</v>
      </c>
      <c r="R1143" s="35" t="s">
        <v>145</v>
      </c>
      <c r="S1143" s="36" t="str">
        <f t="shared" si="34"/>
        <v/>
      </c>
      <c r="T1143" s="36" t="str">
        <f t="shared" si="35"/>
        <v/>
      </c>
    </row>
    <row r="1144" spans="1:20">
      <c r="A1144" s="35">
        <v>1143</v>
      </c>
      <c r="B1144" s="36" t="str">
        <f>IF(H1144&lt;&gt;H1143,MAX($B$1:B1143)+1,"")</f>
        <v/>
      </c>
      <c r="C1144" s="36">
        <f>COUNT(F1144:H1144,B$2:$B1144," ")</f>
        <v>277</v>
      </c>
      <c r="D1144" s="35" t="s">
        <v>1163</v>
      </c>
      <c r="E1144" s="35" t="s">
        <v>1214</v>
      </c>
      <c r="F1144" s="35" t="s">
        <v>1215</v>
      </c>
      <c r="G1144" s="35" t="s">
        <v>1219</v>
      </c>
      <c r="H1144" s="35" t="s">
        <v>1220</v>
      </c>
      <c r="I1144" s="37">
        <v>79.91</v>
      </c>
      <c r="J1144" s="37">
        <v>1</v>
      </c>
      <c r="K1144" s="37">
        <v>1</v>
      </c>
      <c r="N1144" s="37">
        <v>50</v>
      </c>
      <c r="O1144" s="35" t="s">
        <v>1219</v>
      </c>
      <c r="P1144" s="35" t="s">
        <v>1220</v>
      </c>
      <c r="Q1144" s="35" t="s">
        <v>1221</v>
      </c>
      <c r="R1144" s="35" t="s">
        <v>146</v>
      </c>
      <c r="S1144" s="36" t="str">
        <f t="shared" si="34"/>
        <v/>
      </c>
      <c r="T1144" s="36" t="str">
        <f t="shared" si="35"/>
        <v/>
      </c>
    </row>
    <row r="1145" spans="1:20">
      <c r="A1145" s="35">
        <v>1144</v>
      </c>
      <c r="B1145" s="36" t="str">
        <f>IF(H1145&lt;&gt;H1144,MAX($B$1:B1144)+1,"")</f>
        <v/>
      </c>
      <c r="C1145" s="36">
        <f>COUNT(F1145:H1145,B$2:$B1145," ")</f>
        <v>277</v>
      </c>
      <c r="D1145" s="35" t="s">
        <v>1163</v>
      </c>
      <c r="E1145" s="35" t="s">
        <v>1214</v>
      </c>
      <c r="F1145" s="35" t="s">
        <v>1215</v>
      </c>
      <c r="G1145" s="35" t="s">
        <v>1219</v>
      </c>
      <c r="H1145" s="35" t="s">
        <v>1220</v>
      </c>
      <c r="I1145" s="37">
        <v>79.9</v>
      </c>
      <c r="J1145" s="37">
        <v>1</v>
      </c>
      <c r="K1145" s="37">
        <v>1</v>
      </c>
      <c r="N1145" s="37">
        <v>50</v>
      </c>
      <c r="O1145" s="35" t="s">
        <v>1219</v>
      </c>
      <c r="P1145" s="35" t="s">
        <v>1220</v>
      </c>
      <c r="Q1145" s="35" t="s">
        <v>1221</v>
      </c>
      <c r="R1145" s="35" t="s">
        <v>147</v>
      </c>
      <c r="S1145" s="36" t="str">
        <f t="shared" si="34"/>
        <v/>
      </c>
      <c r="T1145" s="36" t="str">
        <f t="shared" si="35"/>
        <v/>
      </c>
    </row>
    <row r="1146" spans="1:20">
      <c r="A1146" s="35">
        <v>1145</v>
      </c>
      <c r="B1146" s="36">
        <f>IF(H1146&lt;&gt;H1145,MAX($B$1:B1145)+1,"")</f>
        <v>278</v>
      </c>
      <c r="C1146" s="36">
        <f>COUNT(F1146:H1146,B$2:$B1146," ")</f>
        <v>278</v>
      </c>
      <c r="D1146" s="35" t="s">
        <v>1163</v>
      </c>
      <c r="E1146" s="35" t="s">
        <v>1222</v>
      </c>
      <c r="F1146" s="35" t="s">
        <v>1223</v>
      </c>
      <c r="G1146" s="35" t="s">
        <v>1224</v>
      </c>
      <c r="H1146" s="35" t="s">
        <v>1225</v>
      </c>
      <c r="I1146" s="37">
        <v>79.99</v>
      </c>
      <c r="J1146" s="37">
        <v>1</v>
      </c>
      <c r="K1146" s="37">
        <v>1</v>
      </c>
      <c r="N1146" s="37">
        <v>50</v>
      </c>
      <c r="O1146" s="35" t="s">
        <v>1224</v>
      </c>
      <c r="P1146" s="35" t="s">
        <v>1225</v>
      </c>
      <c r="Q1146" s="35" t="s">
        <v>1226</v>
      </c>
      <c r="R1146" s="35" t="s">
        <v>147</v>
      </c>
      <c r="S1146" s="36">
        <f t="shared" si="34"/>
        <v>1</v>
      </c>
      <c r="T1146" s="36">
        <f t="shared" si="35"/>
        <v>50</v>
      </c>
    </row>
    <row r="1147" spans="1:20">
      <c r="A1147" s="35">
        <v>1146</v>
      </c>
      <c r="B1147" s="36">
        <f>IF(H1147&lt;&gt;H1146,MAX($B$1:B1146)+1,"")</f>
        <v>279</v>
      </c>
      <c r="C1147" s="36">
        <f>COUNT(F1147:H1147,B$2:$B1147," ")</f>
        <v>279</v>
      </c>
      <c r="D1147" s="35" t="s">
        <v>1163</v>
      </c>
      <c r="E1147" s="35" t="s">
        <v>1222</v>
      </c>
      <c r="F1147" s="35" t="s">
        <v>1223</v>
      </c>
      <c r="G1147" s="35" t="s">
        <v>1227</v>
      </c>
      <c r="H1147" s="35" t="s">
        <v>1228</v>
      </c>
      <c r="I1147" s="37">
        <v>79.99</v>
      </c>
      <c r="J1147" s="37">
        <v>1</v>
      </c>
      <c r="K1147" s="37">
        <v>1</v>
      </c>
      <c r="N1147" s="37">
        <v>50</v>
      </c>
      <c r="O1147" s="35" t="s">
        <v>1227</v>
      </c>
      <c r="P1147" s="35" t="s">
        <v>1228</v>
      </c>
      <c r="Q1147" s="35" t="s">
        <v>1229</v>
      </c>
      <c r="R1147" s="35" t="s">
        <v>146</v>
      </c>
      <c r="S1147" s="36">
        <f t="shared" si="34"/>
        <v>1</v>
      </c>
      <c r="T1147" s="36">
        <f t="shared" si="35"/>
        <v>100</v>
      </c>
    </row>
    <row r="1148" spans="1:20">
      <c r="A1148" s="35">
        <v>1147</v>
      </c>
      <c r="B1148" s="36" t="str">
        <f>IF(H1148&lt;&gt;H1147,MAX($B$1:B1147)+1,"")</f>
        <v/>
      </c>
      <c r="C1148" s="36">
        <f>COUNT(F1148:H1148,B$2:$B1148," ")</f>
        <v>279</v>
      </c>
      <c r="D1148" s="35" t="s">
        <v>1163</v>
      </c>
      <c r="E1148" s="35" t="s">
        <v>1222</v>
      </c>
      <c r="F1148" s="35" t="s">
        <v>1223</v>
      </c>
      <c r="G1148" s="35" t="s">
        <v>1227</v>
      </c>
      <c r="H1148" s="35" t="s">
        <v>1228</v>
      </c>
      <c r="I1148" s="37">
        <v>79.98</v>
      </c>
      <c r="J1148" s="37">
        <v>1</v>
      </c>
      <c r="K1148" s="37">
        <v>1</v>
      </c>
      <c r="N1148" s="37">
        <v>50</v>
      </c>
      <c r="O1148" s="35" t="s">
        <v>1227</v>
      </c>
      <c r="P1148" s="35" t="s">
        <v>1228</v>
      </c>
      <c r="Q1148" s="35" t="s">
        <v>1229</v>
      </c>
      <c r="R1148" s="35" t="s">
        <v>147</v>
      </c>
      <c r="S1148" s="36" t="str">
        <f t="shared" si="34"/>
        <v/>
      </c>
      <c r="T1148" s="36" t="str">
        <f t="shared" si="35"/>
        <v/>
      </c>
    </row>
    <row r="1149" spans="1:20">
      <c r="A1149" s="35">
        <v>1148</v>
      </c>
      <c r="B1149" s="36">
        <f>IF(H1149&lt;&gt;H1148,MAX($B$1:B1148)+1,"")</f>
        <v>280</v>
      </c>
      <c r="C1149" s="36">
        <f>COUNT(F1149:H1149,B$2:$B1149," ")</f>
        <v>280</v>
      </c>
      <c r="D1149" s="35" t="s">
        <v>1163</v>
      </c>
      <c r="E1149" s="35" t="s">
        <v>1222</v>
      </c>
      <c r="F1149" s="35" t="s">
        <v>1223</v>
      </c>
      <c r="G1149" s="35" t="s">
        <v>1230</v>
      </c>
      <c r="H1149" s="35" t="s">
        <v>1231</v>
      </c>
      <c r="I1149" s="37">
        <v>79.96</v>
      </c>
      <c r="J1149" s="37">
        <v>1</v>
      </c>
      <c r="K1149" s="37">
        <v>1</v>
      </c>
      <c r="N1149" s="37">
        <v>50</v>
      </c>
      <c r="O1149" s="35" t="s">
        <v>1230</v>
      </c>
      <c r="P1149" s="35" t="s">
        <v>1231</v>
      </c>
      <c r="Q1149" s="35" t="s">
        <v>1232</v>
      </c>
      <c r="R1149" s="35" t="s">
        <v>143</v>
      </c>
      <c r="S1149" s="36">
        <f t="shared" si="34"/>
        <v>1</v>
      </c>
      <c r="T1149" s="36">
        <f t="shared" si="35"/>
        <v>250</v>
      </c>
    </row>
    <row r="1150" spans="1:20">
      <c r="A1150" s="35">
        <v>1149</v>
      </c>
      <c r="B1150" s="36" t="str">
        <f>IF(H1150&lt;&gt;H1149,MAX($B$1:B1149)+1,"")</f>
        <v/>
      </c>
      <c r="C1150" s="36">
        <f>COUNT(F1150:H1150,B$2:$B1150," ")</f>
        <v>280</v>
      </c>
      <c r="D1150" s="35" t="s">
        <v>1163</v>
      </c>
      <c r="E1150" s="35" t="s">
        <v>1222</v>
      </c>
      <c r="F1150" s="35" t="s">
        <v>1223</v>
      </c>
      <c r="G1150" s="35" t="s">
        <v>1230</v>
      </c>
      <c r="H1150" s="35" t="s">
        <v>1231</v>
      </c>
      <c r="I1150" s="37">
        <v>79.95</v>
      </c>
      <c r="J1150" s="37">
        <v>1</v>
      </c>
      <c r="K1150" s="37">
        <v>1</v>
      </c>
      <c r="N1150" s="37">
        <v>50</v>
      </c>
      <c r="O1150" s="35" t="s">
        <v>1230</v>
      </c>
      <c r="P1150" s="35" t="s">
        <v>1231</v>
      </c>
      <c r="Q1150" s="35" t="s">
        <v>1232</v>
      </c>
      <c r="R1150" s="35" t="s">
        <v>144</v>
      </c>
      <c r="S1150" s="36" t="str">
        <f t="shared" si="34"/>
        <v/>
      </c>
      <c r="T1150" s="36" t="str">
        <f t="shared" si="35"/>
        <v/>
      </c>
    </row>
    <row r="1151" spans="1:20">
      <c r="A1151" s="35">
        <v>1150</v>
      </c>
      <c r="B1151" s="36" t="str">
        <f>IF(H1151&lt;&gt;H1150,MAX($B$1:B1150)+1,"")</f>
        <v/>
      </c>
      <c r="C1151" s="36">
        <f>COUNT(F1151:H1151,B$2:$B1151," ")</f>
        <v>280</v>
      </c>
      <c r="D1151" s="35" t="s">
        <v>1163</v>
      </c>
      <c r="E1151" s="35" t="s">
        <v>1222</v>
      </c>
      <c r="F1151" s="35" t="s">
        <v>1223</v>
      </c>
      <c r="G1151" s="35" t="s">
        <v>1230</v>
      </c>
      <c r="H1151" s="35" t="s">
        <v>1231</v>
      </c>
      <c r="I1151" s="37">
        <v>79.94</v>
      </c>
      <c r="J1151" s="37">
        <v>1</v>
      </c>
      <c r="K1151" s="37">
        <v>1</v>
      </c>
      <c r="N1151" s="37">
        <v>50</v>
      </c>
      <c r="O1151" s="35" t="s">
        <v>1230</v>
      </c>
      <c r="P1151" s="35" t="s">
        <v>1231</v>
      </c>
      <c r="Q1151" s="35" t="s">
        <v>1232</v>
      </c>
      <c r="R1151" s="35" t="s">
        <v>145</v>
      </c>
      <c r="S1151" s="36" t="str">
        <f t="shared" si="34"/>
        <v/>
      </c>
      <c r="T1151" s="36" t="str">
        <f t="shared" si="35"/>
        <v/>
      </c>
    </row>
    <row r="1152" spans="1:20">
      <c r="A1152" s="35">
        <v>1151</v>
      </c>
      <c r="B1152" s="36" t="str">
        <f>IF(H1152&lt;&gt;H1151,MAX($B$1:B1151)+1,"")</f>
        <v/>
      </c>
      <c r="C1152" s="36">
        <f>COUNT(F1152:H1152,B$2:$B1152," ")</f>
        <v>280</v>
      </c>
      <c r="D1152" s="35" t="s">
        <v>1163</v>
      </c>
      <c r="E1152" s="35" t="s">
        <v>1222</v>
      </c>
      <c r="F1152" s="35" t="s">
        <v>1223</v>
      </c>
      <c r="G1152" s="35" t="s">
        <v>1230</v>
      </c>
      <c r="H1152" s="35" t="s">
        <v>1231</v>
      </c>
      <c r="I1152" s="37">
        <v>79.93</v>
      </c>
      <c r="J1152" s="37">
        <v>1</v>
      </c>
      <c r="K1152" s="37">
        <v>1</v>
      </c>
      <c r="N1152" s="37">
        <v>50</v>
      </c>
      <c r="O1152" s="35" t="s">
        <v>1230</v>
      </c>
      <c r="P1152" s="35" t="s">
        <v>1231</v>
      </c>
      <c r="Q1152" s="35" t="s">
        <v>1232</v>
      </c>
      <c r="R1152" s="35" t="s">
        <v>146</v>
      </c>
      <c r="S1152" s="36" t="str">
        <f t="shared" si="34"/>
        <v/>
      </c>
      <c r="T1152" s="36" t="str">
        <f t="shared" si="35"/>
        <v/>
      </c>
    </row>
    <row r="1153" spans="1:20">
      <c r="A1153" s="35">
        <v>1152</v>
      </c>
      <c r="B1153" s="36" t="str">
        <f>IF(H1153&lt;&gt;H1152,MAX($B$1:B1152)+1,"")</f>
        <v/>
      </c>
      <c r="C1153" s="36">
        <f>COUNT(F1153:H1153,B$2:$B1153," ")</f>
        <v>280</v>
      </c>
      <c r="D1153" s="35" t="s">
        <v>1163</v>
      </c>
      <c r="E1153" s="35" t="s">
        <v>1222</v>
      </c>
      <c r="F1153" s="35" t="s">
        <v>1223</v>
      </c>
      <c r="G1153" s="35" t="s">
        <v>1230</v>
      </c>
      <c r="H1153" s="35" t="s">
        <v>1231</v>
      </c>
      <c r="I1153" s="37">
        <v>79.92</v>
      </c>
      <c r="J1153" s="37">
        <v>1</v>
      </c>
      <c r="K1153" s="37">
        <v>1</v>
      </c>
      <c r="N1153" s="37">
        <v>50</v>
      </c>
      <c r="O1153" s="35" t="s">
        <v>1230</v>
      </c>
      <c r="P1153" s="35" t="s">
        <v>1231</v>
      </c>
      <c r="Q1153" s="35" t="s">
        <v>1232</v>
      </c>
      <c r="R1153" s="35" t="s">
        <v>147</v>
      </c>
      <c r="S1153" s="36" t="str">
        <f t="shared" si="34"/>
        <v/>
      </c>
      <c r="T1153" s="36" t="str">
        <f t="shared" si="35"/>
        <v/>
      </c>
    </row>
    <row r="1154" spans="1:20">
      <c r="A1154" s="35">
        <v>1153</v>
      </c>
      <c r="B1154" s="36">
        <f>IF(H1154&lt;&gt;H1153,MAX($B$1:B1153)+1,"")</f>
        <v>281</v>
      </c>
      <c r="C1154" s="36">
        <f>COUNT(F1154:H1154,B$2:$B1154," ")</f>
        <v>281</v>
      </c>
      <c r="D1154" s="35" t="s">
        <v>1163</v>
      </c>
      <c r="E1154" s="35" t="s">
        <v>1222</v>
      </c>
      <c r="F1154" s="35" t="s">
        <v>1223</v>
      </c>
      <c r="G1154" s="35" t="s">
        <v>1233</v>
      </c>
      <c r="H1154" s="35" t="s">
        <v>1234</v>
      </c>
      <c r="I1154" s="37">
        <v>79.95</v>
      </c>
      <c r="J1154" s="37">
        <v>1</v>
      </c>
      <c r="K1154" s="37">
        <v>1</v>
      </c>
      <c r="N1154" s="37">
        <v>50</v>
      </c>
      <c r="O1154" s="35" t="s">
        <v>1233</v>
      </c>
      <c r="P1154" s="35" t="s">
        <v>1234</v>
      </c>
      <c r="Q1154" s="35" t="s">
        <v>1235</v>
      </c>
      <c r="R1154" s="35" t="s">
        <v>143</v>
      </c>
      <c r="S1154" s="36">
        <f t="shared" si="34"/>
        <v>1</v>
      </c>
      <c r="T1154" s="36">
        <f t="shared" si="35"/>
        <v>250</v>
      </c>
    </row>
    <row r="1155" spans="1:20">
      <c r="A1155" s="35">
        <v>1154</v>
      </c>
      <c r="B1155" s="36" t="str">
        <f>IF(H1155&lt;&gt;H1154,MAX($B$1:B1154)+1,"")</f>
        <v/>
      </c>
      <c r="C1155" s="36">
        <f>COUNT(F1155:H1155,B$2:$B1155," ")</f>
        <v>281</v>
      </c>
      <c r="D1155" s="35" t="s">
        <v>1163</v>
      </c>
      <c r="E1155" s="35" t="s">
        <v>1222</v>
      </c>
      <c r="F1155" s="35" t="s">
        <v>1223</v>
      </c>
      <c r="G1155" s="35" t="s">
        <v>1233</v>
      </c>
      <c r="H1155" s="35" t="s">
        <v>1234</v>
      </c>
      <c r="I1155" s="37">
        <v>79.94</v>
      </c>
      <c r="J1155" s="37">
        <v>1</v>
      </c>
      <c r="K1155" s="37">
        <v>1</v>
      </c>
      <c r="N1155" s="37">
        <v>50</v>
      </c>
      <c r="O1155" s="35" t="s">
        <v>1233</v>
      </c>
      <c r="P1155" s="35" t="s">
        <v>1234</v>
      </c>
      <c r="Q1155" s="35" t="s">
        <v>1235</v>
      </c>
      <c r="R1155" s="35" t="s">
        <v>144</v>
      </c>
      <c r="S1155" s="36" t="str">
        <f t="shared" ref="S1155:S1218" si="36">IF(B1155&lt;&gt;"",1,"")</f>
        <v/>
      </c>
      <c r="T1155" s="36" t="str">
        <f t="shared" ref="T1155:T1218" si="37">IF(B1155&lt;&gt;"",SUMIF(C:C,B1155,N:N),"")</f>
        <v/>
      </c>
    </row>
    <row r="1156" spans="1:20">
      <c r="A1156" s="35">
        <v>1155</v>
      </c>
      <c r="B1156" s="36" t="str">
        <f>IF(H1156&lt;&gt;H1155,MAX($B$1:B1155)+1,"")</f>
        <v/>
      </c>
      <c r="C1156" s="36">
        <f>COUNT(F1156:H1156,B$2:$B1156," ")</f>
        <v>281</v>
      </c>
      <c r="D1156" s="35" t="s">
        <v>1163</v>
      </c>
      <c r="E1156" s="35" t="s">
        <v>1222</v>
      </c>
      <c r="F1156" s="35" t="s">
        <v>1223</v>
      </c>
      <c r="G1156" s="35" t="s">
        <v>1233</v>
      </c>
      <c r="H1156" s="35" t="s">
        <v>1234</v>
      </c>
      <c r="I1156" s="37">
        <v>79.93</v>
      </c>
      <c r="J1156" s="37">
        <v>1</v>
      </c>
      <c r="K1156" s="37">
        <v>1</v>
      </c>
      <c r="N1156" s="37">
        <v>50</v>
      </c>
      <c r="O1156" s="35" t="s">
        <v>1233</v>
      </c>
      <c r="P1156" s="35" t="s">
        <v>1234</v>
      </c>
      <c r="Q1156" s="35" t="s">
        <v>1235</v>
      </c>
      <c r="R1156" s="35" t="s">
        <v>145</v>
      </c>
      <c r="S1156" s="36" t="str">
        <f t="shared" si="36"/>
        <v/>
      </c>
      <c r="T1156" s="36" t="str">
        <f t="shared" si="37"/>
        <v/>
      </c>
    </row>
    <row r="1157" spans="1:20">
      <c r="A1157" s="35">
        <v>1156</v>
      </c>
      <c r="B1157" s="36" t="str">
        <f>IF(H1157&lt;&gt;H1156,MAX($B$1:B1156)+1,"")</f>
        <v/>
      </c>
      <c r="C1157" s="36">
        <f>COUNT(F1157:H1157,B$2:$B1157," ")</f>
        <v>281</v>
      </c>
      <c r="D1157" s="35" t="s">
        <v>1163</v>
      </c>
      <c r="E1157" s="35" t="s">
        <v>1222</v>
      </c>
      <c r="F1157" s="35" t="s">
        <v>1223</v>
      </c>
      <c r="G1157" s="35" t="s">
        <v>1233</v>
      </c>
      <c r="H1157" s="35" t="s">
        <v>1234</v>
      </c>
      <c r="I1157" s="37">
        <v>79.92</v>
      </c>
      <c r="J1157" s="37">
        <v>1</v>
      </c>
      <c r="K1157" s="37">
        <v>1</v>
      </c>
      <c r="N1157" s="37">
        <v>50</v>
      </c>
      <c r="O1157" s="35" t="s">
        <v>1233</v>
      </c>
      <c r="P1157" s="35" t="s">
        <v>1234</v>
      </c>
      <c r="Q1157" s="35" t="s">
        <v>1235</v>
      </c>
      <c r="R1157" s="35" t="s">
        <v>146</v>
      </c>
      <c r="S1157" s="36" t="str">
        <f t="shared" si="36"/>
        <v/>
      </c>
      <c r="T1157" s="36" t="str">
        <f t="shared" si="37"/>
        <v/>
      </c>
    </row>
    <row r="1158" spans="1:20">
      <c r="A1158" s="35">
        <v>1157</v>
      </c>
      <c r="B1158" s="36" t="str">
        <f>IF(H1158&lt;&gt;H1157,MAX($B$1:B1157)+1,"")</f>
        <v/>
      </c>
      <c r="C1158" s="36">
        <f>COUNT(F1158:H1158,B$2:$B1158," ")</f>
        <v>281</v>
      </c>
      <c r="D1158" s="35" t="s">
        <v>1163</v>
      </c>
      <c r="E1158" s="35" t="s">
        <v>1222</v>
      </c>
      <c r="F1158" s="35" t="s">
        <v>1223</v>
      </c>
      <c r="G1158" s="35" t="s">
        <v>1233</v>
      </c>
      <c r="H1158" s="35" t="s">
        <v>1234</v>
      </c>
      <c r="I1158" s="37">
        <v>79.91</v>
      </c>
      <c r="J1158" s="37">
        <v>1</v>
      </c>
      <c r="K1158" s="37">
        <v>1</v>
      </c>
      <c r="N1158" s="37">
        <v>50</v>
      </c>
      <c r="O1158" s="35" t="s">
        <v>1233</v>
      </c>
      <c r="P1158" s="35" t="s">
        <v>1234</v>
      </c>
      <c r="Q1158" s="35" t="s">
        <v>1235</v>
      </c>
      <c r="R1158" s="35" t="s">
        <v>147</v>
      </c>
      <c r="S1158" s="36" t="str">
        <f t="shared" si="36"/>
        <v/>
      </c>
      <c r="T1158" s="36" t="str">
        <f t="shared" si="37"/>
        <v/>
      </c>
    </row>
    <row r="1159" spans="1:20">
      <c r="A1159" s="35">
        <v>1158</v>
      </c>
      <c r="B1159" s="36">
        <f>IF(H1159&lt;&gt;H1158,MAX($B$1:B1158)+1,"")</f>
        <v>282</v>
      </c>
      <c r="C1159" s="36">
        <f>COUNT(F1159:H1159,B$2:$B1159," ")</f>
        <v>282</v>
      </c>
      <c r="D1159" s="35" t="s">
        <v>1163</v>
      </c>
      <c r="E1159" s="35" t="s">
        <v>1236</v>
      </c>
      <c r="F1159" s="35" t="s">
        <v>1237</v>
      </c>
      <c r="G1159" s="35" t="s">
        <v>1238</v>
      </c>
      <c r="H1159" s="35" t="s">
        <v>1239</v>
      </c>
      <c r="I1159" s="37">
        <v>79.98</v>
      </c>
      <c r="J1159" s="37">
        <v>1</v>
      </c>
      <c r="K1159" s="37">
        <v>1</v>
      </c>
      <c r="N1159" s="37">
        <v>50</v>
      </c>
      <c r="O1159" s="35" t="s">
        <v>1238</v>
      </c>
      <c r="P1159" s="35" t="s">
        <v>1239</v>
      </c>
      <c r="Q1159" s="35" t="s">
        <v>1240</v>
      </c>
      <c r="R1159" s="35" t="s">
        <v>143</v>
      </c>
      <c r="S1159" s="36">
        <f t="shared" si="36"/>
        <v>1</v>
      </c>
      <c r="T1159" s="36">
        <f t="shared" si="37"/>
        <v>250</v>
      </c>
    </row>
    <row r="1160" spans="1:20">
      <c r="A1160" s="35">
        <v>1159</v>
      </c>
      <c r="B1160" s="36" t="str">
        <f>IF(H1160&lt;&gt;H1159,MAX($B$1:B1159)+1,"")</f>
        <v/>
      </c>
      <c r="C1160" s="36">
        <f>COUNT(F1160:H1160,B$2:$B1160," ")</f>
        <v>282</v>
      </c>
      <c r="D1160" s="35" t="s">
        <v>1163</v>
      </c>
      <c r="E1160" s="35" t="s">
        <v>1236</v>
      </c>
      <c r="F1160" s="35" t="s">
        <v>1237</v>
      </c>
      <c r="G1160" s="35" t="s">
        <v>1238</v>
      </c>
      <c r="H1160" s="35" t="s">
        <v>1239</v>
      </c>
      <c r="I1160" s="37">
        <v>79.97</v>
      </c>
      <c r="J1160" s="37">
        <v>1</v>
      </c>
      <c r="K1160" s="37">
        <v>1</v>
      </c>
      <c r="N1160" s="37">
        <v>50</v>
      </c>
      <c r="O1160" s="35" t="s">
        <v>1238</v>
      </c>
      <c r="P1160" s="35" t="s">
        <v>1239</v>
      </c>
      <c r="Q1160" s="35" t="s">
        <v>1240</v>
      </c>
      <c r="R1160" s="35" t="s">
        <v>144</v>
      </c>
      <c r="S1160" s="36" t="str">
        <f t="shared" si="36"/>
        <v/>
      </c>
      <c r="T1160" s="36" t="str">
        <f t="shared" si="37"/>
        <v/>
      </c>
    </row>
    <row r="1161" spans="1:20">
      <c r="A1161" s="35">
        <v>1160</v>
      </c>
      <c r="B1161" s="36" t="str">
        <f>IF(H1161&lt;&gt;H1160,MAX($B$1:B1160)+1,"")</f>
        <v/>
      </c>
      <c r="C1161" s="36">
        <f>COUNT(F1161:H1161,B$2:$B1161," ")</f>
        <v>282</v>
      </c>
      <c r="D1161" s="35" t="s">
        <v>1163</v>
      </c>
      <c r="E1161" s="35" t="s">
        <v>1236</v>
      </c>
      <c r="F1161" s="35" t="s">
        <v>1237</v>
      </c>
      <c r="G1161" s="35" t="s">
        <v>1238</v>
      </c>
      <c r="H1161" s="35" t="s">
        <v>1239</v>
      </c>
      <c r="I1161" s="37">
        <v>79.96</v>
      </c>
      <c r="J1161" s="37">
        <v>1</v>
      </c>
      <c r="K1161" s="37">
        <v>1</v>
      </c>
      <c r="N1161" s="37">
        <v>50</v>
      </c>
      <c r="O1161" s="35" t="s">
        <v>1238</v>
      </c>
      <c r="P1161" s="35" t="s">
        <v>1239</v>
      </c>
      <c r="Q1161" s="35" t="s">
        <v>1240</v>
      </c>
      <c r="R1161" s="35" t="s">
        <v>145</v>
      </c>
      <c r="S1161" s="36" t="str">
        <f t="shared" si="36"/>
        <v/>
      </c>
      <c r="T1161" s="36" t="str">
        <f t="shared" si="37"/>
        <v/>
      </c>
    </row>
    <row r="1162" spans="1:20">
      <c r="A1162" s="35">
        <v>1161</v>
      </c>
      <c r="B1162" s="36" t="str">
        <f>IF(H1162&lt;&gt;H1161,MAX($B$1:B1161)+1,"")</f>
        <v/>
      </c>
      <c r="C1162" s="36">
        <f>COUNT(F1162:H1162,B$2:$B1162," ")</f>
        <v>282</v>
      </c>
      <c r="D1162" s="35" t="s">
        <v>1163</v>
      </c>
      <c r="E1162" s="35" t="s">
        <v>1236</v>
      </c>
      <c r="F1162" s="35" t="s">
        <v>1237</v>
      </c>
      <c r="G1162" s="35" t="s">
        <v>1238</v>
      </c>
      <c r="H1162" s="35" t="s">
        <v>1239</v>
      </c>
      <c r="I1162" s="37">
        <v>79.95</v>
      </c>
      <c r="J1162" s="37">
        <v>1</v>
      </c>
      <c r="K1162" s="37">
        <v>1</v>
      </c>
      <c r="N1162" s="37">
        <v>50</v>
      </c>
      <c r="O1162" s="35" t="s">
        <v>1238</v>
      </c>
      <c r="P1162" s="35" t="s">
        <v>1239</v>
      </c>
      <c r="Q1162" s="35" t="s">
        <v>1240</v>
      </c>
      <c r="R1162" s="35" t="s">
        <v>146</v>
      </c>
      <c r="S1162" s="36" t="str">
        <f t="shared" si="36"/>
        <v/>
      </c>
      <c r="T1162" s="36" t="str">
        <f t="shared" si="37"/>
        <v/>
      </c>
    </row>
    <row r="1163" spans="1:20">
      <c r="A1163" s="35">
        <v>1162</v>
      </c>
      <c r="B1163" s="36" t="str">
        <f>IF(H1163&lt;&gt;H1162,MAX($B$1:B1162)+1,"")</f>
        <v/>
      </c>
      <c r="C1163" s="36">
        <f>COUNT(F1163:H1163,B$2:$B1163," ")</f>
        <v>282</v>
      </c>
      <c r="D1163" s="35" t="s">
        <v>1163</v>
      </c>
      <c r="E1163" s="35" t="s">
        <v>1236</v>
      </c>
      <c r="F1163" s="35" t="s">
        <v>1237</v>
      </c>
      <c r="G1163" s="35" t="s">
        <v>1238</v>
      </c>
      <c r="H1163" s="35" t="s">
        <v>1239</v>
      </c>
      <c r="I1163" s="37">
        <v>79.94</v>
      </c>
      <c r="J1163" s="37">
        <v>1</v>
      </c>
      <c r="K1163" s="37">
        <v>1</v>
      </c>
      <c r="N1163" s="37">
        <v>50</v>
      </c>
      <c r="O1163" s="35" t="s">
        <v>1238</v>
      </c>
      <c r="P1163" s="35" t="s">
        <v>1239</v>
      </c>
      <c r="Q1163" s="35" t="s">
        <v>1240</v>
      </c>
      <c r="R1163" s="35" t="s">
        <v>147</v>
      </c>
      <c r="S1163" s="36" t="str">
        <f t="shared" si="36"/>
        <v/>
      </c>
      <c r="T1163" s="36" t="str">
        <f t="shared" si="37"/>
        <v/>
      </c>
    </row>
    <row r="1164" spans="1:20">
      <c r="A1164" s="35">
        <v>1163</v>
      </c>
      <c r="B1164" s="36">
        <f>IF(H1164&lt;&gt;H1163,MAX($B$1:B1163)+1,"")</f>
        <v>283</v>
      </c>
      <c r="C1164" s="36">
        <f>COUNT(F1164:H1164,B$2:$B1164," ")</f>
        <v>283</v>
      </c>
      <c r="D1164" s="35" t="s">
        <v>1163</v>
      </c>
      <c r="E1164" s="35" t="s">
        <v>1236</v>
      </c>
      <c r="F1164" s="35" t="s">
        <v>1237</v>
      </c>
      <c r="G1164" s="35" t="s">
        <v>1241</v>
      </c>
      <c r="H1164" s="35" t="s">
        <v>1242</v>
      </c>
      <c r="I1164" s="37">
        <v>79.97</v>
      </c>
      <c r="J1164" s="37">
        <v>1</v>
      </c>
      <c r="K1164" s="37">
        <v>1</v>
      </c>
      <c r="N1164" s="37">
        <v>50</v>
      </c>
      <c r="O1164" s="35" t="s">
        <v>1241</v>
      </c>
      <c r="P1164" s="35" t="s">
        <v>1242</v>
      </c>
      <c r="Q1164" s="35" t="s">
        <v>1243</v>
      </c>
      <c r="R1164" s="35" t="s">
        <v>143</v>
      </c>
      <c r="S1164" s="36">
        <f t="shared" si="36"/>
        <v>1</v>
      </c>
      <c r="T1164" s="36">
        <f t="shared" si="37"/>
        <v>250</v>
      </c>
    </row>
    <row r="1165" spans="1:20">
      <c r="A1165" s="35">
        <v>1164</v>
      </c>
      <c r="B1165" s="36" t="str">
        <f>IF(H1165&lt;&gt;H1164,MAX($B$1:B1164)+1,"")</f>
        <v/>
      </c>
      <c r="C1165" s="36">
        <f>COUNT(F1165:H1165,B$2:$B1165," ")</f>
        <v>283</v>
      </c>
      <c r="D1165" s="35" t="s">
        <v>1163</v>
      </c>
      <c r="E1165" s="35" t="s">
        <v>1236</v>
      </c>
      <c r="F1165" s="35" t="s">
        <v>1237</v>
      </c>
      <c r="G1165" s="35" t="s">
        <v>1241</v>
      </c>
      <c r="H1165" s="35" t="s">
        <v>1242</v>
      </c>
      <c r="I1165" s="37">
        <v>79.96</v>
      </c>
      <c r="J1165" s="37">
        <v>1</v>
      </c>
      <c r="K1165" s="37">
        <v>1</v>
      </c>
      <c r="N1165" s="37">
        <v>50</v>
      </c>
      <c r="O1165" s="35" t="s">
        <v>1241</v>
      </c>
      <c r="P1165" s="35" t="s">
        <v>1242</v>
      </c>
      <c r="Q1165" s="35" t="s">
        <v>1243</v>
      </c>
      <c r="R1165" s="35" t="s">
        <v>144</v>
      </c>
      <c r="S1165" s="36" t="str">
        <f t="shared" si="36"/>
        <v/>
      </c>
      <c r="T1165" s="36" t="str">
        <f t="shared" si="37"/>
        <v/>
      </c>
    </row>
    <row r="1166" spans="1:20">
      <c r="A1166" s="35">
        <v>1165</v>
      </c>
      <c r="B1166" s="36" t="str">
        <f>IF(H1166&lt;&gt;H1165,MAX($B$1:B1165)+1,"")</f>
        <v/>
      </c>
      <c r="C1166" s="36">
        <f>COUNT(F1166:H1166,B$2:$B1166," ")</f>
        <v>283</v>
      </c>
      <c r="D1166" s="35" t="s">
        <v>1163</v>
      </c>
      <c r="E1166" s="35" t="s">
        <v>1236</v>
      </c>
      <c r="F1166" s="35" t="s">
        <v>1237</v>
      </c>
      <c r="G1166" s="35" t="s">
        <v>1241</v>
      </c>
      <c r="H1166" s="35" t="s">
        <v>1242</v>
      </c>
      <c r="I1166" s="37">
        <v>79.95</v>
      </c>
      <c r="J1166" s="37">
        <v>1</v>
      </c>
      <c r="K1166" s="37">
        <v>1</v>
      </c>
      <c r="N1166" s="37">
        <v>50</v>
      </c>
      <c r="O1166" s="35" t="s">
        <v>1241</v>
      </c>
      <c r="P1166" s="35" t="s">
        <v>1242</v>
      </c>
      <c r="Q1166" s="35" t="s">
        <v>1243</v>
      </c>
      <c r="R1166" s="35" t="s">
        <v>145</v>
      </c>
      <c r="S1166" s="36" t="str">
        <f t="shared" si="36"/>
        <v/>
      </c>
      <c r="T1166" s="36" t="str">
        <f t="shared" si="37"/>
        <v/>
      </c>
    </row>
    <row r="1167" spans="1:20">
      <c r="A1167" s="35">
        <v>1166</v>
      </c>
      <c r="B1167" s="36" t="str">
        <f>IF(H1167&lt;&gt;H1166,MAX($B$1:B1166)+1,"")</f>
        <v/>
      </c>
      <c r="C1167" s="36">
        <f>COUNT(F1167:H1167,B$2:$B1167," ")</f>
        <v>283</v>
      </c>
      <c r="D1167" s="35" t="s">
        <v>1163</v>
      </c>
      <c r="E1167" s="35" t="s">
        <v>1236</v>
      </c>
      <c r="F1167" s="35" t="s">
        <v>1237</v>
      </c>
      <c r="G1167" s="35" t="s">
        <v>1241</v>
      </c>
      <c r="H1167" s="35" t="s">
        <v>1242</v>
      </c>
      <c r="I1167" s="37">
        <v>79.94</v>
      </c>
      <c r="J1167" s="37">
        <v>1</v>
      </c>
      <c r="K1167" s="37">
        <v>1</v>
      </c>
      <c r="N1167" s="37">
        <v>50</v>
      </c>
      <c r="O1167" s="35" t="s">
        <v>1241</v>
      </c>
      <c r="P1167" s="35" t="s">
        <v>1242</v>
      </c>
      <c r="Q1167" s="35" t="s">
        <v>1243</v>
      </c>
      <c r="R1167" s="35" t="s">
        <v>146</v>
      </c>
      <c r="S1167" s="36" t="str">
        <f t="shared" si="36"/>
        <v/>
      </c>
      <c r="T1167" s="36" t="str">
        <f t="shared" si="37"/>
        <v/>
      </c>
    </row>
    <row r="1168" spans="1:20">
      <c r="A1168" s="35">
        <v>1167</v>
      </c>
      <c r="B1168" s="36" t="str">
        <f>IF(H1168&lt;&gt;H1167,MAX($B$1:B1167)+1,"")</f>
        <v/>
      </c>
      <c r="C1168" s="36">
        <f>COUNT(F1168:H1168,B$2:$B1168," ")</f>
        <v>283</v>
      </c>
      <c r="D1168" s="35" t="s">
        <v>1163</v>
      </c>
      <c r="E1168" s="35" t="s">
        <v>1236</v>
      </c>
      <c r="F1168" s="35" t="s">
        <v>1237</v>
      </c>
      <c r="G1168" s="35" t="s">
        <v>1241</v>
      </c>
      <c r="H1168" s="35" t="s">
        <v>1242</v>
      </c>
      <c r="I1168" s="37">
        <v>79.93</v>
      </c>
      <c r="J1168" s="37">
        <v>1</v>
      </c>
      <c r="K1168" s="37">
        <v>1</v>
      </c>
      <c r="N1168" s="37">
        <v>50</v>
      </c>
      <c r="O1168" s="35" t="s">
        <v>1241</v>
      </c>
      <c r="P1168" s="35" t="s">
        <v>1242</v>
      </c>
      <c r="Q1168" s="35" t="s">
        <v>1243</v>
      </c>
      <c r="R1168" s="35" t="s">
        <v>147</v>
      </c>
      <c r="S1168" s="36" t="str">
        <f t="shared" si="36"/>
        <v/>
      </c>
      <c r="T1168" s="36" t="str">
        <f t="shared" si="37"/>
        <v/>
      </c>
    </row>
    <row r="1169" spans="1:20">
      <c r="A1169" s="35">
        <v>1168</v>
      </c>
      <c r="B1169" s="36">
        <f>IF(H1169&lt;&gt;H1168,MAX($B$1:B1168)+1,"")</f>
        <v>284</v>
      </c>
      <c r="C1169" s="36">
        <f>COUNT(F1169:H1169,B$2:$B1169," ")</f>
        <v>284</v>
      </c>
      <c r="D1169" s="35" t="s">
        <v>1163</v>
      </c>
      <c r="E1169" s="35" t="s">
        <v>1244</v>
      </c>
      <c r="F1169" s="35" t="s">
        <v>1245</v>
      </c>
      <c r="G1169" s="35" t="s">
        <v>1246</v>
      </c>
      <c r="H1169" s="35" t="s">
        <v>1247</v>
      </c>
      <c r="I1169" s="37">
        <v>79.99</v>
      </c>
      <c r="J1169" s="37">
        <v>1</v>
      </c>
      <c r="K1169" s="37">
        <v>1</v>
      </c>
      <c r="N1169" s="37">
        <v>50</v>
      </c>
      <c r="O1169" s="35" t="s">
        <v>1246</v>
      </c>
      <c r="P1169" s="35" t="s">
        <v>1247</v>
      </c>
      <c r="Q1169" s="35" t="s">
        <v>1248</v>
      </c>
      <c r="R1169" s="35" t="s">
        <v>146</v>
      </c>
      <c r="S1169" s="36">
        <f t="shared" si="36"/>
        <v>1</v>
      </c>
      <c r="T1169" s="36">
        <f t="shared" si="37"/>
        <v>100</v>
      </c>
    </row>
    <row r="1170" spans="1:20">
      <c r="A1170" s="35">
        <v>1169</v>
      </c>
      <c r="B1170" s="36" t="str">
        <f>IF(H1170&lt;&gt;H1169,MAX($B$1:B1169)+1,"")</f>
        <v/>
      </c>
      <c r="C1170" s="36">
        <f>COUNT(F1170:H1170,B$2:$B1170," ")</f>
        <v>284</v>
      </c>
      <c r="D1170" s="35" t="s">
        <v>1163</v>
      </c>
      <c r="E1170" s="35" t="s">
        <v>1244</v>
      </c>
      <c r="F1170" s="35" t="s">
        <v>1245</v>
      </c>
      <c r="G1170" s="35" t="s">
        <v>1246</v>
      </c>
      <c r="H1170" s="35" t="s">
        <v>1247</v>
      </c>
      <c r="I1170" s="37">
        <v>79.98</v>
      </c>
      <c r="J1170" s="37">
        <v>1</v>
      </c>
      <c r="K1170" s="37">
        <v>1</v>
      </c>
      <c r="N1170" s="37">
        <v>50</v>
      </c>
      <c r="O1170" s="35" t="s">
        <v>1246</v>
      </c>
      <c r="P1170" s="35" t="s">
        <v>1247</v>
      </c>
      <c r="Q1170" s="35" t="s">
        <v>1248</v>
      </c>
      <c r="R1170" s="35" t="s">
        <v>147</v>
      </c>
      <c r="S1170" s="36" t="str">
        <f t="shared" si="36"/>
        <v/>
      </c>
      <c r="T1170" s="36" t="str">
        <f t="shared" si="37"/>
        <v/>
      </c>
    </row>
    <row r="1171" spans="1:20">
      <c r="A1171" s="35">
        <v>1170</v>
      </c>
      <c r="B1171" s="36">
        <f>IF(H1171&lt;&gt;H1170,MAX($B$1:B1170)+1,"")</f>
        <v>285</v>
      </c>
      <c r="C1171" s="36">
        <f>COUNT(F1171:H1171,B$2:$B1171," ")</f>
        <v>285</v>
      </c>
      <c r="D1171" s="35" t="s">
        <v>1163</v>
      </c>
      <c r="E1171" s="35" t="s">
        <v>1244</v>
      </c>
      <c r="F1171" s="35" t="s">
        <v>1245</v>
      </c>
      <c r="G1171" s="35" t="s">
        <v>1249</v>
      </c>
      <c r="H1171" s="35" t="s">
        <v>1250</v>
      </c>
      <c r="I1171" s="37">
        <v>79.99</v>
      </c>
      <c r="J1171" s="37">
        <v>1</v>
      </c>
      <c r="K1171" s="37">
        <v>1</v>
      </c>
      <c r="N1171" s="37">
        <v>50</v>
      </c>
      <c r="O1171" s="35" t="s">
        <v>1249</v>
      </c>
      <c r="P1171" s="35" t="s">
        <v>1250</v>
      </c>
      <c r="Q1171" s="35" t="s">
        <v>1251</v>
      </c>
      <c r="R1171" s="35" t="s">
        <v>146</v>
      </c>
      <c r="S1171" s="36">
        <f t="shared" si="36"/>
        <v>1</v>
      </c>
      <c r="T1171" s="36">
        <f t="shared" si="37"/>
        <v>100</v>
      </c>
    </row>
    <row r="1172" spans="1:20">
      <c r="A1172" s="35">
        <v>1171</v>
      </c>
      <c r="B1172" s="36" t="str">
        <f>IF(H1172&lt;&gt;H1171,MAX($B$1:B1171)+1,"")</f>
        <v/>
      </c>
      <c r="C1172" s="36">
        <f>COUNT(F1172:H1172,B$2:$B1172," ")</f>
        <v>285</v>
      </c>
      <c r="D1172" s="35" t="s">
        <v>1163</v>
      </c>
      <c r="E1172" s="35" t="s">
        <v>1244</v>
      </c>
      <c r="F1172" s="35" t="s">
        <v>1245</v>
      </c>
      <c r="G1172" s="35" t="s">
        <v>1249</v>
      </c>
      <c r="H1172" s="35" t="s">
        <v>1250</v>
      </c>
      <c r="I1172" s="37">
        <v>79.98</v>
      </c>
      <c r="J1172" s="37">
        <v>1</v>
      </c>
      <c r="K1172" s="37">
        <v>1</v>
      </c>
      <c r="N1172" s="37">
        <v>50</v>
      </c>
      <c r="O1172" s="35" t="s">
        <v>1249</v>
      </c>
      <c r="P1172" s="35" t="s">
        <v>1250</v>
      </c>
      <c r="Q1172" s="35" t="s">
        <v>1251</v>
      </c>
      <c r="R1172" s="35" t="s">
        <v>147</v>
      </c>
      <c r="S1172" s="36" t="str">
        <f t="shared" si="36"/>
        <v/>
      </c>
      <c r="T1172" s="36" t="str">
        <f t="shared" si="37"/>
        <v/>
      </c>
    </row>
    <row r="1173" spans="1:20">
      <c r="A1173" s="35">
        <v>1172</v>
      </c>
      <c r="B1173" s="36">
        <f>IF(H1173&lt;&gt;H1172,MAX($B$1:B1172)+1,"")</f>
        <v>286</v>
      </c>
      <c r="C1173" s="36">
        <f>COUNT(F1173:H1173,B$2:$B1173," ")</f>
        <v>286</v>
      </c>
      <c r="D1173" s="35" t="s">
        <v>1163</v>
      </c>
      <c r="E1173" s="35" t="s">
        <v>1244</v>
      </c>
      <c r="F1173" s="35" t="s">
        <v>1245</v>
      </c>
      <c r="G1173" s="35" t="s">
        <v>1252</v>
      </c>
      <c r="H1173" s="35" t="s">
        <v>1253</v>
      </c>
      <c r="I1173" s="37">
        <v>79.95</v>
      </c>
      <c r="J1173" s="37">
        <v>1</v>
      </c>
      <c r="K1173" s="37">
        <v>1</v>
      </c>
      <c r="N1173" s="37">
        <v>50</v>
      </c>
      <c r="O1173" s="35" t="s">
        <v>1252</v>
      </c>
      <c r="P1173" s="35" t="s">
        <v>1253</v>
      </c>
      <c r="Q1173" s="35" t="s">
        <v>1254</v>
      </c>
      <c r="R1173" s="35" t="s">
        <v>143</v>
      </c>
      <c r="S1173" s="36">
        <f t="shared" si="36"/>
        <v>1</v>
      </c>
      <c r="T1173" s="36">
        <f t="shared" si="37"/>
        <v>250</v>
      </c>
    </row>
    <row r="1174" spans="1:20">
      <c r="A1174" s="35">
        <v>1173</v>
      </c>
      <c r="B1174" s="36" t="str">
        <f>IF(H1174&lt;&gt;H1173,MAX($B$1:B1173)+1,"")</f>
        <v/>
      </c>
      <c r="C1174" s="36">
        <f>COUNT(F1174:H1174,B$2:$B1174," ")</f>
        <v>286</v>
      </c>
      <c r="D1174" s="35" t="s">
        <v>1163</v>
      </c>
      <c r="E1174" s="35" t="s">
        <v>1244</v>
      </c>
      <c r="F1174" s="35" t="s">
        <v>1245</v>
      </c>
      <c r="G1174" s="35" t="s">
        <v>1252</v>
      </c>
      <c r="H1174" s="35" t="s">
        <v>1253</v>
      </c>
      <c r="I1174" s="37">
        <v>79.94</v>
      </c>
      <c r="J1174" s="37">
        <v>1</v>
      </c>
      <c r="K1174" s="37">
        <v>1</v>
      </c>
      <c r="N1174" s="37">
        <v>50</v>
      </c>
      <c r="O1174" s="35" t="s">
        <v>1252</v>
      </c>
      <c r="P1174" s="35" t="s">
        <v>1253</v>
      </c>
      <c r="Q1174" s="35" t="s">
        <v>1254</v>
      </c>
      <c r="R1174" s="35" t="s">
        <v>144</v>
      </c>
      <c r="S1174" s="36" t="str">
        <f t="shared" si="36"/>
        <v/>
      </c>
      <c r="T1174" s="36" t="str">
        <f t="shared" si="37"/>
        <v/>
      </c>
    </row>
    <row r="1175" spans="1:20">
      <c r="A1175" s="35">
        <v>1174</v>
      </c>
      <c r="B1175" s="36" t="str">
        <f>IF(H1175&lt;&gt;H1174,MAX($B$1:B1174)+1,"")</f>
        <v/>
      </c>
      <c r="C1175" s="36">
        <f>COUNT(F1175:H1175,B$2:$B1175," ")</f>
        <v>286</v>
      </c>
      <c r="D1175" s="35" t="s">
        <v>1163</v>
      </c>
      <c r="E1175" s="35" t="s">
        <v>1244</v>
      </c>
      <c r="F1175" s="35" t="s">
        <v>1245</v>
      </c>
      <c r="G1175" s="35" t="s">
        <v>1252</v>
      </c>
      <c r="H1175" s="35" t="s">
        <v>1253</v>
      </c>
      <c r="I1175" s="37">
        <v>79.93</v>
      </c>
      <c r="J1175" s="37">
        <v>1</v>
      </c>
      <c r="K1175" s="37">
        <v>1</v>
      </c>
      <c r="N1175" s="37">
        <v>50</v>
      </c>
      <c r="O1175" s="35" t="s">
        <v>1252</v>
      </c>
      <c r="P1175" s="35" t="s">
        <v>1253</v>
      </c>
      <c r="Q1175" s="35" t="s">
        <v>1254</v>
      </c>
      <c r="R1175" s="35" t="s">
        <v>145</v>
      </c>
      <c r="S1175" s="36" t="str">
        <f t="shared" si="36"/>
        <v/>
      </c>
      <c r="T1175" s="36" t="str">
        <f t="shared" si="37"/>
        <v/>
      </c>
    </row>
    <row r="1176" spans="1:20">
      <c r="A1176" s="35">
        <v>1175</v>
      </c>
      <c r="B1176" s="36" t="str">
        <f>IF(H1176&lt;&gt;H1175,MAX($B$1:B1175)+1,"")</f>
        <v/>
      </c>
      <c r="C1176" s="36">
        <f>COUNT(F1176:H1176,B$2:$B1176," ")</f>
        <v>286</v>
      </c>
      <c r="D1176" s="35" t="s">
        <v>1163</v>
      </c>
      <c r="E1176" s="35" t="s">
        <v>1244</v>
      </c>
      <c r="F1176" s="35" t="s">
        <v>1245</v>
      </c>
      <c r="G1176" s="35" t="s">
        <v>1252</v>
      </c>
      <c r="H1176" s="35" t="s">
        <v>1253</v>
      </c>
      <c r="I1176" s="37">
        <v>79.92</v>
      </c>
      <c r="J1176" s="37">
        <v>1</v>
      </c>
      <c r="K1176" s="37">
        <v>1</v>
      </c>
      <c r="N1176" s="37">
        <v>50</v>
      </c>
      <c r="O1176" s="35" t="s">
        <v>1252</v>
      </c>
      <c r="P1176" s="35" t="s">
        <v>1253</v>
      </c>
      <c r="Q1176" s="35" t="s">
        <v>1254</v>
      </c>
      <c r="R1176" s="35" t="s">
        <v>146</v>
      </c>
      <c r="S1176" s="36" t="str">
        <f t="shared" si="36"/>
        <v/>
      </c>
      <c r="T1176" s="36" t="str">
        <f t="shared" si="37"/>
        <v/>
      </c>
    </row>
    <row r="1177" spans="1:20">
      <c r="A1177" s="35">
        <v>1176</v>
      </c>
      <c r="B1177" s="36" t="str">
        <f>IF(H1177&lt;&gt;H1176,MAX($B$1:B1176)+1,"")</f>
        <v/>
      </c>
      <c r="C1177" s="36">
        <f>COUNT(F1177:H1177,B$2:$B1177," ")</f>
        <v>286</v>
      </c>
      <c r="D1177" s="35" t="s">
        <v>1163</v>
      </c>
      <c r="E1177" s="35" t="s">
        <v>1244</v>
      </c>
      <c r="F1177" s="35" t="s">
        <v>1245</v>
      </c>
      <c r="G1177" s="35" t="s">
        <v>1252</v>
      </c>
      <c r="H1177" s="35" t="s">
        <v>1253</v>
      </c>
      <c r="I1177" s="37">
        <v>79.91</v>
      </c>
      <c r="J1177" s="37">
        <v>1</v>
      </c>
      <c r="K1177" s="37">
        <v>1</v>
      </c>
      <c r="N1177" s="37">
        <v>50</v>
      </c>
      <c r="O1177" s="35" t="s">
        <v>1252</v>
      </c>
      <c r="P1177" s="35" t="s">
        <v>1253</v>
      </c>
      <c r="Q1177" s="35" t="s">
        <v>1254</v>
      </c>
      <c r="R1177" s="35" t="s">
        <v>147</v>
      </c>
      <c r="S1177" s="36" t="str">
        <f t="shared" si="36"/>
        <v/>
      </c>
      <c r="T1177" s="36" t="str">
        <f t="shared" si="37"/>
        <v/>
      </c>
    </row>
    <row r="1178" spans="1:20">
      <c r="A1178" s="35">
        <v>1177</v>
      </c>
      <c r="B1178" s="36">
        <f>IF(H1178&lt;&gt;H1177,MAX($B$1:B1177)+1,"")</f>
        <v>287</v>
      </c>
      <c r="C1178" s="36">
        <f>COUNT(F1178:H1178,B$2:$B1178," ")</f>
        <v>287</v>
      </c>
      <c r="D1178" s="35" t="s">
        <v>1163</v>
      </c>
      <c r="E1178" s="35" t="s">
        <v>705</v>
      </c>
      <c r="F1178" s="35" t="s">
        <v>1255</v>
      </c>
      <c r="G1178" s="35" t="s">
        <v>1256</v>
      </c>
      <c r="H1178" s="35" t="s">
        <v>1257</v>
      </c>
      <c r="I1178" s="37">
        <v>79.98</v>
      </c>
      <c r="J1178" s="37">
        <v>1</v>
      </c>
      <c r="K1178" s="37">
        <v>1</v>
      </c>
      <c r="N1178" s="37">
        <v>50</v>
      </c>
      <c r="O1178" s="35" t="s">
        <v>1256</v>
      </c>
      <c r="P1178" s="35" t="s">
        <v>1257</v>
      </c>
      <c r="Q1178" s="35" t="s">
        <v>1258</v>
      </c>
      <c r="R1178" s="35" t="s">
        <v>143</v>
      </c>
      <c r="S1178" s="36">
        <f t="shared" si="36"/>
        <v>1</v>
      </c>
      <c r="T1178" s="36">
        <f t="shared" si="37"/>
        <v>250</v>
      </c>
    </row>
    <row r="1179" spans="1:20">
      <c r="A1179" s="35">
        <v>1178</v>
      </c>
      <c r="B1179" s="36" t="str">
        <f>IF(H1179&lt;&gt;H1178,MAX($B$1:B1178)+1,"")</f>
        <v/>
      </c>
      <c r="C1179" s="36">
        <f>COUNT(F1179:H1179,B$2:$B1179," ")</f>
        <v>287</v>
      </c>
      <c r="D1179" s="35" t="s">
        <v>1163</v>
      </c>
      <c r="E1179" s="35" t="s">
        <v>705</v>
      </c>
      <c r="F1179" s="35" t="s">
        <v>1255</v>
      </c>
      <c r="G1179" s="35" t="s">
        <v>1256</v>
      </c>
      <c r="H1179" s="35" t="s">
        <v>1257</v>
      </c>
      <c r="I1179" s="37">
        <v>79.97</v>
      </c>
      <c r="J1179" s="37">
        <v>1</v>
      </c>
      <c r="K1179" s="37">
        <v>1</v>
      </c>
      <c r="N1179" s="37">
        <v>50</v>
      </c>
      <c r="O1179" s="35" t="s">
        <v>1256</v>
      </c>
      <c r="P1179" s="35" t="s">
        <v>1257</v>
      </c>
      <c r="Q1179" s="35" t="s">
        <v>1258</v>
      </c>
      <c r="R1179" s="35" t="s">
        <v>144</v>
      </c>
      <c r="S1179" s="36" t="str">
        <f t="shared" si="36"/>
        <v/>
      </c>
      <c r="T1179" s="36" t="str">
        <f t="shared" si="37"/>
        <v/>
      </c>
    </row>
    <row r="1180" spans="1:20">
      <c r="A1180" s="35">
        <v>1179</v>
      </c>
      <c r="B1180" s="36" t="str">
        <f>IF(H1180&lt;&gt;H1179,MAX($B$1:B1179)+1,"")</f>
        <v/>
      </c>
      <c r="C1180" s="36">
        <f>COUNT(F1180:H1180,B$2:$B1180," ")</f>
        <v>287</v>
      </c>
      <c r="D1180" s="35" t="s">
        <v>1163</v>
      </c>
      <c r="E1180" s="35" t="s">
        <v>705</v>
      </c>
      <c r="F1180" s="35" t="s">
        <v>1255</v>
      </c>
      <c r="G1180" s="35" t="s">
        <v>1256</v>
      </c>
      <c r="H1180" s="35" t="s">
        <v>1257</v>
      </c>
      <c r="I1180" s="37">
        <v>79.96</v>
      </c>
      <c r="J1180" s="37">
        <v>1</v>
      </c>
      <c r="K1180" s="37">
        <v>1</v>
      </c>
      <c r="N1180" s="37">
        <v>50</v>
      </c>
      <c r="O1180" s="35" t="s">
        <v>1256</v>
      </c>
      <c r="P1180" s="35" t="s">
        <v>1257</v>
      </c>
      <c r="Q1180" s="35" t="s">
        <v>1258</v>
      </c>
      <c r="R1180" s="35" t="s">
        <v>145</v>
      </c>
      <c r="S1180" s="36" t="str">
        <f t="shared" si="36"/>
        <v/>
      </c>
      <c r="T1180" s="36" t="str">
        <f t="shared" si="37"/>
        <v/>
      </c>
    </row>
    <row r="1181" spans="1:20">
      <c r="A1181" s="35">
        <v>1180</v>
      </c>
      <c r="B1181" s="36" t="str">
        <f>IF(H1181&lt;&gt;H1180,MAX($B$1:B1180)+1,"")</f>
        <v/>
      </c>
      <c r="C1181" s="36">
        <f>COUNT(F1181:H1181,B$2:$B1181," ")</f>
        <v>287</v>
      </c>
      <c r="D1181" s="35" t="s">
        <v>1163</v>
      </c>
      <c r="E1181" s="35" t="s">
        <v>705</v>
      </c>
      <c r="F1181" s="35" t="s">
        <v>1255</v>
      </c>
      <c r="G1181" s="35" t="s">
        <v>1256</v>
      </c>
      <c r="H1181" s="35" t="s">
        <v>1257</v>
      </c>
      <c r="I1181" s="37">
        <v>79.95</v>
      </c>
      <c r="J1181" s="37">
        <v>1</v>
      </c>
      <c r="K1181" s="37">
        <v>1</v>
      </c>
      <c r="N1181" s="37">
        <v>50</v>
      </c>
      <c r="O1181" s="35" t="s">
        <v>1256</v>
      </c>
      <c r="P1181" s="35" t="s">
        <v>1257</v>
      </c>
      <c r="Q1181" s="35" t="s">
        <v>1258</v>
      </c>
      <c r="R1181" s="35" t="s">
        <v>146</v>
      </c>
      <c r="S1181" s="36" t="str">
        <f t="shared" si="36"/>
        <v/>
      </c>
      <c r="T1181" s="36" t="str">
        <f t="shared" si="37"/>
        <v/>
      </c>
    </row>
    <row r="1182" spans="1:20">
      <c r="A1182" s="35">
        <v>1181</v>
      </c>
      <c r="B1182" s="36" t="str">
        <f>IF(H1182&lt;&gt;H1181,MAX($B$1:B1181)+1,"")</f>
        <v/>
      </c>
      <c r="C1182" s="36">
        <f>COUNT(F1182:H1182,B$2:$B1182," ")</f>
        <v>287</v>
      </c>
      <c r="D1182" s="35" t="s">
        <v>1163</v>
      </c>
      <c r="E1182" s="35" t="s">
        <v>705</v>
      </c>
      <c r="F1182" s="35" t="s">
        <v>1255</v>
      </c>
      <c r="G1182" s="35" t="s">
        <v>1256</v>
      </c>
      <c r="H1182" s="35" t="s">
        <v>1257</v>
      </c>
      <c r="I1182" s="37">
        <v>79.94</v>
      </c>
      <c r="J1182" s="37">
        <v>1</v>
      </c>
      <c r="K1182" s="37">
        <v>1</v>
      </c>
      <c r="N1182" s="37">
        <v>50</v>
      </c>
      <c r="O1182" s="35" t="s">
        <v>1256</v>
      </c>
      <c r="P1182" s="35" t="s">
        <v>1257</v>
      </c>
      <c r="Q1182" s="35" t="s">
        <v>1258</v>
      </c>
      <c r="R1182" s="35" t="s">
        <v>147</v>
      </c>
      <c r="S1182" s="36" t="str">
        <f t="shared" si="36"/>
        <v/>
      </c>
      <c r="T1182" s="36" t="str">
        <f t="shared" si="37"/>
        <v/>
      </c>
    </row>
    <row r="1183" spans="1:20">
      <c r="A1183" s="35">
        <v>1182</v>
      </c>
      <c r="B1183" s="36">
        <f>IF(H1183&lt;&gt;H1182,MAX($B$1:B1182)+1,"")</f>
        <v>288</v>
      </c>
      <c r="C1183" s="36">
        <f>COUNT(F1183:H1183,B$2:$B1183," ")</f>
        <v>288</v>
      </c>
      <c r="D1183" s="35" t="s">
        <v>1163</v>
      </c>
      <c r="E1183" s="35" t="s">
        <v>705</v>
      </c>
      <c r="F1183" s="35" t="s">
        <v>1255</v>
      </c>
      <c r="G1183" s="35" t="s">
        <v>1259</v>
      </c>
      <c r="H1183" s="35" t="s">
        <v>1260</v>
      </c>
      <c r="I1183" s="37">
        <v>79.95</v>
      </c>
      <c r="J1183" s="37">
        <v>1</v>
      </c>
      <c r="K1183" s="37">
        <v>1</v>
      </c>
      <c r="N1183" s="37">
        <v>50</v>
      </c>
      <c r="O1183" s="35" t="s">
        <v>1259</v>
      </c>
      <c r="P1183" s="35" t="s">
        <v>1260</v>
      </c>
      <c r="Q1183" s="35" t="s">
        <v>1261</v>
      </c>
      <c r="R1183" s="35" t="s">
        <v>143</v>
      </c>
      <c r="S1183" s="36">
        <f t="shared" si="36"/>
        <v>1</v>
      </c>
      <c r="T1183" s="36">
        <f t="shared" si="37"/>
        <v>250</v>
      </c>
    </row>
    <row r="1184" spans="1:20">
      <c r="A1184" s="35">
        <v>1183</v>
      </c>
      <c r="B1184" s="36" t="str">
        <f>IF(H1184&lt;&gt;H1183,MAX($B$1:B1183)+1,"")</f>
        <v/>
      </c>
      <c r="C1184" s="36">
        <f>COUNT(F1184:H1184,B$2:$B1184," ")</f>
        <v>288</v>
      </c>
      <c r="D1184" s="35" t="s">
        <v>1163</v>
      </c>
      <c r="E1184" s="35" t="s">
        <v>705</v>
      </c>
      <c r="F1184" s="35" t="s">
        <v>1255</v>
      </c>
      <c r="G1184" s="35" t="s">
        <v>1259</v>
      </c>
      <c r="H1184" s="35" t="s">
        <v>1260</v>
      </c>
      <c r="I1184" s="37">
        <v>79.94</v>
      </c>
      <c r="J1184" s="37">
        <v>1</v>
      </c>
      <c r="K1184" s="37">
        <v>1</v>
      </c>
      <c r="N1184" s="37">
        <v>50</v>
      </c>
      <c r="O1184" s="35" t="s">
        <v>1259</v>
      </c>
      <c r="P1184" s="35" t="s">
        <v>1260</v>
      </c>
      <c r="Q1184" s="35" t="s">
        <v>1261</v>
      </c>
      <c r="R1184" s="35" t="s">
        <v>144</v>
      </c>
      <c r="S1184" s="36" t="str">
        <f t="shared" si="36"/>
        <v/>
      </c>
      <c r="T1184" s="36" t="str">
        <f t="shared" si="37"/>
        <v/>
      </c>
    </row>
    <row r="1185" spans="1:20">
      <c r="A1185" s="35">
        <v>1184</v>
      </c>
      <c r="B1185" s="36" t="str">
        <f>IF(H1185&lt;&gt;H1184,MAX($B$1:B1184)+1,"")</f>
        <v/>
      </c>
      <c r="C1185" s="36">
        <f>COUNT(F1185:H1185,B$2:$B1185," ")</f>
        <v>288</v>
      </c>
      <c r="D1185" s="35" t="s">
        <v>1163</v>
      </c>
      <c r="E1185" s="35" t="s">
        <v>705</v>
      </c>
      <c r="F1185" s="35" t="s">
        <v>1255</v>
      </c>
      <c r="G1185" s="35" t="s">
        <v>1259</v>
      </c>
      <c r="H1185" s="35" t="s">
        <v>1260</v>
      </c>
      <c r="I1185" s="37">
        <v>79.93</v>
      </c>
      <c r="J1185" s="37">
        <v>1</v>
      </c>
      <c r="K1185" s="37">
        <v>1</v>
      </c>
      <c r="N1185" s="37">
        <v>50</v>
      </c>
      <c r="O1185" s="35" t="s">
        <v>1259</v>
      </c>
      <c r="P1185" s="35" t="s">
        <v>1260</v>
      </c>
      <c r="Q1185" s="35" t="s">
        <v>1261</v>
      </c>
      <c r="R1185" s="35" t="s">
        <v>145</v>
      </c>
      <c r="S1185" s="36" t="str">
        <f t="shared" si="36"/>
        <v/>
      </c>
      <c r="T1185" s="36" t="str">
        <f t="shared" si="37"/>
        <v/>
      </c>
    </row>
    <row r="1186" spans="1:20">
      <c r="A1186" s="35">
        <v>1185</v>
      </c>
      <c r="B1186" s="36" t="str">
        <f>IF(H1186&lt;&gt;H1185,MAX($B$1:B1185)+1,"")</f>
        <v/>
      </c>
      <c r="C1186" s="36">
        <f>COUNT(F1186:H1186,B$2:$B1186," ")</f>
        <v>288</v>
      </c>
      <c r="D1186" s="35" t="s">
        <v>1163</v>
      </c>
      <c r="E1186" s="35" t="s">
        <v>705</v>
      </c>
      <c r="F1186" s="35" t="s">
        <v>1255</v>
      </c>
      <c r="G1186" s="35" t="s">
        <v>1259</v>
      </c>
      <c r="H1186" s="35" t="s">
        <v>1260</v>
      </c>
      <c r="I1186" s="37">
        <v>79.92</v>
      </c>
      <c r="J1186" s="37">
        <v>1</v>
      </c>
      <c r="K1186" s="37">
        <v>1</v>
      </c>
      <c r="N1186" s="37">
        <v>50</v>
      </c>
      <c r="O1186" s="35" t="s">
        <v>1259</v>
      </c>
      <c r="P1186" s="35" t="s">
        <v>1260</v>
      </c>
      <c r="Q1186" s="35" t="s">
        <v>1261</v>
      </c>
      <c r="R1186" s="35" t="s">
        <v>146</v>
      </c>
      <c r="S1186" s="36" t="str">
        <f t="shared" si="36"/>
        <v/>
      </c>
      <c r="T1186" s="36" t="str">
        <f t="shared" si="37"/>
        <v/>
      </c>
    </row>
    <row r="1187" spans="1:20">
      <c r="A1187" s="35">
        <v>1186</v>
      </c>
      <c r="B1187" s="36" t="str">
        <f>IF(H1187&lt;&gt;H1186,MAX($B$1:B1186)+1,"")</f>
        <v/>
      </c>
      <c r="C1187" s="36">
        <f>COUNT(F1187:H1187,B$2:$B1187," ")</f>
        <v>288</v>
      </c>
      <c r="D1187" s="35" t="s">
        <v>1163</v>
      </c>
      <c r="E1187" s="35" t="s">
        <v>705</v>
      </c>
      <c r="F1187" s="35" t="s">
        <v>1255</v>
      </c>
      <c r="G1187" s="35" t="s">
        <v>1259</v>
      </c>
      <c r="H1187" s="35" t="s">
        <v>1260</v>
      </c>
      <c r="I1187" s="37">
        <v>79.91</v>
      </c>
      <c r="J1187" s="37">
        <v>1</v>
      </c>
      <c r="K1187" s="37">
        <v>1</v>
      </c>
      <c r="N1187" s="37">
        <v>50</v>
      </c>
      <c r="O1187" s="35" t="s">
        <v>1259</v>
      </c>
      <c r="P1187" s="35" t="s">
        <v>1260</v>
      </c>
      <c r="Q1187" s="35" t="s">
        <v>1261</v>
      </c>
      <c r="R1187" s="35" t="s">
        <v>147</v>
      </c>
      <c r="S1187" s="36" t="str">
        <f t="shared" si="36"/>
        <v/>
      </c>
      <c r="T1187" s="36" t="str">
        <f t="shared" si="37"/>
        <v/>
      </c>
    </row>
    <row r="1188" spans="1:20">
      <c r="A1188" s="35">
        <v>1187</v>
      </c>
      <c r="B1188" s="36">
        <f>IF(H1188&lt;&gt;H1187,MAX($B$1:B1187)+1,"")</f>
        <v>289</v>
      </c>
      <c r="C1188" s="36">
        <f>COUNT(F1188:H1188,B$2:$B1188," ")</f>
        <v>289</v>
      </c>
      <c r="D1188" s="35" t="s">
        <v>1163</v>
      </c>
      <c r="E1188" s="35" t="s">
        <v>705</v>
      </c>
      <c r="F1188" s="35" t="s">
        <v>1255</v>
      </c>
      <c r="G1188" s="35" t="s">
        <v>1262</v>
      </c>
      <c r="H1188" s="35" t="s">
        <v>1263</v>
      </c>
      <c r="I1188" s="37">
        <v>79.93</v>
      </c>
      <c r="J1188" s="37">
        <v>1</v>
      </c>
      <c r="K1188" s="37">
        <v>1</v>
      </c>
      <c r="N1188" s="37">
        <v>50</v>
      </c>
      <c r="O1188" s="35" t="s">
        <v>1262</v>
      </c>
      <c r="P1188" s="35" t="s">
        <v>1263</v>
      </c>
      <c r="Q1188" s="35" t="s">
        <v>1264</v>
      </c>
      <c r="R1188" s="35" t="s">
        <v>143</v>
      </c>
      <c r="S1188" s="36">
        <f t="shared" si="36"/>
        <v>1</v>
      </c>
      <c r="T1188" s="36">
        <f t="shared" si="37"/>
        <v>250</v>
      </c>
    </row>
    <row r="1189" spans="1:20">
      <c r="A1189" s="35">
        <v>1188</v>
      </c>
      <c r="B1189" s="36" t="str">
        <f>IF(H1189&lt;&gt;H1188,MAX($B$1:B1188)+1,"")</f>
        <v/>
      </c>
      <c r="C1189" s="36">
        <f>COUNT(F1189:H1189,B$2:$B1189," ")</f>
        <v>289</v>
      </c>
      <c r="D1189" s="35" t="s">
        <v>1163</v>
      </c>
      <c r="E1189" s="35" t="s">
        <v>705</v>
      </c>
      <c r="F1189" s="35" t="s">
        <v>1255</v>
      </c>
      <c r="G1189" s="35" t="s">
        <v>1262</v>
      </c>
      <c r="H1189" s="35" t="s">
        <v>1263</v>
      </c>
      <c r="I1189" s="37">
        <v>79.92</v>
      </c>
      <c r="J1189" s="37">
        <v>1</v>
      </c>
      <c r="K1189" s="37">
        <v>1</v>
      </c>
      <c r="N1189" s="37">
        <v>50</v>
      </c>
      <c r="O1189" s="35" t="s">
        <v>1262</v>
      </c>
      <c r="P1189" s="35" t="s">
        <v>1263</v>
      </c>
      <c r="Q1189" s="35" t="s">
        <v>1264</v>
      </c>
      <c r="R1189" s="35" t="s">
        <v>144</v>
      </c>
      <c r="S1189" s="36" t="str">
        <f t="shared" si="36"/>
        <v/>
      </c>
      <c r="T1189" s="36" t="str">
        <f t="shared" si="37"/>
        <v/>
      </c>
    </row>
    <row r="1190" spans="1:20">
      <c r="A1190" s="35">
        <v>1189</v>
      </c>
      <c r="B1190" s="36" t="str">
        <f>IF(H1190&lt;&gt;H1189,MAX($B$1:B1189)+1,"")</f>
        <v/>
      </c>
      <c r="C1190" s="36">
        <f>COUNT(F1190:H1190,B$2:$B1190," ")</f>
        <v>289</v>
      </c>
      <c r="D1190" s="35" t="s">
        <v>1163</v>
      </c>
      <c r="E1190" s="35" t="s">
        <v>705</v>
      </c>
      <c r="F1190" s="35" t="s">
        <v>1255</v>
      </c>
      <c r="G1190" s="35" t="s">
        <v>1262</v>
      </c>
      <c r="H1190" s="35" t="s">
        <v>1263</v>
      </c>
      <c r="I1190" s="37">
        <v>79.91</v>
      </c>
      <c r="J1190" s="37">
        <v>1</v>
      </c>
      <c r="K1190" s="37">
        <v>1</v>
      </c>
      <c r="N1190" s="37">
        <v>50</v>
      </c>
      <c r="O1190" s="35" t="s">
        <v>1262</v>
      </c>
      <c r="P1190" s="35" t="s">
        <v>1263</v>
      </c>
      <c r="Q1190" s="35" t="s">
        <v>1264</v>
      </c>
      <c r="R1190" s="35" t="s">
        <v>145</v>
      </c>
      <c r="S1190" s="36" t="str">
        <f t="shared" si="36"/>
        <v/>
      </c>
      <c r="T1190" s="36" t="str">
        <f t="shared" si="37"/>
        <v/>
      </c>
    </row>
    <row r="1191" spans="1:20">
      <c r="A1191" s="35">
        <v>1190</v>
      </c>
      <c r="B1191" s="36" t="str">
        <f>IF(H1191&lt;&gt;H1190,MAX($B$1:B1190)+1,"")</f>
        <v/>
      </c>
      <c r="C1191" s="36">
        <f>COUNT(F1191:H1191,B$2:$B1191," ")</f>
        <v>289</v>
      </c>
      <c r="D1191" s="35" t="s">
        <v>1163</v>
      </c>
      <c r="E1191" s="35" t="s">
        <v>705</v>
      </c>
      <c r="F1191" s="35" t="s">
        <v>1255</v>
      </c>
      <c r="G1191" s="35" t="s">
        <v>1262</v>
      </c>
      <c r="H1191" s="35" t="s">
        <v>1263</v>
      </c>
      <c r="I1191" s="37">
        <v>79.9</v>
      </c>
      <c r="J1191" s="37">
        <v>1</v>
      </c>
      <c r="K1191" s="37">
        <v>1</v>
      </c>
      <c r="N1191" s="37">
        <v>50</v>
      </c>
      <c r="O1191" s="35" t="s">
        <v>1262</v>
      </c>
      <c r="P1191" s="35" t="s">
        <v>1263</v>
      </c>
      <c r="Q1191" s="35" t="s">
        <v>1264</v>
      </c>
      <c r="R1191" s="35" t="s">
        <v>146</v>
      </c>
      <c r="S1191" s="36" t="str">
        <f t="shared" si="36"/>
        <v/>
      </c>
      <c r="T1191" s="36" t="str">
        <f t="shared" si="37"/>
        <v/>
      </c>
    </row>
    <row r="1192" spans="1:20">
      <c r="A1192" s="35">
        <v>1191</v>
      </c>
      <c r="B1192" s="36" t="str">
        <f>IF(H1192&lt;&gt;H1191,MAX($B$1:B1191)+1,"")</f>
        <v/>
      </c>
      <c r="C1192" s="36">
        <f>COUNT(F1192:H1192,B$2:$B1192," ")</f>
        <v>289</v>
      </c>
      <c r="D1192" s="35" t="s">
        <v>1163</v>
      </c>
      <c r="E1192" s="35" t="s">
        <v>705</v>
      </c>
      <c r="F1192" s="35" t="s">
        <v>1255</v>
      </c>
      <c r="G1192" s="35" t="s">
        <v>1262</v>
      </c>
      <c r="H1192" s="35" t="s">
        <v>1263</v>
      </c>
      <c r="I1192" s="37">
        <v>79.89</v>
      </c>
      <c r="J1192" s="37">
        <v>1</v>
      </c>
      <c r="K1192" s="37">
        <v>1</v>
      </c>
      <c r="N1192" s="37">
        <v>50</v>
      </c>
      <c r="O1192" s="35" t="s">
        <v>1262</v>
      </c>
      <c r="P1192" s="35" t="s">
        <v>1263</v>
      </c>
      <c r="Q1192" s="35" t="s">
        <v>1264</v>
      </c>
      <c r="R1192" s="35" t="s">
        <v>147</v>
      </c>
      <c r="S1192" s="36" t="str">
        <f t="shared" si="36"/>
        <v/>
      </c>
      <c r="T1192" s="36" t="str">
        <f t="shared" si="37"/>
        <v/>
      </c>
    </row>
    <row r="1193" spans="1:20">
      <c r="A1193" s="35">
        <v>1192</v>
      </c>
      <c r="B1193" s="36">
        <f>IF(H1193&lt;&gt;H1192,MAX($B$1:B1192)+1,"")</f>
        <v>290</v>
      </c>
      <c r="C1193" s="36">
        <f>COUNT(F1193:H1193,B$2:$B1193," ")</f>
        <v>290</v>
      </c>
      <c r="D1193" s="35" t="s">
        <v>1163</v>
      </c>
      <c r="E1193" s="35" t="s">
        <v>544</v>
      </c>
      <c r="F1193" s="35" t="s">
        <v>1265</v>
      </c>
      <c r="G1193" s="35" t="s">
        <v>1266</v>
      </c>
      <c r="H1193" s="35" t="s">
        <v>1267</v>
      </c>
      <c r="I1193" s="37">
        <v>79.99</v>
      </c>
      <c r="J1193" s="37">
        <v>1</v>
      </c>
      <c r="K1193" s="37">
        <v>1</v>
      </c>
      <c r="N1193" s="37">
        <v>50</v>
      </c>
      <c r="O1193" s="35" t="s">
        <v>1266</v>
      </c>
      <c r="P1193" s="35" t="s">
        <v>1267</v>
      </c>
      <c r="Q1193" s="35" t="s">
        <v>1268</v>
      </c>
      <c r="R1193" s="35" t="s">
        <v>145</v>
      </c>
      <c r="S1193" s="36">
        <f t="shared" si="36"/>
        <v>1</v>
      </c>
      <c r="T1193" s="36">
        <f t="shared" si="37"/>
        <v>150</v>
      </c>
    </row>
    <row r="1194" spans="1:20">
      <c r="A1194" s="35">
        <v>1193</v>
      </c>
      <c r="B1194" s="36" t="str">
        <f>IF(H1194&lt;&gt;H1193,MAX($B$1:B1193)+1,"")</f>
        <v/>
      </c>
      <c r="C1194" s="36">
        <f>COUNT(F1194:H1194,B$2:$B1194," ")</f>
        <v>290</v>
      </c>
      <c r="D1194" s="35" t="s">
        <v>1163</v>
      </c>
      <c r="E1194" s="35" t="s">
        <v>544</v>
      </c>
      <c r="F1194" s="35" t="s">
        <v>1265</v>
      </c>
      <c r="G1194" s="35" t="s">
        <v>1266</v>
      </c>
      <c r="H1194" s="35" t="s">
        <v>1267</v>
      </c>
      <c r="I1194" s="37">
        <v>79.98</v>
      </c>
      <c r="J1194" s="37">
        <v>1</v>
      </c>
      <c r="K1194" s="37">
        <v>1</v>
      </c>
      <c r="N1194" s="37">
        <v>50</v>
      </c>
      <c r="O1194" s="35" t="s">
        <v>1266</v>
      </c>
      <c r="P1194" s="35" t="s">
        <v>1267</v>
      </c>
      <c r="Q1194" s="35" t="s">
        <v>1268</v>
      </c>
      <c r="R1194" s="35" t="s">
        <v>146</v>
      </c>
      <c r="S1194" s="36" t="str">
        <f t="shared" si="36"/>
        <v/>
      </c>
      <c r="T1194" s="36" t="str">
        <f t="shared" si="37"/>
        <v/>
      </c>
    </row>
    <row r="1195" spans="1:20">
      <c r="A1195" s="35">
        <v>1194</v>
      </c>
      <c r="B1195" s="36" t="str">
        <f>IF(H1195&lt;&gt;H1194,MAX($B$1:B1194)+1,"")</f>
        <v/>
      </c>
      <c r="C1195" s="36">
        <f>COUNT(F1195:H1195,B$2:$B1195," ")</f>
        <v>290</v>
      </c>
      <c r="D1195" s="35" t="s">
        <v>1163</v>
      </c>
      <c r="E1195" s="35" t="s">
        <v>544</v>
      </c>
      <c r="F1195" s="35" t="s">
        <v>1265</v>
      </c>
      <c r="G1195" s="35" t="s">
        <v>1266</v>
      </c>
      <c r="H1195" s="35" t="s">
        <v>1267</v>
      </c>
      <c r="I1195" s="37">
        <v>79.97</v>
      </c>
      <c r="J1195" s="37">
        <v>1</v>
      </c>
      <c r="K1195" s="37">
        <v>1</v>
      </c>
      <c r="N1195" s="37">
        <v>50</v>
      </c>
      <c r="O1195" s="35" t="s">
        <v>1266</v>
      </c>
      <c r="P1195" s="35" t="s">
        <v>1267</v>
      </c>
      <c r="Q1195" s="35" t="s">
        <v>1268</v>
      </c>
      <c r="R1195" s="35" t="s">
        <v>147</v>
      </c>
      <c r="S1195" s="36" t="str">
        <f t="shared" si="36"/>
        <v/>
      </c>
      <c r="T1195" s="36" t="str">
        <f t="shared" si="37"/>
        <v/>
      </c>
    </row>
    <row r="1196" spans="1:20">
      <c r="A1196" s="35">
        <v>1195</v>
      </c>
      <c r="B1196" s="36">
        <f>IF(H1196&lt;&gt;H1195,MAX($B$1:B1195)+1,"")</f>
        <v>291</v>
      </c>
      <c r="C1196" s="36">
        <f>COUNT(F1196:H1196,B$2:$B1196," ")</f>
        <v>291</v>
      </c>
      <c r="D1196" s="35" t="s">
        <v>1163</v>
      </c>
      <c r="E1196" s="35" t="s">
        <v>1269</v>
      </c>
      <c r="F1196" s="35" t="s">
        <v>1270</v>
      </c>
      <c r="G1196" s="35" t="s">
        <v>1271</v>
      </c>
      <c r="H1196" s="35" t="s">
        <v>1272</v>
      </c>
      <c r="I1196" s="37">
        <v>79.97</v>
      </c>
      <c r="J1196" s="37">
        <v>1</v>
      </c>
      <c r="K1196" s="37">
        <v>1</v>
      </c>
      <c r="N1196" s="37">
        <v>50</v>
      </c>
      <c r="O1196" s="35" t="s">
        <v>1271</v>
      </c>
      <c r="P1196" s="35" t="s">
        <v>1272</v>
      </c>
      <c r="Q1196" s="35" t="s">
        <v>1273</v>
      </c>
      <c r="R1196" s="35" t="s">
        <v>143</v>
      </c>
      <c r="S1196" s="36">
        <f t="shared" si="36"/>
        <v>1</v>
      </c>
      <c r="T1196" s="36">
        <f t="shared" si="37"/>
        <v>250</v>
      </c>
    </row>
    <row r="1197" spans="1:20">
      <c r="A1197" s="35">
        <v>1196</v>
      </c>
      <c r="B1197" s="36" t="str">
        <f>IF(H1197&lt;&gt;H1196,MAX($B$1:B1196)+1,"")</f>
        <v/>
      </c>
      <c r="C1197" s="36">
        <f>COUNT(F1197:H1197,B$2:$B1197," ")</f>
        <v>291</v>
      </c>
      <c r="D1197" s="35" t="s">
        <v>1163</v>
      </c>
      <c r="E1197" s="35" t="s">
        <v>1269</v>
      </c>
      <c r="F1197" s="35" t="s">
        <v>1270</v>
      </c>
      <c r="G1197" s="35" t="s">
        <v>1271</v>
      </c>
      <c r="H1197" s="35" t="s">
        <v>1272</v>
      </c>
      <c r="I1197" s="37">
        <v>79.96</v>
      </c>
      <c r="J1197" s="37">
        <v>1</v>
      </c>
      <c r="K1197" s="37">
        <v>1</v>
      </c>
      <c r="N1197" s="37">
        <v>50</v>
      </c>
      <c r="O1197" s="35" t="s">
        <v>1271</v>
      </c>
      <c r="P1197" s="35" t="s">
        <v>1272</v>
      </c>
      <c r="Q1197" s="35" t="s">
        <v>1273</v>
      </c>
      <c r="R1197" s="35" t="s">
        <v>144</v>
      </c>
      <c r="S1197" s="36" t="str">
        <f t="shared" si="36"/>
        <v/>
      </c>
      <c r="T1197" s="36" t="str">
        <f t="shared" si="37"/>
        <v/>
      </c>
    </row>
    <row r="1198" spans="1:20">
      <c r="A1198" s="35">
        <v>1197</v>
      </c>
      <c r="B1198" s="36" t="str">
        <f>IF(H1198&lt;&gt;H1197,MAX($B$1:B1197)+1,"")</f>
        <v/>
      </c>
      <c r="C1198" s="36">
        <f>COUNT(F1198:H1198,B$2:$B1198," ")</f>
        <v>291</v>
      </c>
      <c r="D1198" s="35" t="s">
        <v>1163</v>
      </c>
      <c r="E1198" s="35" t="s">
        <v>1269</v>
      </c>
      <c r="F1198" s="35" t="s">
        <v>1270</v>
      </c>
      <c r="G1198" s="35" t="s">
        <v>1271</v>
      </c>
      <c r="H1198" s="35" t="s">
        <v>1272</v>
      </c>
      <c r="I1198" s="37">
        <v>79.95</v>
      </c>
      <c r="J1198" s="37">
        <v>1</v>
      </c>
      <c r="K1198" s="37">
        <v>1</v>
      </c>
      <c r="N1198" s="37">
        <v>50</v>
      </c>
      <c r="O1198" s="35" t="s">
        <v>1271</v>
      </c>
      <c r="P1198" s="35" t="s">
        <v>1272</v>
      </c>
      <c r="Q1198" s="35" t="s">
        <v>1273</v>
      </c>
      <c r="R1198" s="35" t="s">
        <v>145</v>
      </c>
      <c r="S1198" s="36" t="str">
        <f t="shared" si="36"/>
        <v/>
      </c>
      <c r="T1198" s="36" t="str">
        <f t="shared" si="37"/>
        <v/>
      </c>
    </row>
    <row r="1199" spans="1:20">
      <c r="A1199" s="35">
        <v>1198</v>
      </c>
      <c r="B1199" s="36" t="str">
        <f>IF(H1199&lt;&gt;H1198,MAX($B$1:B1198)+1,"")</f>
        <v/>
      </c>
      <c r="C1199" s="36">
        <f>COUNT(F1199:H1199,B$2:$B1199," ")</f>
        <v>291</v>
      </c>
      <c r="D1199" s="35" t="s">
        <v>1163</v>
      </c>
      <c r="E1199" s="35" t="s">
        <v>1269</v>
      </c>
      <c r="F1199" s="35" t="s">
        <v>1270</v>
      </c>
      <c r="G1199" s="35" t="s">
        <v>1271</v>
      </c>
      <c r="H1199" s="35" t="s">
        <v>1272</v>
      </c>
      <c r="I1199" s="37">
        <v>79.94</v>
      </c>
      <c r="J1199" s="37">
        <v>1</v>
      </c>
      <c r="K1199" s="37">
        <v>1</v>
      </c>
      <c r="N1199" s="37">
        <v>50</v>
      </c>
      <c r="O1199" s="35" t="s">
        <v>1271</v>
      </c>
      <c r="P1199" s="35" t="s">
        <v>1272</v>
      </c>
      <c r="Q1199" s="35" t="s">
        <v>1273</v>
      </c>
      <c r="R1199" s="35" t="s">
        <v>146</v>
      </c>
      <c r="S1199" s="36" t="str">
        <f t="shared" si="36"/>
        <v/>
      </c>
      <c r="T1199" s="36" t="str">
        <f t="shared" si="37"/>
        <v/>
      </c>
    </row>
    <row r="1200" spans="1:20">
      <c r="A1200" s="35">
        <v>1199</v>
      </c>
      <c r="B1200" s="36" t="str">
        <f>IF(H1200&lt;&gt;H1199,MAX($B$1:B1199)+1,"")</f>
        <v/>
      </c>
      <c r="C1200" s="36">
        <f>COUNT(F1200:H1200,B$2:$B1200," ")</f>
        <v>291</v>
      </c>
      <c r="D1200" s="35" t="s">
        <v>1163</v>
      </c>
      <c r="E1200" s="35" t="s">
        <v>1269</v>
      </c>
      <c r="F1200" s="35" t="s">
        <v>1270</v>
      </c>
      <c r="G1200" s="35" t="s">
        <v>1271</v>
      </c>
      <c r="H1200" s="35" t="s">
        <v>1272</v>
      </c>
      <c r="I1200" s="37">
        <v>79.93</v>
      </c>
      <c r="J1200" s="37">
        <v>1</v>
      </c>
      <c r="K1200" s="37">
        <v>1</v>
      </c>
      <c r="N1200" s="37">
        <v>50</v>
      </c>
      <c r="O1200" s="35" t="s">
        <v>1271</v>
      </c>
      <c r="P1200" s="35" t="s">
        <v>1272</v>
      </c>
      <c r="Q1200" s="35" t="s">
        <v>1273</v>
      </c>
      <c r="R1200" s="35" t="s">
        <v>147</v>
      </c>
      <c r="S1200" s="36" t="str">
        <f t="shared" si="36"/>
        <v/>
      </c>
      <c r="T1200" s="36" t="str">
        <f t="shared" si="37"/>
        <v/>
      </c>
    </row>
    <row r="1201" spans="1:20">
      <c r="A1201" s="35">
        <v>1200</v>
      </c>
      <c r="B1201" s="36">
        <f>IF(H1201&lt;&gt;H1200,MAX($B$1:B1200)+1,"")</f>
        <v>292</v>
      </c>
      <c r="C1201" s="36">
        <f>COUNT(F1201:H1201,B$2:$B1201," ")</f>
        <v>292</v>
      </c>
      <c r="D1201" s="35" t="s">
        <v>1274</v>
      </c>
      <c r="E1201" s="35" t="s">
        <v>1275</v>
      </c>
      <c r="F1201" s="35" t="s">
        <v>1276</v>
      </c>
      <c r="G1201" s="35" t="s">
        <v>1277</v>
      </c>
      <c r="H1201" s="35" t="s">
        <v>1278</v>
      </c>
      <c r="I1201" s="37">
        <v>79.98</v>
      </c>
      <c r="J1201" s="37">
        <v>1</v>
      </c>
      <c r="K1201" s="37">
        <v>1</v>
      </c>
      <c r="N1201" s="37">
        <v>50</v>
      </c>
      <c r="O1201" s="35" t="s">
        <v>1277</v>
      </c>
      <c r="P1201" s="35" t="s">
        <v>1278</v>
      </c>
      <c r="Q1201" s="35" t="s">
        <v>1279</v>
      </c>
      <c r="R1201" s="35" t="s">
        <v>143</v>
      </c>
      <c r="S1201" s="36">
        <f t="shared" si="36"/>
        <v>1</v>
      </c>
      <c r="T1201" s="36">
        <f t="shared" si="37"/>
        <v>250</v>
      </c>
    </row>
    <row r="1202" spans="1:20">
      <c r="A1202" s="35">
        <v>1201</v>
      </c>
      <c r="B1202" s="36" t="str">
        <f>IF(H1202&lt;&gt;H1201,MAX($B$1:B1201)+1,"")</f>
        <v/>
      </c>
      <c r="C1202" s="36">
        <f>COUNT(F1202:H1202,B$2:$B1202," ")</f>
        <v>292</v>
      </c>
      <c r="D1202" s="35" t="s">
        <v>1274</v>
      </c>
      <c r="E1202" s="35" t="s">
        <v>1275</v>
      </c>
      <c r="F1202" s="35" t="s">
        <v>1276</v>
      </c>
      <c r="G1202" s="35" t="s">
        <v>1277</v>
      </c>
      <c r="H1202" s="35" t="s">
        <v>1278</v>
      </c>
      <c r="I1202" s="37">
        <v>79.97</v>
      </c>
      <c r="J1202" s="37">
        <v>1</v>
      </c>
      <c r="K1202" s="37">
        <v>1</v>
      </c>
      <c r="N1202" s="37">
        <v>50</v>
      </c>
      <c r="O1202" s="35" t="s">
        <v>1277</v>
      </c>
      <c r="P1202" s="35" t="s">
        <v>1278</v>
      </c>
      <c r="Q1202" s="35" t="s">
        <v>1279</v>
      </c>
      <c r="R1202" s="35" t="s">
        <v>144</v>
      </c>
      <c r="S1202" s="36" t="str">
        <f t="shared" si="36"/>
        <v/>
      </c>
      <c r="T1202" s="36" t="str">
        <f t="shared" si="37"/>
        <v/>
      </c>
    </row>
    <row r="1203" spans="1:20">
      <c r="A1203" s="35">
        <v>1202</v>
      </c>
      <c r="B1203" s="36" t="str">
        <f>IF(H1203&lt;&gt;H1202,MAX($B$1:B1202)+1,"")</f>
        <v/>
      </c>
      <c r="C1203" s="36">
        <f>COUNT(F1203:H1203,B$2:$B1203," ")</f>
        <v>292</v>
      </c>
      <c r="D1203" s="35" t="s">
        <v>1274</v>
      </c>
      <c r="E1203" s="35" t="s">
        <v>1275</v>
      </c>
      <c r="F1203" s="35" t="s">
        <v>1276</v>
      </c>
      <c r="G1203" s="35" t="s">
        <v>1277</v>
      </c>
      <c r="H1203" s="35" t="s">
        <v>1278</v>
      </c>
      <c r="I1203" s="37">
        <v>79.96</v>
      </c>
      <c r="J1203" s="37">
        <v>1</v>
      </c>
      <c r="K1203" s="37">
        <v>1</v>
      </c>
      <c r="N1203" s="37">
        <v>50</v>
      </c>
      <c r="O1203" s="35" t="s">
        <v>1277</v>
      </c>
      <c r="P1203" s="35" t="s">
        <v>1278</v>
      </c>
      <c r="Q1203" s="35" t="s">
        <v>1279</v>
      </c>
      <c r="R1203" s="35" t="s">
        <v>145</v>
      </c>
      <c r="S1203" s="36" t="str">
        <f t="shared" si="36"/>
        <v/>
      </c>
      <c r="T1203" s="36" t="str">
        <f t="shared" si="37"/>
        <v/>
      </c>
    </row>
    <row r="1204" spans="1:20">
      <c r="A1204" s="35">
        <v>1203</v>
      </c>
      <c r="B1204" s="36" t="str">
        <f>IF(H1204&lt;&gt;H1203,MAX($B$1:B1203)+1,"")</f>
        <v/>
      </c>
      <c r="C1204" s="36">
        <f>COUNT(F1204:H1204,B$2:$B1204," ")</f>
        <v>292</v>
      </c>
      <c r="D1204" s="35" t="s">
        <v>1274</v>
      </c>
      <c r="E1204" s="35" t="s">
        <v>1275</v>
      </c>
      <c r="F1204" s="35" t="s">
        <v>1276</v>
      </c>
      <c r="G1204" s="35" t="s">
        <v>1277</v>
      </c>
      <c r="H1204" s="35" t="s">
        <v>1278</v>
      </c>
      <c r="I1204" s="37">
        <v>79.95</v>
      </c>
      <c r="J1204" s="37">
        <v>1</v>
      </c>
      <c r="K1204" s="37">
        <v>1</v>
      </c>
      <c r="N1204" s="37">
        <v>50</v>
      </c>
      <c r="O1204" s="35" t="s">
        <v>1277</v>
      </c>
      <c r="P1204" s="35" t="s">
        <v>1278</v>
      </c>
      <c r="Q1204" s="35" t="s">
        <v>1279</v>
      </c>
      <c r="R1204" s="35" t="s">
        <v>146</v>
      </c>
      <c r="S1204" s="36" t="str">
        <f t="shared" si="36"/>
        <v/>
      </c>
      <c r="T1204" s="36" t="str">
        <f t="shared" si="37"/>
        <v/>
      </c>
    </row>
    <row r="1205" spans="1:20">
      <c r="A1205" s="35">
        <v>1204</v>
      </c>
      <c r="B1205" s="36" t="str">
        <f>IF(H1205&lt;&gt;H1204,MAX($B$1:B1204)+1,"")</f>
        <v/>
      </c>
      <c r="C1205" s="36">
        <f>COUNT(F1205:H1205,B$2:$B1205," ")</f>
        <v>292</v>
      </c>
      <c r="D1205" s="35" t="s">
        <v>1274</v>
      </c>
      <c r="E1205" s="35" t="s">
        <v>1275</v>
      </c>
      <c r="F1205" s="35" t="s">
        <v>1276</v>
      </c>
      <c r="G1205" s="35" t="s">
        <v>1277</v>
      </c>
      <c r="H1205" s="35" t="s">
        <v>1278</v>
      </c>
      <c r="I1205" s="37">
        <v>79.94</v>
      </c>
      <c r="J1205" s="37">
        <v>1</v>
      </c>
      <c r="K1205" s="37">
        <v>1</v>
      </c>
      <c r="N1205" s="37">
        <v>50</v>
      </c>
      <c r="O1205" s="35" t="s">
        <v>1277</v>
      </c>
      <c r="P1205" s="35" t="s">
        <v>1278</v>
      </c>
      <c r="Q1205" s="35" t="s">
        <v>1279</v>
      </c>
      <c r="R1205" s="35" t="s">
        <v>147</v>
      </c>
      <c r="S1205" s="36" t="str">
        <f t="shared" si="36"/>
        <v/>
      </c>
      <c r="T1205" s="36" t="str">
        <f t="shared" si="37"/>
        <v/>
      </c>
    </row>
    <row r="1206" spans="1:20">
      <c r="A1206" s="35">
        <v>1205</v>
      </c>
      <c r="B1206" s="36">
        <f>IF(H1206&lt;&gt;H1205,MAX($B$1:B1205)+1,"")</f>
        <v>293</v>
      </c>
      <c r="C1206" s="36">
        <f>COUNT(F1206:H1206,B$2:$B1206," ")</f>
        <v>293</v>
      </c>
      <c r="D1206" s="35" t="s">
        <v>1274</v>
      </c>
      <c r="E1206" s="35" t="s">
        <v>1280</v>
      </c>
      <c r="F1206" s="35" t="s">
        <v>1281</v>
      </c>
      <c r="G1206" s="35" t="s">
        <v>1282</v>
      </c>
      <c r="H1206" s="35" t="s">
        <v>1283</v>
      </c>
      <c r="I1206" s="37">
        <v>79.99</v>
      </c>
      <c r="J1206" s="37">
        <v>1</v>
      </c>
      <c r="K1206" s="37">
        <v>1</v>
      </c>
      <c r="N1206" s="37">
        <v>50</v>
      </c>
      <c r="O1206" s="35" t="s">
        <v>1282</v>
      </c>
      <c r="P1206" s="35" t="s">
        <v>1283</v>
      </c>
      <c r="Q1206" s="35" t="s">
        <v>1284</v>
      </c>
      <c r="R1206" s="35" t="s">
        <v>147</v>
      </c>
      <c r="S1206" s="36">
        <f t="shared" si="36"/>
        <v>1</v>
      </c>
      <c r="T1206" s="36">
        <f t="shared" si="37"/>
        <v>50</v>
      </c>
    </row>
    <row r="1207" spans="1:20">
      <c r="A1207" s="35">
        <v>1206</v>
      </c>
      <c r="B1207" s="36">
        <f>IF(H1207&lt;&gt;H1206,MAX($B$1:B1206)+1,"")</f>
        <v>294</v>
      </c>
      <c r="C1207" s="36">
        <f>COUNT(F1207:H1207,B$2:$B1207," ")</f>
        <v>294</v>
      </c>
      <c r="D1207" s="35" t="s">
        <v>1274</v>
      </c>
      <c r="E1207" s="35" t="s">
        <v>1280</v>
      </c>
      <c r="F1207" s="35" t="s">
        <v>1281</v>
      </c>
      <c r="G1207" s="35" t="s">
        <v>1285</v>
      </c>
      <c r="H1207" s="35" t="s">
        <v>1286</v>
      </c>
      <c r="I1207" s="37">
        <v>79.99</v>
      </c>
      <c r="J1207" s="37">
        <v>1</v>
      </c>
      <c r="K1207" s="37">
        <v>1</v>
      </c>
      <c r="N1207" s="37">
        <v>50</v>
      </c>
      <c r="O1207" s="35" t="s">
        <v>1285</v>
      </c>
      <c r="P1207" s="35" t="s">
        <v>1286</v>
      </c>
      <c r="Q1207" s="35" t="s">
        <v>1287</v>
      </c>
      <c r="R1207" s="35" t="s">
        <v>146</v>
      </c>
      <c r="S1207" s="36">
        <f t="shared" si="36"/>
        <v>1</v>
      </c>
      <c r="T1207" s="36">
        <f t="shared" si="37"/>
        <v>100</v>
      </c>
    </row>
    <row r="1208" spans="1:20">
      <c r="A1208" s="35">
        <v>1207</v>
      </c>
      <c r="B1208" s="36" t="str">
        <f>IF(H1208&lt;&gt;H1207,MAX($B$1:B1207)+1,"")</f>
        <v/>
      </c>
      <c r="C1208" s="36">
        <f>COUNT(F1208:H1208,B$2:$B1208," ")</f>
        <v>294</v>
      </c>
      <c r="D1208" s="35" t="s">
        <v>1274</v>
      </c>
      <c r="E1208" s="35" t="s">
        <v>1280</v>
      </c>
      <c r="F1208" s="35" t="s">
        <v>1281</v>
      </c>
      <c r="G1208" s="35" t="s">
        <v>1285</v>
      </c>
      <c r="H1208" s="35" t="s">
        <v>1286</v>
      </c>
      <c r="I1208" s="37">
        <v>79.98</v>
      </c>
      <c r="J1208" s="37">
        <v>1</v>
      </c>
      <c r="K1208" s="37">
        <v>1</v>
      </c>
      <c r="N1208" s="37">
        <v>50</v>
      </c>
      <c r="O1208" s="35" t="s">
        <v>1285</v>
      </c>
      <c r="P1208" s="35" t="s">
        <v>1286</v>
      </c>
      <c r="Q1208" s="35" t="s">
        <v>1287</v>
      </c>
      <c r="R1208" s="35" t="s">
        <v>147</v>
      </c>
      <c r="S1208" s="36" t="str">
        <f t="shared" si="36"/>
        <v/>
      </c>
      <c r="T1208" s="36" t="str">
        <f t="shared" si="37"/>
        <v/>
      </c>
    </row>
    <row r="1209" spans="1:20">
      <c r="A1209" s="35">
        <v>1208</v>
      </c>
      <c r="B1209" s="36">
        <f>IF(H1209&lt;&gt;H1208,MAX($B$1:B1208)+1,"")</f>
        <v>295</v>
      </c>
      <c r="C1209" s="36">
        <f>COUNT(F1209:H1209,B$2:$B1209," ")</f>
        <v>295</v>
      </c>
      <c r="D1209" s="35" t="s">
        <v>1274</v>
      </c>
      <c r="E1209" s="35" t="s">
        <v>1288</v>
      </c>
      <c r="F1209" s="35" t="s">
        <v>1289</v>
      </c>
      <c r="G1209" s="35" t="s">
        <v>1290</v>
      </c>
      <c r="H1209" s="35" t="s">
        <v>1291</v>
      </c>
      <c r="I1209" s="37">
        <v>79.99</v>
      </c>
      <c r="J1209" s="37">
        <v>1</v>
      </c>
      <c r="K1209" s="37">
        <v>1</v>
      </c>
      <c r="N1209" s="37">
        <v>50</v>
      </c>
      <c r="O1209" s="35" t="s">
        <v>1290</v>
      </c>
      <c r="P1209" s="35" t="s">
        <v>1291</v>
      </c>
      <c r="Q1209" s="35" t="s">
        <v>1292</v>
      </c>
      <c r="R1209" s="35" t="s">
        <v>146</v>
      </c>
      <c r="S1209" s="36">
        <f t="shared" si="36"/>
        <v>1</v>
      </c>
      <c r="T1209" s="36">
        <f t="shared" si="37"/>
        <v>100</v>
      </c>
    </row>
    <row r="1210" spans="1:20">
      <c r="A1210" s="35">
        <v>1209</v>
      </c>
      <c r="B1210" s="36" t="str">
        <f>IF(H1210&lt;&gt;H1209,MAX($B$1:B1209)+1,"")</f>
        <v/>
      </c>
      <c r="C1210" s="36">
        <f>COUNT(F1210:H1210,B$2:$B1210," ")</f>
        <v>295</v>
      </c>
      <c r="D1210" s="35" t="s">
        <v>1274</v>
      </c>
      <c r="E1210" s="35" t="s">
        <v>1288</v>
      </c>
      <c r="F1210" s="35" t="s">
        <v>1289</v>
      </c>
      <c r="G1210" s="35" t="s">
        <v>1290</v>
      </c>
      <c r="H1210" s="35" t="s">
        <v>1291</v>
      </c>
      <c r="I1210" s="37">
        <v>79.98</v>
      </c>
      <c r="J1210" s="37">
        <v>1</v>
      </c>
      <c r="K1210" s="37">
        <v>1</v>
      </c>
      <c r="N1210" s="37">
        <v>50</v>
      </c>
      <c r="O1210" s="35" t="s">
        <v>1290</v>
      </c>
      <c r="P1210" s="35" t="s">
        <v>1291</v>
      </c>
      <c r="Q1210" s="35" t="s">
        <v>1292</v>
      </c>
      <c r="R1210" s="35" t="s">
        <v>147</v>
      </c>
      <c r="S1210" s="36" t="str">
        <f t="shared" si="36"/>
        <v/>
      </c>
      <c r="T1210" s="36" t="str">
        <f t="shared" si="37"/>
        <v/>
      </c>
    </row>
    <row r="1211" spans="1:20">
      <c r="A1211" s="35">
        <v>1210</v>
      </c>
      <c r="B1211" s="36">
        <f>IF(H1211&lt;&gt;H1210,MAX($B$1:B1210)+1,"")</f>
        <v>296</v>
      </c>
      <c r="C1211" s="36">
        <f>COUNT(F1211:H1211,B$2:$B1211," ")</f>
        <v>296</v>
      </c>
      <c r="D1211" s="35" t="s">
        <v>1274</v>
      </c>
      <c r="E1211" s="35" t="s">
        <v>1288</v>
      </c>
      <c r="F1211" s="35" t="s">
        <v>1289</v>
      </c>
      <c r="G1211" s="35" t="s">
        <v>1293</v>
      </c>
      <c r="H1211" s="35" t="s">
        <v>1294</v>
      </c>
      <c r="I1211" s="37">
        <v>79.99</v>
      </c>
      <c r="J1211" s="37">
        <v>1</v>
      </c>
      <c r="K1211" s="37">
        <v>1</v>
      </c>
      <c r="N1211" s="37">
        <v>50</v>
      </c>
      <c r="O1211" s="35" t="s">
        <v>1293</v>
      </c>
      <c r="P1211" s="35" t="s">
        <v>1294</v>
      </c>
      <c r="Q1211" s="35" t="s">
        <v>1295</v>
      </c>
      <c r="R1211" s="35" t="s">
        <v>146</v>
      </c>
      <c r="S1211" s="36">
        <f t="shared" si="36"/>
        <v>1</v>
      </c>
      <c r="T1211" s="36">
        <f t="shared" si="37"/>
        <v>100</v>
      </c>
    </row>
    <row r="1212" spans="1:20">
      <c r="A1212" s="35">
        <v>1211</v>
      </c>
      <c r="B1212" s="36" t="str">
        <f>IF(H1212&lt;&gt;H1211,MAX($B$1:B1211)+1,"")</f>
        <v/>
      </c>
      <c r="C1212" s="36">
        <f>COUNT(F1212:H1212,B$2:$B1212," ")</f>
        <v>296</v>
      </c>
      <c r="D1212" s="35" t="s">
        <v>1274</v>
      </c>
      <c r="E1212" s="35" t="s">
        <v>1288</v>
      </c>
      <c r="F1212" s="35" t="s">
        <v>1289</v>
      </c>
      <c r="G1212" s="35" t="s">
        <v>1293</v>
      </c>
      <c r="H1212" s="35" t="s">
        <v>1294</v>
      </c>
      <c r="I1212" s="37">
        <v>79.98</v>
      </c>
      <c r="J1212" s="37">
        <v>1</v>
      </c>
      <c r="K1212" s="37">
        <v>1</v>
      </c>
      <c r="N1212" s="37">
        <v>50</v>
      </c>
      <c r="O1212" s="35" t="s">
        <v>1293</v>
      </c>
      <c r="P1212" s="35" t="s">
        <v>1294</v>
      </c>
      <c r="Q1212" s="35" t="s">
        <v>1295</v>
      </c>
      <c r="R1212" s="35" t="s">
        <v>147</v>
      </c>
      <c r="S1212" s="36" t="str">
        <f t="shared" si="36"/>
        <v/>
      </c>
      <c r="T1212" s="36" t="str">
        <f t="shared" si="37"/>
        <v/>
      </c>
    </row>
    <row r="1213" spans="1:20">
      <c r="A1213" s="35">
        <v>1212</v>
      </c>
      <c r="B1213" s="36">
        <f>IF(H1213&lt;&gt;H1212,MAX($B$1:B1212)+1,"")</f>
        <v>297</v>
      </c>
      <c r="C1213" s="36">
        <f>COUNT(F1213:H1213,B$2:$B1213," ")</f>
        <v>297</v>
      </c>
      <c r="D1213" s="35" t="s">
        <v>1274</v>
      </c>
      <c r="E1213" s="35" t="s">
        <v>1288</v>
      </c>
      <c r="F1213" s="35" t="s">
        <v>1289</v>
      </c>
      <c r="G1213" s="35" t="s">
        <v>1296</v>
      </c>
      <c r="H1213" s="35" t="s">
        <v>1297</v>
      </c>
      <c r="I1213" s="37">
        <v>79.98</v>
      </c>
      <c r="J1213" s="37">
        <v>1</v>
      </c>
      <c r="K1213" s="37">
        <v>1</v>
      </c>
      <c r="N1213" s="37">
        <v>50</v>
      </c>
      <c r="O1213" s="35" t="s">
        <v>1296</v>
      </c>
      <c r="P1213" s="35" t="s">
        <v>1297</v>
      </c>
      <c r="Q1213" s="35" t="s">
        <v>1298</v>
      </c>
      <c r="R1213" s="35" t="s">
        <v>143</v>
      </c>
      <c r="S1213" s="36">
        <f t="shared" si="36"/>
        <v>1</v>
      </c>
      <c r="T1213" s="36">
        <f t="shared" si="37"/>
        <v>250</v>
      </c>
    </row>
    <row r="1214" spans="1:20">
      <c r="A1214" s="35">
        <v>1213</v>
      </c>
      <c r="B1214" s="36" t="str">
        <f>IF(H1214&lt;&gt;H1213,MAX($B$1:B1213)+1,"")</f>
        <v/>
      </c>
      <c r="C1214" s="36">
        <f>COUNT(F1214:H1214,B$2:$B1214," ")</f>
        <v>297</v>
      </c>
      <c r="D1214" s="35" t="s">
        <v>1274</v>
      </c>
      <c r="E1214" s="35" t="s">
        <v>1288</v>
      </c>
      <c r="F1214" s="35" t="s">
        <v>1289</v>
      </c>
      <c r="G1214" s="35" t="s">
        <v>1296</v>
      </c>
      <c r="H1214" s="35" t="s">
        <v>1297</v>
      </c>
      <c r="I1214" s="37">
        <v>79.97</v>
      </c>
      <c r="J1214" s="37">
        <v>1</v>
      </c>
      <c r="K1214" s="37">
        <v>1</v>
      </c>
      <c r="N1214" s="37">
        <v>50</v>
      </c>
      <c r="O1214" s="35" t="s">
        <v>1296</v>
      </c>
      <c r="P1214" s="35" t="s">
        <v>1297</v>
      </c>
      <c r="Q1214" s="35" t="s">
        <v>1298</v>
      </c>
      <c r="R1214" s="35" t="s">
        <v>144</v>
      </c>
      <c r="S1214" s="36" t="str">
        <f t="shared" si="36"/>
        <v/>
      </c>
      <c r="T1214" s="36" t="str">
        <f t="shared" si="37"/>
        <v/>
      </c>
    </row>
    <row r="1215" spans="1:20">
      <c r="A1215" s="35">
        <v>1214</v>
      </c>
      <c r="B1215" s="36" t="str">
        <f>IF(H1215&lt;&gt;H1214,MAX($B$1:B1214)+1,"")</f>
        <v/>
      </c>
      <c r="C1215" s="36">
        <f>COUNT(F1215:H1215,B$2:$B1215," ")</f>
        <v>297</v>
      </c>
      <c r="D1215" s="35" t="s">
        <v>1274</v>
      </c>
      <c r="E1215" s="35" t="s">
        <v>1288</v>
      </c>
      <c r="F1215" s="35" t="s">
        <v>1289</v>
      </c>
      <c r="G1215" s="35" t="s">
        <v>1296</v>
      </c>
      <c r="H1215" s="35" t="s">
        <v>1297</v>
      </c>
      <c r="I1215" s="37">
        <v>79.96</v>
      </c>
      <c r="J1215" s="37">
        <v>1</v>
      </c>
      <c r="K1215" s="37">
        <v>1</v>
      </c>
      <c r="N1215" s="37">
        <v>50</v>
      </c>
      <c r="O1215" s="35" t="s">
        <v>1296</v>
      </c>
      <c r="P1215" s="35" t="s">
        <v>1297</v>
      </c>
      <c r="Q1215" s="35" t="s">
        <v>1298</v>
      </c>
      <c r="R1215" s="35" t="s">
        <v>145</v>
      </c>
      <c r="S1215" s="36" t="str">
        <f t="shared" si="36"/>
        <v/>
      </c>
      <c r="T1215" s="36" t="str">
        <f t="shared" si="37"/>
        <v/>
      </c>
    </row>
    <row r="1216" spans="1:20">
      <c r="A1216" s="35">
        <v>1215</v>
      </c>
      <c r="B1216" s="36" t="str">
        <f>IF(H1216&lt;&gt;H1215,MAX($B$1:B1215)+1,"")</f>
        <v/>
      </c>
      <c r="C1216" s="36">
        <f>COUNT(F1216:H1216,B$2:$B1216," ")</f>
        <v>297</v>
      </c>
      <c r="D1216" s="35" t="s">
        <v>1274</v>
      </c>
      <c r="E1216" s="35" t="s">
        <v>1288</v>
      </c>
      <c r="F1216" s="35" t="s">
        <v>1289</v>
      </c>
      <c r="G1216" s="35" t="s">
        <v>1296</v>
      </c>
      <c r="H1216" s="35" t="s">
        <v>1297</v>
      </c>
      <c r="I1216" s="37">
        <v>79.95</v>
      </c>
      <c r="J1216" s="37">
        <v>1</v>
      </c>
      <c r="K1216" s="37">
        <v>1</v>
      </c>
      <c r="N1216" s="37">
        <v>50</v>
      </c>
      <c r="O1216" s="35" t="s">
        <v>1296</v>
      </c>
      <c r="P1216" s="35" t="s">
        <v>1297</v>
      </c>
      <c r="Q1216" s="35" t="s">
        <v>1298</v>
      </c>
      <c r="R1216" s="35" t="s">
        <v>146</v>
      </c>
      <c r="S1216" s="36" t="str">
        <f t="shared" si="36"/>
        <v/>
      </c>
      <c r="T1216" s="36" t="str">
        <f t="shared" si="37"/>
        <v/>
      </c>
    </row>
    <row r="1217" spans="1:20">
      <c r="A1217" s="35">
        <v>1216</v>
      </c>
      <c r="B1217" s="36" t="str">
        <f>IF(H1217&lt;&gt;H1216,MAX($B$1:B1216)+1,"")</f>
        <v/>
      </c>
      <c r="C1217" s="36">
        <f>COUNT(F1217:H1217,B$2:$B1217," ")</f>
        <v>297</v>
      </c>
      <c r="D1217" s="35" t="s">
        <v>1274</v>
      </c>
      <c r="E1217" s="35" t="s">
        <v>1288</v>
      </c>
      <c r="F1217" s="35" t="s">
        <v>1289</v>
      </c>
      <c r="G1217" s="35" t="s">
        <v>1296</v>
      </c>
      <c r="H1217" s="35" t="s">
        <v>1297</v>
      </c>
      <c r="I1217" s="37">
        <v>79.94</v>
      </c>
      <c r="J1217" s="37">
        <v>1</v>
      </c>
      <c r="K1217" s="37">
        <v>1</v>
      </c>
      <c r="N1217" s="37">
        <v>50</v>
      </c>
      <c r="O1217" s="35" t="s">
        <v>1296</v>
      </c>
      <c r="P1217" s="35" t="s">
        <v>1297</v>
      </c>
      <c r="Q1217" s="35" t="s">
        <v>1298</v>
      </c>
      <c r="R1217" s="35" t="s">
        <v>147</v>
      </c>
      <c r="S1217" s="36" t="str">
        <f t="shared" si="36"/>
        <v/>
      </c>
      <c r="T1217" s="36" t="str">
        <f t="shared" si="37"/>
        <v/>
      </c>
    </row>
    <row r="1218" spans="1:20">
      <c r="A1218" s="35">
        <v>1217</v>
      </c>
      <c r="B1218" s="36">
        <f>IF(H1218&lt;&gt;H1217,MAX($B$1:B1217)+1,"")</f>
        <v>298</v>
      </c>
      <c r="C1218" s="36">
        <f>COUNT(F1218:H1218,B$2:$B1218," ")</f>
        <v>298</v>
      </c>
      <c r="D1218" s="35" t="s">
        <v>1274</v>
      </c>
      <c r="E1218" s="35" t="s">
        <v>705</v>
      </c>
      <c r="F1218" s="35" t="s">
        <v>1299</v>
      </c>
      <c r="G1218" s="35" t="s">
        <v>1300</v>
      </c>
      <c r="H1218" s="35" t="s">
        <v>1301</v>
      </c>
      <c r="I1218" s="37">
        <v>79.99</v>
      </c>
      <c r="J1218" s="37">
        <v>1</v>
      </c>
      <c r="K1218" s="37">
        <v>1</v>
      </c>
      <c r="N1218" s="37">
        <v>50</v>
      </c>
      <c r="O1218" s="35" t="s">
        <v>1300</v>
      </c>
      <c r="P1218" s="35" t="s">
        <v>1301</v>
      </c>
      <c r="Q1218" s="35" t="s">
        <v>1302</v>
      </c>
      <c r="R1218" s="35" t="s">
        <v>145</v>
      </c>
      <c r="S1218" s="36">
        <f t="shared" si="36"/>
        <v>1</v>
      </c>
      <c r="T1218" s="36">
        <f t="shared" si="37"/>
        <v>150</v>
      </c>
    </row>
    <row r="1219" spans="1:20">
      <c r="A1219" s="35">
        <v>1218</v>
      </c>
      <c r="B1219" s="36" t="str">
        <f>IF(H1219&lt;&gt;H1218,MAX($B$1:B1218)+1,"")</f>
        <v/>
      </c>
      <c r="C1219" s="36">
        <f>COUNT(F1219:H1219,B$2:$B1219," ")</f>
        <v>298</v>
      </c>
      <c r="D1219" s="35" t="s">
        <v>1274</v>
      </c>
      <c r="E1219" s="35" t="s">
        <v>705</v>
      </c>
      <c r="F1219" s="35" t="s">
        <v>1299</v>
      </c>
      <c r="G1219" s="35" t="s">
        <v>1300</v>
      </c>
      <c r="H1219" s="35" t="s">
        <v>1301</v>
      </c>
      <c r="I1219" s="37">
        <v>79.98</v>
      </c>
      <c r="J1219" s="37">
        <v>1</v>
      </c>
      <c r="K1219" s="37">
        <v>1</v>
      </c>
      <c r="N1219" s="37">
        <v>50</v>
      </c>
      <c r="O1219" s="35" t="s">
        <v>1300</v>
      </c>
      <c r="P1219" s="35" t="s">
        <v>1301</v>
      </c>
      <c r="Q1219" s="35" t="s">
        <v>1302</v>
      </c>
      <c r="R1219" s="35" t="s">
        <v>146</v>
      </c>
      <c r="S1219" s="36" t="str">
        <f t="shared" ref="S1219:S1282" si="38">IF(B1219&lt;&gt;"",1,"")</f>
        <v/>
      </c>
      <c r="T1219" s="36" t="str">
        <f t="shared" ref="T1219:T1282" si="39">IF(B1219&lt;&gt;"",SUMIF(C:C,B1219,N:N),"")</f>
        <v/>
      </c>
    </row>
    <row r="1220" spans="1:20">
      <c r="A1220" s="35">
        <v>1219</v>
      </c>
      <c r="B1220" s="36" t="str">
        <f>IF(H1220&lt;&gt;H1219,MAX($B$1:B1219)+1,"")</f>
        <v/>
      </c>
      <c r="C1220" s="36">
        <f>COUNT(F1220:H1220,B$2:$B1220," ")</f>
        <v>298</v>
      </c>
      <c r="D1220" s="35" t="s">
        <v>1274</v>
      </c>
      <c r="E1220" s="35" t="s">
        <v>705</v>
      </c>
      <c r="F1220" s="35" t="s">
        <v>1299</v>
      </c>
      <c r="G1220" s="35" t="s">
        <v>1300</v>
      </c>
      <c r="H1220" s="35" t="s">
        <v>1301</v>
      </c>
      <c r="I1220" s="37">
        <v>79.97</v>
      </c>
      <c r="J1220" s="37">
        <v>1</v>
      </c>
      <c r="K1220" s="37">
        <v>1</v>
      </c>
      <c r="N1220" s="37">
        <v>50</v>
      </c>
      <c r="O1220" s="35" t="s">
        <v>1300</v>
      </c>
      <c r="P1220" s="35" t="s">
        <v>1301</v>
      </c>
      <c r="Q1220" s="35" t="s">
        <v>1302</v>
      </c>
      <c r="R1220" s="35" t="s">
        <v>147</v>
      </c>
      <c r="S1220" s="36" t="str">
        <f t="shared" si="38"/>
        <v/>
      </c>
      <c r="T1220" s="36" t="str">
        <f t="shared" si="39"/>
        <v/>
      </c>
    </row>
    <row r="1221" spans="1:20">
      <c r="A1221" s="35">
        <v>1220</v>
      </c>
      <c r="B1221" s="36">
        <f>IF(H1221&lt;&gt;H1220,MAX($B$1:B1220)+1,"")</f>
        <v>299</v>
      </c>
      <c r="C1221" s="36">
        <f>COUNT(F1221:H1221,B$2:$B1221," ")</f>
        <v>299</v>
      </c>
      <c r="D1221" s="35" t="s">
        <v>1274</v>
      </c>
      <c r="E1221" s="35" t="s">
        <v>1303</v>
      </c>
      <c r="F1221" s="35" t="s">
        <v>1304</v>
      </c>
      <c r="G1221" s="35" t="s">
        <v>1305</v>
      </c>
      <c r="H1221" s="35" t="s">
        <v>1306</v>
      </c>
      <c r="I1221" s="37">
        <v>79.99</v>
      </c>
      <c r="J1221" s="37">
        <v>1</v>
      </c>
      <c r="K1221" s="37">
        <v>1</v>
      </c>
      <c r="N1221" s="37">
        <v>50</v>
      </c>
      <c r="O1221" s="35" t="s">
        <v>1305</v>
      </c>
      <c r="P1221" s="35" t="s">
        <v>1306</v>
      </c>
      <c r="Q1221" s="35" t="s">
        <v>1307</v>
      </c>
      <c r="R1221" s="35" t="s">
        <v>145</v>
      </c>
      <c r="S1221" s="36">
        <f t="shared" si="38"/>
        <v>1</v>
      </c>
      <c r="T1221" s="36">
        <f t="shared" si="39"/>
        <v>150</v>
      </c>
    </row>
    <row r="1222" spans="1:20">
      <c r="A1222" s="35">
        <v>1221</v>
      </c>
      <c r="B1222" s="36" t="str">
        <f>IF(H1222&lt;&gt;H1221,MAX($B$1:B1221)+1,"")</f>
        <v/>
      </c>
      <c r="C1222" s="36">
        <f>COUNT(F1222:H1222,B$2:$B1222," ")</f>
        <v>299</v>
      </c>
      <c r="D1222" s="35" t="s">
        <v>1274</v>
      </c>
      <c r="E1222" s="35" t="s">
        <v>1303</v>
      </c>
      <c r="F1222" s="35" t="s">
        <v>1304</v>
      </c>
      <c r="G1222" s="35" t="s">
        <v>1305</v>
      </c>
      <c r="H1222" s="35" t="s">
        <v>1306</v>
      </c>
      <c r="I1222" s="37">
        <v>79.98</v>
      </c>
      <c r="J1222" s="37">
        <v>1</v>
      </c>
      <c r="K1222" s="37">
        <v>1</v>
      </c>
      <c r="N1222" s="37">
        <v>50</v>
      </c>
      <c r="O1222" s="35" t="s">
        <v>1305</v>
      </c>
      <c r="P1222" s="35" t="s">
        <v>1306</v>
      </c>
      <c r="Q1222" s="35" t="s">
        <v>1307</v>
      </c>
      <c r="R1222" s="35" t="s">
        <v>146</v>
      </c>
      <c r="S1222" s="36" t="str">
        <f t="shared" si="38"/>
        <v/>
      </c>
      <c r="T1222" s="36" t="str">
        <f t="shared" si="39"/>
        <v/>
      </c>
    </row>
    <row r="1223" spans="1:20">
      <c r="A1223" s="35">
        <v>1222</v>
      </c>
      <c r="B1223" s="36" t="str">
        <f>IF(H1223&lt;&gt;H1222,MAX($B$1:B1222)+1,"")</f>
        <v/>
      </c>
      <c r="C1223" s="36">
        <f>COUNT(F1223:H1223,B$2:$B1223," ")</f>
        <v>299</v>
      </c>
      <c r="D1223" s="35" t="s">
        <v>1274</v>
      </c>
      <c r="E1223" s="35" t="s">
        <v>1303</v>
      </c>
      <c r="F1223" s="35" t="s">
        <v>1304</v>
      </c>
      <c r="G1223" s="35" t="s">
        <v>1305</v>
      </c>
      <c r="H1223" s="35" t="s">
        <v>1306</v>
      </c>
      <c r="I1223" s="37">
        <v>79.97</v>
      </c>
      <c r="J1223" s="37">
        <v>1</v>
      </c>
      <c r="K1223" s="37">
        <v>1</v>
      </c>
      <c r="N1223" s="37">
        <v>50</v>
      </c>
      <c r="O1223" s="35" t="s">
        <v>1305</v>
      </c>
      <c r="P1223" s="35" t="s">
        <v>1306</v>
      </c>
      <c r="Q1223" s="35" t="s">
        <v>1307</v>
      </c>
      <c r="R1223" s="35" t="s">
        <v>147</v>
      </c>
      <c r="S1223" s="36" t="str">
        <f t="shared" si="38"/>
        <v/>
      </c>
      <c r="T1223" s="36" t="str">
        <f t="shared" si="39"/>
        <v/>
      </c>
    </row>
    <row r="1224" spans="1:20">
      <c r="A1224" s="35">
        <v>1223</v>
      </c>
      <c r="B1224" s="36">
        <f>IF(H1224&lt;&gt;H1223,MAX($B$1:B1223)+1,"")</f>
        <v>300</v>
      </c>
      <c r="C1224" s="36">
        <f>COUNT(F1224:H1224,B$2:$B1224," ")</f>
        <v>300</v>
      </c>
      <c r="D1224" s="35" t="s">
        <v>1274</v>
      </c>
      <c r="E1224" s="35" t="s">
        <v>1303</v>
      </c>
      <c r="F1224" s="35" t="s">
        <v>1304</v>
      </c>
      <c r="G1224" s="35" t="s">
        <v>1308</v>
      </c>
      <c r="H1224" s="35" t="s">
        <v>1309</v>
      </c>
      <c r="I1224" s="37">
        <v>79.99</v>
      </c>
      <c r="J1224" s="37">
        <v>1</v>
      </c>
      <c r="K1224" s="37">
        <v>1</v>
      </c>
      <c r="N1224" s="37">
        <v>50</v>
      </c>
      <c r="O1224" s="35" t="s">
        <v>1308</v>
      </c>
      <c r="P1224" s="35" t="s">
        <v>1309</v>
      </c>
      <c r="Q1224" s="35" t="s">
        <v>1310</v>
      </c>
      <c r="R1224" s="35" t="s">
        <v>143</v>
      </c>
      <c r="S1224" s="36">
        <f t="shared" si="38"/>
        <v>1</v>
      </c>
      <c r="T1224" s="36">
        <f t="shared" si="39"/>
        <v>250</v>
      </c>
    </row>
    <row r="1225" spans="1:20">
      <c r="A1225" s="35">
        <v>1224</v>
      </c>
      <c r="B1225" s="36" t="str">
        <f>IF(H1225&lt;&gt;H1224,MAX($B$1:B1224)+1,"")</f>
        <v/>
      </c>
      <c r="C1225" s="36">
        <f>COUNT(F1225:H1225,B$2:$B1225," ")</f>
        <v>300</v>
      </c>
      <c r="D1225" s="35" t="s">
        <v>1274</v>
      </c>
      <c r="E1225" s="35" t="s">
        <v>1303</v>
      </c>
      <c r="F1225" s="35" t="s">
        <v>1304</v>
      </c>
      <c r="G1225" s="35" t="s">
        <v>1308</v>
      </c>
      <c r="H1225" s="35" t="s">
        <v>1309</v>
      </c>
      <c r="I1225" s="37">
        <v>79.98</v>
      </c>
      <c r="J1225" s="37">
        <v>1</v>
      </c>
      <c r="K1225" s="37">
        <v>1</v>
      </c>
      <c r="N1225" s="37">
        <v>50</v>
      </c>
      <c r="O1225" s="35" t="s">
        <v>1308</v>
      </c>
      <c r="P1225" s="35" t="s">
        <v>1309</v>
      </c>
      <c r="Q1225" s="35" t="s">
        <v>1310</v>
      </c>
      <c r="R1225" s="35" t="s">
        <v>144</v>
      </c>
      <c r="S1225" s="36" t="str">
        <f t="shared" si="38"/>
        <v/>
      </c>
      <c r="T1225" s="36" t="str">
        <f t="shared" si="39"/>
        <v/>
      </c>
    </row>
    <row r="1226" spans="1:20">
      <c r="A1226" s="35">
        <v>1225</v>
      </c>
      <c r="B1226" s="36" t="str">
        <f>IF(H1226&lt;&gt;H1225,MAX($B$1:B1225)+1,"")</f>
        <v/>
      </c>
      <c r="C1226" s="36">
        <f>COUNT(F1226:H1226,B$2:$B1226," ")</f>
        <v>300</v>
      </c>
      <c r="D1226" s="35" t="s">
        <v>1274</v>
      </c>
      <c r="E1226" s="35" t="s">
        <v>1303</v>
      </c>
      <c r="F1226" s="35" t="s">
        <v>1304</v>
      </c>
      <c r="G1226" s="35" t="s">
        <v>1308</v>
      </c>
      <c r="H1226" s="35" t="s">
        <v>1309</v>
      </c>
      <c r="I1226" s="37">
        <v>79.97</v>
      </c>
      <c r="J1226" s="37">
        <v>1</v>
      </c>
      <c r="K1226" s="37">
        <v>1</v>
      </c>
      <c r="N1226" s="37">
        <v>50</v>
      </c>
      <c r="O1226" s="35" t="s">
        <v>1308</v>
      </c>
      <c r="P1226" s="35" t="s">
        <v>1309</v>
      </c>
      <c r="Q1226" s="35" t="s">
        <v>1310</v>
      </c>
      <c r="R1226" s="35" t="s">
        <v>145</v>
      </c>
      <c r="S1226" s="36" t="str">
        <f t="shared" si="38"/>
        <v/>
      </c>
      <c r="T1226" s="36" t="str">
        <f t="shared" si="39"/>
        <v/>
      </c>
    </row>
    <row r="1227" spans="1:20">
      <c r="A1227" s="35">
        <v>1226</v>
      </c>
      <c r="B1227" s="36" t="str">
        <f>IF(H1227&lt;&gt;H1226,MAX($B$1:B1226)+1,"")</f>
        <v/>
      </c>
      <c r="C1227" s="36">
        <f>COUNT(F1227:H1227,B$2:$B1227," ")</f>
        <v>300</v>
      </c>
      <c r="D1227" s="35" t="s">
        <v>1274</v>
      </c>
      <c r="E1227" s="35" t="s">
        <v>1303</v>
      </c>
      <c r="F1227" s="35" t="s">
        <v>1304</v>
      </c>
      <c r="G1227" s="35" t="s">
        <v>1308</v>
      </c>
      <c r="H1227" s="35" t="s">
        <v>1309</v>
      </c>
      <c r="I1227" s="37">
        <v>79.96</v>
      </c>
      <c r="J1227" s="37">
        <v>1</v>
      </c>
      <c r="K1227" s="37">
        <v>1</v>
      </c>
      <c r="N1227" s="37">
        <v>50</v>
      </c>
      <c r="O1227" s="35" t="s">
        <v>1308</v>
      </c>
      <c r="P1227" s="35" t="s">
        <v>1309</v>
      </c>
      <c r="Q1227" s="35" t="s">
        <v>1310</v>
      </c>
      <c r="R1227" s="35" t="s">
        <v>146</v>
      </c>
      <c r="S1227" s="36" t="str">
        <f t="shared" si="38"/>
        <v/>
      </c>
      <c r="T1227" s="36" t="str">
        <f t="shared" si="39"/>
        <v/>
      </c>
    </row>
    <row r="1228" spans="1:20">
      <c r="A1228" s="35">
        <v>1227</v>
      </c>
      <c r="B1228" s="36" t="str">
        <f>IF(H1228&lt;&gt;H1227,MAX($B$1:B1227)+1,"")</f>
        <v/>
      </c>
      <c r="C1228" s="36">
        <f>COUNT(F1228:H1228,B$2:$B1228," ")</f>
        <v>300</v>
      </c>
      <c r="D1228" s="35" t="s">
        <v>1274</v>
      </c>
      <c r="E1228" s="35" t="s">
        <v>1303</v>
      </c>
      <c r="F1228" s="35" t="s">
        <v>1304</v>
      </c>
      <c r="G1228" s="35" t="s">
        <v>1308</v>
      </c>
      <c r="H1228" s="35" t="s">
        <v>1309</v>
      </c>
      <c r="I1228" s="37">
        <v>79.95</v>
      </c>
      <c r="J1228" s="37">
        <v>1</v>
      </c>
      <c r="K1228" s="37">
        <v>1</v>
      </c>
      <c r="N1228" s="37">
        <v>50</v>
      </c>
      <c r="O1228" s="35" t="s">
        <v>1308</v>
      </c>
      <c r="P1228" s="35" t="s">
        <v>1309</v>
      </c>
      <c r="Q1228" s="35" t="s">
        <v>1310</v>
      </c>
      <c r="R1228" s="35" t="s">
        <v>147</v>
      </c>
      <c r="S1228" s="36" t="str">
        <f t="shared" si="38"/>
        <v/>
      </c>
      <c r="T1228" s="36" t="str">
        <f t="shared" si="39"/>
        <v/>
      </c>
    </row>
    <row r="1229" spans="1:20">
      <c r="A1229" s="35">
        <v>1228</v>
      </c>
      <c r="B1229" s="36">
        <f>IF(H1229&lt;&gt;H1228,MAX($B$1:B1228)+1,"")</f>
        <v>301</v>
      </c>
      <c r="C1229" s="36">
        <f>COUNT(F1229:H1229,B$2:$B1229," ")</f>
        <v>301</v>
      </c>
      <c r="D1229" s="35" t="s">
        <v>1274</v>
      </c>
      <c r="E1229" s="35" t="s">
        <v>1311</v>
      </c>
      <c r="F1229" s="35" t="s">
        <v>1312</v>
      </c>
      <c r="G1229" s="35" t="s">
        <v>1313</v>
      </c>
      <c r="H1229" s="35" t="s">
        <v>1314</v>
      </c>
      <c r="I1229" s="37">
        <v>79.99</v>
      </c>
      <c r="J1229" s="37">
        <v>1</v>
      </c>
      <c r="K1229" s="37">
        <v>1</v>
      </c>
      <c r="N1229" s="37">
        <v>50</v>
      </c>
      <c r="O1229" s="35" t="s">
        <v>1313</v>
      </c>
      <c r="P1229" s="35" t="s">
        <v>1314</v>
      </c>
      <c r="Q1229" s="35" t="s">
        <v>1315</v>
      </c>
      <c r="R1229" s="35" t="s">
        <v>146</v>
      </c>
      <c r="S1229" s="36">
        <f t="shared" si="38"/>
        <v>1</v>
      </c>
      <c r="T1229" s="36">
        <f t="shared" si="39"/>
        <v>100</v>
      </c>
    </row>
    <row r="1230" spans="1:20">
      <c r="A1230" s="35">
        <v>1229</v>
      </c>
      <c r="B1230" s="36" t="str">
        <f>IF(H1230&lt;&gt;H1229,MAX($B$1:B1229)+1,"")</f>
        <v/>
      </c>
      <c r="C1230" s="36">
        <f>COUNT(F1230:H1230,B$2:$B1230," ")</f>
        <v>301</v>
      </c>
      <c r="D1230" s="35" t="s">
        <v>1274</v>
      </c>
      <c r="E1230" s="35" t="s">
        <v>1311</v>
      </c>
      <c r="F1230" s="35" t="s">
        <v>1312</v>
      </c>
      <c r="G1230" s="35" t="s">
        <v>1313</v>
      </c>
      <c r="H1230" s="35" t="s">
        <v>1314</v>
      </c>
      <c r="I1230" s="37">
        <v>79.98</v>
      </c>
      <c r="J1230" s="37">
        <v>1</v>
      </c>
      <c r="K1230" s="37">
        <v>1</v>
      </c>
      <c r="N1230" s="37">
        <v>50</v>
      </c>
      <c r="O1230" s="35" t="s">
        <v>1313</v>
      </c>
      <c r="P1230" s="35" t="s">
        <v>1314</v>
      </c>
      <c r="Q1230" s="35" t="s">
        <v>1315</v>
      </c>
      <c r="R1230" s="35" t="s">
        <v>147</v>
      </c>
      <c r="S1230" s="36" t="str">
        <f t="shared" si="38"/>
        <v/>
      </c>
      <c r="T1230" s="36" t="str">
        <f t="shared" si="39"/>
        <v/>
      </c>
    </row>
    <row r="1231" spans="1:20">
      <c r="A1231" s="35">
        <v>1230</v>
      </c>
      <c r="B1231" s="36">
        <f>IF(H1231&lt;&gt;H1230,MAX($B$1:B1230)+1,"")</f>
        <v>302</v>
      </c>
      <c r="C1231" s="36">
        <f>COUNT(F1231:H1231,B$2:$B1231," ")</f>
        <v>302</v>
      </c>
      <c r="D1231" s="35" t="s">
        <v>1274</v>
      </c>
      <c r="E1231" s="35" t="s">
        <v>1311</v>
      </c>
      <c r="F1231" s="35" t="s">
        <v>1312</v>
      </c>
      <c r="G1231" s="35" t="s">
        <v>1316</v>
      </c>
      <c r="H1231" s="35" t="s">
        <v>1317</v>
      </c>
      <c r="I1231" s="37">
        <v>79.99</v>
      </c>
      <c r="J1231" s="37">
        <v>1</v>
      </c>
      <c r="K1231" s="37">
        <v>1</v>
      </c>
      <c r="N1231" s="37">
        <v>50</v>
      </c>
      <c r="O1231" s="35" t="s">
        <v>1316</v>
      </c>
      <c r="P1231" s="35" t="s">
        <v>1317</v>
      </c>
      <c r="Q1231" s="35" t="s">
        <v>1318</v>
      </c>
      <c r="R1231" s="35" t="s">
        <v>145</v>
      </c>
      <c r="S1231" s="36">
        <f t="shared" si="38"/>
        <v>1</v>
      </c>
      <c r="T1231" s="36">
        <f t="shared" si="39"/>
        <v>150</v>
      </c>
    </row>
    <row r="1232" spans="1:20">
      <c r="A1232" s="35">
        <v>1231</v>
      </c>
      <c r="B1232" s="36" t="str">
        <f>IF(H1232&lt;&gt;H1231,MAX($B$1:B1231)+1,"")</f>
        <v/>
      </c>
      <c r="C1232" s="36">
        <f>COUNT(F1232:H1232,B$2:$B1232," ")</f>
        <v>302</v>
      </c>
      <c r="D1232" s="35" t="s">
        <v>1274</v>
      </c>
      <c r="E1232" s="35" t="s">
        <v>1311</v>
      </c>
      <c r="F1232" s="35" t="s">
        <v>1312</v>
      </c>
      <c r="G1232" s="35" t="s">
        <v>1316</v>
      </c>
      <c r="H1232" s="35" t="s">
        <v>1317</v>
      </c>
      <c r="I1232" s="37">
        <v>79.98</v>
      </c>
      <c r="J1232" s="37">
        <v>1</v>
      </c>
      <c r="K1232" s="37">
        <v>1</v>
      </c>
      <c r="N1232" s="37">
        <v>50</v>
      </c>
      <c r="O1232" s="35" t="s">
        <v>1316</v>
      </c>
      <c r="P1232" s="35" t="s">
        <v>1317</v>
      </c>
      <c r="Q1232" s="35" t="s">
        <v>1318</v>
      </c>
      <c r="R1232" s="35" t="s">
        <v>146</v>
      </c>
      <c r="S1232" s="36" t="str">
        <f t="shared" si="38"/>
        <v/>
      </c>
      <c r="T1232" s="36" t="str">
        <f t="shared" si="39"/>
        <v/>
      </c>
    </row>
    <row r="1233" spans="1:20">
      <c r="A1233" s="35">
        <v>1232</v>
      </c>
      <c r="B1233" s="36" t="str">
        <f>IF(H1233&lt;&gt;H1232,MAX($B$1:B1232)+1,"")</f>
        <v/>
      </c>
      <c r="C1233" s="36">
        <f>COUNT(F1233:H1233,B$2:$B1233," ")</f>
        <v>302</v>
      </c>
      <c r="D1233" s="35" t="s">
        <v>1274</v>
      </c>
      <c r="E1233" s="35" t="s">
        <v>1311</v>
      </c>
      <c r="F1233" s="35" t="s">
        <v>1312</v>
      </c>
      <c r="G1233" s="35" t="s">
        <v>1316</v>
      </c>
      <c r="H1233" s="35" t="s">
        <v>1317</v>
      </c>
      <c r="I1233" s="37">
        <v>79.97</v>
      </c>
      <c r="J1233" s="37">
        <v>1</v>
      </c>
      <c r="K1233" s="37">
        <v>1</v>
      </c>
      <c r="N1233" s="37">
        <v>50</v>
      </c>
      <c r="O1233" s="35" t="s">
        <v>1316</v>
      </c>
      <c r="P1233" s="35" t="s">
        <v>1317</v>
      </c>
      <c r="Q1233" s="35" t="s">
        <v>1318</v>
      </c>
      <c r="R1233" s="35" t="s">
        <v>147</v>
      </c>
      <c r="S1233" s="36" t="str">
        <f t="shared" si="38"/>
        <v/>
      </c>
      <c r="T1233" s="36" t="str">
        <f t="shared" si="39"/>
        <v/>
      </c>
    </row>
    <row r="1234" spans="1:20">
      <c r="A1234" s="35">
        <v>1233</v>
      </c>
      <c r="B1234" s="36">
        <f>IF(H1234&lt;&gt;H1233,MAX($B$1:B1233)+1,"")</f>
        <v>303</v>
      </c>
      <c r="C1234" s="36">
        <f>COUNT(F1234:H1234,B$2:$B1234," ")</f>
        <v>303</v>
      </c>
      <c r="D1234" s="35" t="s">
        <v>1274</v>
      </c>
      <c r="E1234" s="35" t="s">
        <v>1311</v>
      </c>
      <c r="F1234" s="35" t="s">
        <v>1312</v>
      </c>
      <c r="G1234" s="35" t="s">
        <v>1319</v>
      </c>
      <c r="H1234" s="35" t="s">
        <v>1320</v>
      </c>
      <c r="I1234" s="37">
        <v>79.99</v>
      </c>
      <c r="J1234" s="37">
        <v>1</v>
      </c>
      <c r="K1234" s="37">
        <v>1</v>
      </c>
      <c r="N1234" s="37">
        <v>50</v>
      </c>
      <c r="O1234" s="35" t="s">
        <v>1319</v>
      </c>
      <c r="P1234" s="35" t="s">
        <v>1320</v>
      </c>
      <c r="Q1234" s="35" t="s">
        <v>1321</v>
      </c>
      <c r="R1234" s="35" t="s">
        <v>144</v>
      </c>
      <c r="S1234" s="36">
        <f t="shared" si="38"/>
        <v>1</v>
      </c>
      <c r="T1234" s="36">
        <f t="shared" si="39"/>
        <v>200</v>
      </c>
    </row>
    <row r="1235" spans="1:20">
      <c r="A1235" s="35">
        <v>1234</v>
      </c>
      <c r="B1235" s="36" t="str">
        <f>IF(H1235&lt;&gt;H1234,MAX($B$1:B1234)+1,"")</f>
        <v/>
      </c>
      <c r="C1235" s="36">
        <f>COUNT(F1235:H1235,B$2:$B1235," ")</f>
        <v>303</v>
      </c>
      <c r="D1235" s="35" t="s">
        <v>1274</v>
      </c>
      <c r="E1235" s="35" t="s">
        <v>1311</v>
      </c>
      <c r="F1235" s="35" t="s">
        <v>1312</v>
      </c>
      <c r="G1235" s="35" t="s">
        <v>1319</v>
      </c>
      <c r="H1235" s="35" t="s">
        <v>1320</v>
      </c>
      <c r="I1235" s="37">
        <v>79.98</v>
      </c>
      <c r="J1235" s="37">
        <v>1</v>
      </c>
      <c r="K1235" s="37">
        <v>1</v>
      </c>
      <c r="N1235" s="37">
        <v>50</v>
      </c>
      <c r="O1235" s="35" t="s">
        <v>1319</v>
      </c>
      <c r="P1235" s="35" t="s">
        <v>1320</v>
      </c>
      <c r="Q1235" s="35" t="s">
        <v>1321</v>
      </c>
      <c r="R1235" s="35" t="s">
        <v>145</v>
      </c>
      <c r="S1235" s="36" t="str">
        <f t="shared" si="38"/>
        <v/>
      </c>
      <c r="T1235" s="36" t="str">
        <f t="shared" si="39"/>
        <v/>
      </c>
    </row>
    <row r="1236" spans="1:20">
      <c r="A1236" s="35">
        <v>1235</v>
      </c>
      <c r="B1236" s="36" t="str">
        <f>IF(H1236&lt;&gt;H1235,MAX($B$1:B1235)+1,"")</f>
        <v/>
      </c>
      <c r="C1236" s="36">
        <f>COUNT(F1236:H1236,B$2:$B1236," ")</f>
        <v>303</v>
      </c>
      <c r="D1236" s="35" t="s">
        <v>1274</v>
      </c>
      <c r="E1236" s="35" t="s">
        <v>1311</v>
      </c>
      <c r="F1236" s="35" t="s">
        <v>1312</v>
      </c>
      <c r="G1236" s="35" t="s">
        <v>1319</v>
      </c>
      <c r="H1236" s="35" t="s">
        <v>1320</v>
      </c>
      <c r="I1236" s="37">
        <v>79.97</v>
      </c>
      <c r="J1236" s="37">
        <v>1</v>
      </c>
      <c r="K1236" s="37">
        <v>1</v>
      </c>
      <c r="N1236" s="37">
        <v>50</v>
      </c>
      <c r="O1236" s="35" t="s">
        <v>1319</v>
      </c>
      <c r="P1236" s="35" t="s">
        <v>1320</v>
      </c>
      <c r="Q1236" s="35" t="s">
        <v>1321</v>
      </c>
      <c r="R1236" s="35" t="s">
        <v>146</v>
      </c>
      <c r="S1236" s="36" t="str">
        <f t="shared" si="38"/>
        <v/>
      </c>
      <c r="T1236" s="36" t="str">
        <f t="shared" si="39"/>
        <v/>
      </c>
    </row>
    <row r="1237" spans="1:20">
      <c r="A1237" s="35">
        <v>1236</v>
      </c>
      <c r="B1237" s="36" t="str">
        <f>IF(H1237&lt;&gt;H1236,MAX($B$1:B1236)+1,"")</f>
        <v/>
      </c>
      <c r="C1237" s="36">
        <f>COUNT(F1237:H1237,B$2:$B1237," ")</f>
        <v>303</v>
      </c>
      <c r="D1237" s="35" t="s">
        <v>1274</v>
      </c>
      <c r="E1237" s="35" t="s">
        <v>1311</v>
      </c>
      <c r="F1237" s="35" t="s">
        <v>1312</v>
      </c>
      <c r="G1237" s="35" t="s">
        <v>1319</v>
      </c>
      <c r="H1237" s="35" t="s">
        <v>1320</v>
      </c>
      <c r="I1237" s="37">
        <v>79.96</v>
      </c>
      <c r="J1237" s="37">
        <v>1</v>
      </c>
      <c r="K1237" s="37">
        <v>1</v>
      </c>
      <c r="N1237" s="37">
        <v>50</v>
      </c>
      <c r="O1237" s="35" t="s">
        <v>1319</v>
      </c>
      <c r="P1237" s="35" t="s">
        <v>1320</v>
      </c>
      <c r="Q1237" s="35" t="s">
        <v>1321</v>
      </c>
      <c r="R1237" s="35" t="s">
        <v>147</v>
      </c>
      <c r="S1237" s="36" t="str">
        <f t="shared" si="38"/>
        <v/>
      </c>
      <c r="T1237" s="36" t="str">
        <f t="shared" si="39"/>
        <v/>
      </c>
    </row>
    <row r="1238" spans="1:20">
      <c r="A1238" s="35">
        <v>1237</v>
      </c>
      <c r="B1238" s="36">
        <f>IF(H1238&lt;&gt;H1237,MAX($B$1:B1237)+1,"")</f>
        <v>304</v>
      </c>
      <c r="C1238" s="36">
        <f>COUNT(F1238:H1238,B$2:$B1238," ")</f>
        <v>304</v>
      </c>
      <c r="D1238" s="35" t="s">
        <v>1274</v>
      </c>
      <c r="E1238" s="35" t="s">
        <v>1311</v>
      </c>
      <c r="F1238" s="35" t="s">
        <v>1312</v>
      </c>
      <c r="G1238" s="35" t="s">
        <v>1322</v>
      </c>
      <c r="H1238" s="35" t="s">
        <v>1323</v>
      </c>
      <c r="I1238" s="37">
        <v>79.99</v>
      </c>
      <c r="J1238" s="37">
        <v>1</v>
      </c>
      <c r="K1238" s="37">
        <v>1</v>
      </c>
      <c r="N1238" s="37">
        <v>50</v>
      </c>
      <c r="O1238" s="35" t="s">
        <v>1322</v>
      </c>
      <c r="P1238" s="35" t="s">
        <v>1323</v>
      </c>
      <c r="Q1238" s="35" t="s">
        <v>1324</v>
      </c>
      <c r="R1238" s="35" t="s">
        <v>144</v>
      </c>
      <c r="S1238" s="36">
        <f t="shared" si="38"/>
        <v>1</v>
      </c>
      <c r="T1238" s="36">
        <f t="shared" si="39"/>
        <v>200</v>
      </c>
    </row>
    <row r="1239" spans="1:20">
      <c r="A1239" s="35">
        <v>1238</v>
      </c>
      <c r="B1239" s="36" t="str">
        <f>IF(H1239&lt;&gt;H1238,MAX($B$1:B1238)+1,"")</f>
        <v/>
      </c>
      <c r="C1239" s="36">
        <f>COUNT(F1239:H1239,B$2:$B1239," ")</f>
        <v>304</v>
      </c>
      <c r="D1239" s="35" t="s">
        <v>1274</v>
      </c>
      <c r="E1239" s="35" t="s">
        <v>1311</v>
      </c>
      <c r="F1239" s="35" t="s">
        <v>1312</v>
      </c>
      <c r="G1239" s="35" t="s">
        <v>1322</v>
      </c>
      <c r="H1239" s="35" t="s">
        <v>1323</v>
      </c>
      <c r="I1239" s="37">
        <v>79.98</v>
      </c>
      <c r="J1239" s="37">
        <v>1</v>
      </c>
      <c r="K1239" s="37">
        <v>1</v>
      </c>
      <c r="N1239" s="37">
        <v>50</v>
      </c>
      <c r="O1239" s="35" t="s">
        <v>1322</v>
      </c>
      <c r="P1239" s="35" t="s">
        <v>1323</v>
      </c>
      <c r="Q1239" s="35" t="s">
        <v>1324</v>
      </c>
      <c r="R1239" s="35" t="s">
        <v>145</v>
      </c>
      <c r="S1239" s="36" t="str">
        <f t="shared" si="38"/>
        <v/>
      </c>
      <c r="T1239" s="36" t="str">
        <f t="shared" si="39"/>
        <v/>
      </c>
    </row>
    <row r="1240" spans="1:20">
      <c r="A1240" s="35">
        <v>1239</v>
      </c>
      <c r="B1240" s="36" t="str">
        <f>IF(H1240&lt;&gt;H1239,MAX($B$1:B1239)+1,"")</f>
        <v/>
      </c>
      <c r="C1240" s="36">
        <f>COUNT(F1240:H1240,B$2:$B1240," ")</f>
        <v>304</v>
      </c>
      <c r="D1240" s="35" t="s">
        <v>1274</v>
      </c>
      <c r="E1240" s="35" t="s">
        <v>1311</v>
      </c>
      <c r="F1240" s="35" t="s">
        <v>1312</v>
      </c>
      <c r="G1240" s="35" t="s">
        <v>1322</v>
      </c>
      <c r="H1240" s="35" t="s">
        <v>1323</v>
      </c>
      <c r="I1240" s="37">
        <v>79.97</v>
      </c>
      <c r="J1240" s="37">
        <v>1</v>
      </c>
      <c r="K1240" s="37">
        <v>1</v>
      </c>
      <c r="N1240" s="37">
        <v>50</v>
      </c>
      <c r="O1240" s="35" t="s">
        <v>1322</v>
      </c>
      <c r="P1240" s="35" t="s">
        <v>1323</v>
      </c>
      <c r="Q1240" s="35" t="s">
        <v>1324</v>
      </c>
      <c r="R1240" s="35" t="s">
        <v>146</v>
      </c>
      <c r="S1240" s="36" t="str">
        <f t="shared" si="38"/>
        <v/>
      </c>
      <c r="T1240" s="36" t="str">
        <f t="shared" si="39"/>
        <v/>
      </c>
    </row>
    <row r="1241" spans="1:20">
      <c r="A1241" s="35">
        <v>1240</v>
      </c>
      <c r="B1241" s="36" t="str">
        <f>IF(H1241&lt;&gt;H1240,MAX($B$1:B1240)+1,"")</f>
        <v/>
      </c>
      <c r="C1241" s="36">
        <f>COUNT(F1241:H1241,B$2:$B1241," ")</f>
        <v>304</v>
      </c>
      <c r="D1241" s="35" t="s">
        <v>1274</v>
      </c>
      <c r="E1241" s="35" t="s">
        <v>1311</v>
      </c>
      <c r="F1241" s="35" t="s">
        <v>1312</v>
      </c>
      <c r="G1241" s="35" t="s">
        <v>1322</v>
      </c>
      <c r="H1241" s="35" t="s">
        <v>1323</v>
      </c>
      <c r="I1241" s="37">
        <v>79.96</v>
      </c>
      <c r="J1241" s="37">
        <v>1</v>
      </c>
      <c r="K1241" s="37">
        <v>1</v>
      </c>
      <c r="N1241" s="37">
        <v>50</v>
      </c>
      <c r="O1241" s="35" t="s">
        <v>1322</v>
      </c>
      <c r="P1241" s="35" t="s">
        <v>1323</v>
      </c>
      <c r="Q1241" s="35" t="s">
        <v>1324</v>
      </c>
      <c r="R1241" s="35" t="s">
        <v>147</v>
      </c>
      <c r="S1241" s="36" t="str">
        <f t="shared" si="38"/>
        <v/>
      </c>
      <c r="T1241" s="36" t="str">
        <f t="shared" si="39"/>
        <v/>
      </c>
    </row>
    <row r="1242" spans="1:20">
      <c r="A1242" s="35">
        <v>1241</v>
      </c>
      <c r="B1242" s="36">
        <f>IF(H1242&lt;&gt;H1241,MAX($B$1:B1241)+1,"")</f>
        <v>305</v>
      </c>
      <c r="C1242" s="36">
        <f>COUNT(F1242:H1242,B$2:$B1242," ")</f>
        <v>305</v>
      </c>
      <c r="D1242" s="35" t="s">
        <v>1274</v>
      </c>
      <c r="E1242" s="35" t="s">
        <v>1311</v>
      </c>
      <c r="F1242" s="35" t="s">
        <v>1312</v>
      </c>
      <c r="G1242" s="35" t="s">
        <v>1325</v>
      </c>
      <c r="H1242" s="35" t="s">
        <v>1326</v>
      </c>
      <c r="I1242" s="37">
        <v>79.99</v>
      </c>
      <c r="J1242" s="37">
        <v>1</v>
      </c>
      <c r="K1242" s="37">
        <v>1</v>
      </c>
      <c r="N1242" s="37">
        <v>50</v>
      </c>
      <c r="O1242" s="35" t="s">
        <v>1325</v>
      </c>
      <c r="P1242" s="35" t="s">
        <v>1326</v>
      </c>
      <c r="Q1242" s="35" t="s">
        <v>1327</v>
      </c>
      <c r="R1242" s="35" t="s">
        <v>143</v>
      </c>
      <c r="S1242" s="36">
        <f t="shared" si="38"/>
        <v>1</v>
      </c>
      <c r="T1242" s="36">
        <f t="shared" si="39"/>
        <v>250</v>
      </c>
    </row>
    <row r="1243" spans="1:20">
      <c r="A1243" s="35">
        <v>1242</v>
      </c>
      <c r="B1243" s="36" t="str">
        <f>IF(H1243&lt;&gt;H1242,MAX($B$1:B1242)+1,"")</f>
        <v/>
      </c>
      <c r="C1243" s="36">
        <f>COUNT(F1243:H1243,B$2:$B1243," ")</f>
        <v>305</v>
      </c>
      <c r="D1243" s="35" t="s">
        <v>1274</v>
      </c>
      <c r="E1243" s="35" t="s">
        <v>1311</v>
      </c>
      <c r="F1243" s="35" t="s">
        <v>1312</v>
      </c>
      <c r="G1243" s="35" t="s">
        <v>1325</v>
      </c>
      <c r="H1243" s="35" t="s">
        <v>1326</v>
      </c>
      <c r="I1243" s="37">
        <v>79.98</v>
      </c>
      <c r="J1243" s="37">
        <v>1</v>
      </c>
      <c r="K1243" s="37">
        <v>1</v>
      </c>
      <c r="N1243" s="37">
        <v>50</v>
      </c>
      <c r="O1243" s="35" t="s">
        <v>1325</v>
      </c>
      <c r="P1243" s="35" t="s">
        <v>1326</v>
      </c>
      <c r="Q1243" s="35" t="s">
        <v>1327</v>
      </c>
      <c r="R1243" s="35" t="s">
        <v>144</v>
      </c>
      <c r="S1243" s="36" t="str">
        <f t="shared" si="38"/>
        <v/>
      </c>
      <c r="T1243" s="36" t="str">
        <f t="shared" si="39"/>
        <v/>
      </c>
    </row>
    <row r="1244" spans="1:20">
      <c r="A1244" s="35">
        <v>1243</v>
      </c>
      <c r="B1244" s="36" t="str">
        <f>IF(H1244&lt;&gt;H1243,MAX($B$1:B1243)+1,"")</f>
        <v/>
      </c>
      <c r="C1244" s="36">
        <f>COUNT(F1244:H1244,B$2:$B1244," ")</f>
        <v>305</v>
      </c>
      <c r="D1244" s="35" t="s">
        <v>1274</v>
      </c>
      <c r="E1244" s="35" t="s">
        <v>1311</v>
      </c>
      <c r="F1244" s="35" t="s">
        <v>1312</v>
      </c>
      <c r="G1244" s="35" t="s">
        <v>1325</v>
      </c>
      <c r="H1244" s="35" t="s">
        <v>1326</v>
      </c>
      <c r="I1244" s="37">
        <v>79.97</v>
      </c>
      <c r="J1244" s="37">
        <v>1</v>
      </c>
      <c r="K1244" s="37">
        <v>1</v>
      </c>
      <c r="N1244" s="37">
        <v>50</v>
      </c>
      <c r="O1244" s="35" t="s">
        <v>1325</v>
      </c>
      <c r="P1244" s="35" t="s">
        <v>1326</v>
      </c>
      <c r="Q1244" s="35" t="s">
        <v>1327</v>
      </c>
      <c r="R1244" s="35" t="s">
        <v>145</v>
      </c>
      <c r="S1244" s="36" t="str">
        <f t="shared" si="38"/>
        <v/>
      </c>
      <c r="T1244" s="36" t="str">
        <f t="shared" si="39"/>
        <v/>
      </c>
    </row>
    <row r="1245" spans="1:20">
      <c r="A1245" s="35">
        <v>1244</v>
      </c>
      <c r="B1245" s="36" t="str">
        <f>IF(H1245&lt;&gt;H1244,MAX($B$1:B1244)+1,"")</f>
        <v/>
      </c>
      <c r="C1245" s="36">
        <f>COUNT(F1245:H1245,B$2:$B1245," ")</f>
        <v>305</v>
      </c>
      <c r="D1245" s="35" t="s">
        <v>1274</v>
      </c>
      <c r="E1245" s="35" t="s">
        <v>1311</v>
      </c>
      <c r="F1245" s="35" t="s">
        <v>1312</v>
      </c>
      <c r="G1245" s="35" t="s">
        <v>1325</v>
      </c>
      <c r="H1245" s="35" t="s">
        <v>1326</v>
      </c>
      <c r="I1245" s="37">
        <v>79.96</v>
      </c>
      <c r="J1245" s="37">
        <v>1</v>
      </c>
      <c r="K1245" s="37">
        <v>1</v>
      </c>
      <c r="N1245" s="37">
        <v>50</v>
      </c>
      <c r="O1245" s="35" t="s">
        <v>1325</v>
      </c>
      <c r="P1245" s="35" t="s">
        <v>1326</v>
      </c>
      <c r="Q1245" s="35" t="s">
        <v>1327</v>
      </c>
      <c r="R1245" s="35" t="s">
        <v>146</v>
      </c>
      <c r="S1245" s="36" t="str">
        <f t="shared" si="38"/>
        <v/>
      </c>
      <c r="T1245" s="36" t="str">
        <f t="shared" si="39"/>
        <v/>
      </c>
    </row>
    <row r="1246" spans="1:20">
      <c r="A1246" s="35">
        <v>1245</v>
      </c>
      <c r="B1246" s="36" t="str">
        <f>IF(H1246&lt;&gt;H1245,MAX($B$1:B1245)+1,"")</f>
        <v/>
      </c>
      <c r="C1246" s="36">
        <f>COUNT(F1246:H1246,B$2:$B1246," ")</f>
        <v>305</v>
      </c>
      <c r="D1246" s="35" t="s">
        <v>1274</v>
      </c>
      <c r="E1246" s="35" t="s">
        <v>1311</v>
      </c>
      <c r="F1246" s="35" t="s">
        <v>1312</v>
      </c>
      <c r="G1246" s="35" t="s">
        <v>1325</v>
      </c>
      <c r="H1246" s="35" t="s">
        <v>1326</v>
      </c>
      <c r="I1246" s="37">
        <v>79.95</v>
      </c>
      <c r="J1246" s="37">
        <v>1</v>
      </c>
      <c r="K1246" s="37">
        <v>1</v>
      </c>
      <c r="N1246" s="37">
        <v>50</v>
      </c>
      <c r="O1246" s="35" t="s">
        <v>1325</v>
      </c>
      <c r="P1246" s="35" t="s">
        <v>1326</v>
      </c>
      <c r="Q1246" s="35" t="s">
        <v>1327</v>
      </c>
      <c r="R1246" s="35" t="s">
        <v>147</v>
      </c>
      <c r="S1246" s="36" t="str">
        <f t="shared" si="38"/>
        <v/>
      </c>
      <c r="T1246" s="36" t="str">
        <f t="shared" si="39"/>
        <v/>
      </c>
    </row>
    <row r="1247" spans="1:20">
      <c r="A1247" s="35">
        <v>1246</v>
      </c>
      <c r="B1247" s="36">
        <f>IF(H1247&lt;&gt;H1246,MAX($B$1:B1246)+1,"")</f>
        <v>306</v>
      </c>
      <c r="C1247" s="36">
        <f>COUNT(F1247:H1247,B$2:$B1247," ")</f>
        <v>306</v>
      </c>
      <c r="D1247" s="35" t="s">
        <v>1274</v>
      </c>
      <c r="E1247" s="35" t="s">
        <v>1311</v>
      </c>
      <c r="F1247" s="35" t="s">
        <v>1312</v>
      </c>
      <c r="G1247" s="35" t="s">
        <v>1328</v>
      </c>
      <c r="H1247" s="35" t="s">
        <v>1329</v>
      </c>
      <c r="I1247" s="37">
        <v>79.99</v>
      </c>
      <c r="J1247" s="37">
        <v>1</v>
      </c>
      <c r="K1247" s="37">
        <v>1</v>
      </c>
      <c r="N1247" s="37">
        <v>50</v>
      </c>
      <c r="O1247" s="35" t="s">
        <v>1328</v>
      </c>
      <c r="P1247" s="35" t="s">
        <v>1329</v>
      </c>
      <c r="Q1247" s="35" t="s">
        <v>1330</v>
      </c>
      <c r="R1247" s="35" t="s">
        <v>143</v>
      </c>
      <c r="S1247" s="36">
        <f t="shared" si="38"/>
        <v>1</v>
      </c>
      <c r="T1247" s="36">
        <f t="shared" si="39"/>
        <v>250</v>
      </c>
    </row>
    <row r="1248" spans="1:20">
      <c r="A1248" s="35">
        <v>1247</v>
      </c>
      <c r="B1248" s="36" t="str">
        <f>IF(H1248&lt;&gt;H1247,MAX($B$1:B1247)+1,"")</f>
        <v/>
      </c>
      <c r="C1248" s="36">
        <f>COUNT(F1248:H1248,B$2:$B1248," ")</f>
        <v>306</v>
      </c>
      <c r="D1248" s="35" t="s">
        <v>1274</v>
      </c>
      <c r="E1248" s="35" t="s">
        <v>1311</v>
      </c>
      <c r="F1248" s="35" t="s">
        <v>1312</v>
      </c>
      <c r="G1248" s="35" t="s">
        <v>1328</v>
      </c>
      <c r="H1248" s="35" t="s">
        <v>1329</v>
      </c>
      <c r="I1248" s="37">
        <v>79.98</v>
      </c>
      <c r="J1248" s="37">
        <v>1</v>
      </c>
      <c r="K1248" s="37">
        <v>1</v>
      </c>
      <c r="N1248" s="37">
        <v>50</v>
      </c>
      <c r="O1248" s="35" t="s">
        <v>1328</v>
      </c>
      <c r="P1248" s="35" t="s">
        <v>1329</v>
      </c>
      <c r="Q1248" s="35" t="s">
        <v>1330</v>
      </c>
      <c r="R1248" s="35" t="s">
        <v>144</v>
      </c>
      <c r="S1248" s="36" t="str">
        <f t="shared" si="38"/>
        <v/>
      </c>
      <c r="T1248" s="36" t="str">
        <f t="shared" si="39"/>
        <v/>
      </c>
    </row>
    <row r="1249" spans="1:20">
      <c r="A1249" s="35">
        <v>1248</v>
      </c>
      <c r="B1249" s="36" t="str">
        <f>IF(H1249&lt;&gt;H1248,MAX($B$1:B1248)+1,"")</f>
        <v/>
      </c>
      <c r="C1249" s="36">
        <f>COUNT(F1249:H1249,B$2:$B1249," ")</f>
        <v>306</v>
      </c>
      <c r="D1249" s="35" t="s">
        <v>1274</v>
      </c>
      <c r="E1249" s="35" t="s">
        <v>1311</v>
      </c>
      <c r="F1249" s="35" t="s">
        <v>1312</v>
      </c>
      <c r="G1249" s="35" t="s">
        <v>1328</v>
      </c>
      <c r="H1249" s="35" t="s">
        <v>1329</v>
      </c>
      <c r="I1249" s="37">
        <v>79.97</v>
      </c>
      <c r="J1249" s="37">
        <v>1</v>
      </c>
      <c r="K1249" s="37">
        <v>1</v>
      </c>
      <c r="N1249" s="37">
        <v>50</v>
      </c>
      <c r="O1249" s="35" t="s">
        <v>1328</v>
      </c>
      <c r="P1249" s="35" t="s">
        <v>1329</v>
      </c>
      <c r="Q1249" s="35" t="s">
        <v>1330</v>
      </c>
      <c r="R1249" s="35" t="s">
        <v>145</v>
      </c>
      <c r="S1249" s="36" t="str">
        <f t="shared" si="38"/>
        <v/>
      </c>
      <c r="T1249" s="36" t="str">
        <f t="shared" si="39"/>
        <v/>
      </c>
    </row>
    <row r="1250" spans="1:20">
      <c r="A1250" s="35">
        <v>1249</v>
      </c>
      <c r="B1250" s="36" t="str">
        <f>IF(H1250&lt;&gt;H1249,MAX($B$1:B1249)+1,"")</f>
        <v/>
      </c>
      <c r="C1250" s="36">
        <f>COUNT(F1250:H1250,B$2:$B1250," ")</f>
        <v>306</v>
      </c>
      <c r="D1250" s="35" t="s">
        <v>1274</v>
      </c>
      <c r="E1250" s="35" t="s">
        <v>1311</v>
      </c>
      <c r="F1250" s="35" t="s">
        <v>1312</v>
      </c>
      <c r="G1250" s="35" t="s">
        <v>1328</v>
      </c>
      <c r="H1250" s="35" t="s">
        <v>1329</v>
      </c>
      <c r="I1250" s="37">
        <v>79.96</v>
      </c>
      <c r="J1250" s="37">
        <v>1</v>
      </c>
      <c r="K1250" s="37">
        <v>1</v>
      </c>
      <c r="N1250" s="37">
        <v>50</v>
      </c>
      <c r="O1250" s="35" t="s">
        <v>1328</v>
      </c>
      <c r="P1250" s="35" t="s">
        <v>1329</v>
      </c>
      <c r="Q1250" s="35" t="s">
        <v>1330</v>
      </c>
      <c r="R1250" s="35" t="s">
        <v>146</v>
      </c>
      <c r="S1250" s="36" t="str">
        <f t="shared" si="38"/>
        <v/>
      </c>
      <c r="T1250" s="36" t="str">
        <f t="shared" si="39"/>
        <v/>
      </c>
    </row>
    <row r="1251" spans="1:20">
      <c r="A1251" s="35">
        <v>1250</v>
      </c>
      <c r="B1251" s="36" t="str">
        <f>IF(H1251&lt;&gt;H1250,MAX($B$1:B1250)+1,"")</f>
        <v/>
      </c>
      <c r="C1251" s="36">
        <f>COUNT(F1251:H1251,B$2:$B1251," ")</f>
        <v>306</v>
      </c>
      <c r="D1251" s="35" t="s">
        <v>1274</v>
      </c>
      <c r="E1251" s="35" t="s">
        <v>1311</v>
      </c>
      <c r="F1251" s="35" t="s">
        <v>1312</v>
      </c>
      <c r="G1251" s="35" t="s">
        <v>1328</v>
      </c>
      <c r="H1251" s="35" t="s">
        <v>1329</v>
      </c>
      <c r="I1251" s="37">
        <v>79.95</v>
      </c>
      <c r="J1251" s="37">
        <v>1</v>
      </c>
      <c r="K1251" s="37">
        <v>1</v>
      </c>
      <c r="N1251" s="37">
        <v>50</v>
      </c>
      <c r="O1251" s="35" t="s">
        <v>1328</v>
      </c>
      <c r="P1251" s="35" t="s">
        <v>1329</v>
      </c>
      <c r="Q1251" s="35" t="s">
        <v>1330</v>
      </c>
      <c r="R1251" s="35" t="s">
        <v>147</v>
      </c>
      <c r="S1251" s="36" t="str">
        <f t="shared" si="38"/>
        <v/>
      </c>
      <c r="T1251" s="36" t="str">
        <f t="shared" si="39"/>
        <v/>
      </c>
    </row>
    <row r="1252" spans="1:20">
      <c r="A1252" s="35">
        <v>1251</v>
      </c>
      <c r="B1252" s="36">
        <f>IF(H1252&lt;&gt;H1251,MAX($B$1:B1251)+1,"")</f>
        <v>307</v>
      </c>
      <c r="C1252" s="36">
        <f>COUNT(F1252:H1252,B$2:$B1252," ")</f>
        <v>307</v>
      </c>
      <c r="D1252" s="35" t="s">
        <v>1274</v>
      </c>
      <c r="E1252" s="35" t="s">
        <v>1331</v>
      </c>
      <c r="F1252" s="35" t="s">
        <v>1332</v>
      </c>
      <c r="G1252" s="35" t="s">
        <v>1333</v>
      </c>
      <c r="H1252" s="35" t="s">
        <v>1334</v>
      </c>
      <c r="I1252" s="37">
        <v>79.99</v>
      </c>
      <c r="J1252" s="37">
        <v>1</v>
      </c>
      <c r="K1252" s="37">
        <v>1</v>
      </c>
      <c r="N1252" s="37">
        <v>50</v>
      </c>
      <c r="O1252" s="35" t="s">
        <v>1333</v>
      </c>
      <c r="P1252" s="35" t="s">
        <v>1334</v>
      </c>
      <c r="Q1252" s="35" t="s">
        <v>1335</v>
      </c>
      <c r="R1252" s="35" t="s">
        <v>145</v>
      </c>
      <c r="S1252" s="36">
        <f t="shared" si="38"/>
        <v>1</v>
      </c>
      <c r="T1252" s="36">
        <f t="shared" si="39"/>
        <v>150</v>
      </c>
    </row>
    <row r="1253" spans="1:20">
      <c r="A1253" s="35">
        <v>1252</v>
      </c>
      <c r="B1253" s="36" t="str">
        <f>IF(H1253&lt;&gt;H1252,MAX($B$1:B1252)+1,"")</f>
        <v/>
      </c>
      <c r="C1253" s="36">
        <f>COUNT(F1253:H1253,B$2:$B1253," ")</f>
        <v>307</v>
      </c>
      <c r="D1253" s="35" t="s">
        <v>1274</v>
      </c>
      <c r="E1253" s="35" t="s">
        <v>1331</v>
      </c>
      <c r="F1253" s="35" t="s">
        <v>1332</v>
      </c>
      <c r="G1253" s="35" t="s">
        <v>1333</v>
      </c>
      <c r="H1253" s="35" t="s">
        <v>1334</v>
      </c>
      <c r="I1253" s="37">
        <v>79.98</v>
      </c>
      <c r="J1253" s="37">
        <v>1</v>
      </c>
      <c r="K1253" s="37">
        <v>1</v>
      </c>
      <c r="N1253" s="37">
        <v>50</v>
      </c>
      <c r="O1253" s="35" t="s">
        <v>1333</v>
      </c>
      <c r="P1253" s="35" t="s">
        <v>1334</v>
      </c>
      <c r="Q1253" s="35" t="s">
        <v>1335</v>
      </c>
      <c r="R1253" s="35" t="s">
        <v>146</v>
      </c>
      <c r="S1253" s="36" t="str">
        <f t="shared" si="38"/>
        <v/>
      </c>
      <c r="T1253" s="36" t="str">
        <f t="shared" si="39"/>
        <v/>
      </c>
    </row>
    <row r="1254" spans="1:20">
      <c r="A1254" s="35">
        <v>1253</v>
      </c>
      <c r="B1254" s="36" t="str">
        <f>IF(H1254&lt;&gt;H1253,MAX($B$1:B1253)+1,"")</f>
        <v/>
      </c>
      <c r="C1254" s="36">
        <f>COUNT(F1254:H1254,B$2:$B1254," ")</f>
        <v>307</v>
      </c>
      <c r="D1254" s="35" t="s">
        <v>1274</v>
      </c>
      <c r="E1254" s="35" t="s">
        <v>1331</v>
      </c>
      <c r="F1254" s="35" t="s">
        <v>1332</v>
      </c>
      <c r="G1254" s="35" t="s">
        <v>1333</v>
      </c>
      <c r="H1254" s="35" t="s">
        <v>1334</v>
      </c>
      <c r="I1254" s="37">
        <v>79.97</v>
      </c>
      <c r="J1254" s="37">
        <v>1</v>
      </c>
      <c r="K1254" s="37">
        <v>1</v>
      </c>
      <c r="N1254" s="37">
        <v>50</v>
      </c>
      <c r="O1254" s="35" t="s">
        <v>1333</v>
      </c>
      <c r="P1254" s="35" t="s">
        <v>1334</v>
      </c>
      <c r="Q1254" s="35" t="s">
        <v>1335</v>
      </c>
      <c r="R1254" s="35" t="s">
        <v>147</v>
      </c>
      <c r="S1254" s="36" t="str">
        <f t="shared" si="38"/>
        <v/>
      </c>
      <c r="T1254" s="36" t="str">
        <f t="shared" si="39"/>
        <v/>
      </c>
    </row>
    <row r="1255" spans="1:20">
      <c r="A1255" s="35">
        <v>1254</v>
      </c>
      <c r="B1255" s="36">
        <f>IF(H1255&lt;&gt;H1254,MAX($B$1:B1254)+1,"")</f>
        <v>308</v>
      </c>
      <c r="C1255" s="36">
        <f>COUNT(F1255:H1255,B$2:$B1255," ")</f>
        <v>308</v>
      </c>
      <c r="D1255" s="35" t="s">
        <v>1274</v>
      </c>
      <c r="E1255" s="35" t="s">
        <v>1331</v>
      </c>
      <c r="F1255" s="35" t="s">
        <v>1332</v>
      </c>
      <c r="G1255" s="35" t="s">
        <v>1336</v>
      </c>
      <c r="H1255" s="35" t="s">
        <v>1337</v>
      </c>
      <c r="I1255" s="37">
        <v>79.98</v>
      </c>
      <c r="J1255" s="37">
        <v>1</v>
      </c>
      <c r="K1255" s="37">
        <v>1</v>
      </c>
      <c r="N1255" s="37">
        <v>50</v>
      </c>
      <c r="O1255" s="35" t="s">
        <v>1336</v>
      </c>
      <c r="P1255" s="35" t="s">
        <v>1337</v>
      </c>
      <c r="Q1255" s="35" t="s">
        <v>1338</v>
      </c>
      <c r="R1255" s="35" t="s">
        <v>143</v>
      </c>
      <c r="S1255" s="36">
        <f t="shared" si="38"/>
        <v>1</v>
      </c>
      <c r="T1255" s="36">
        <f t="shared" si="39"/>
        <v>250</v>
      </c>
    </row>
    <row r="1256" spans="1:20">
      <c r="A1256" s="35">
        <v>1255</v>
      </c>
      <c r="B1256" s="36" t="str">
        <f>IF(H1256&lt;&gt;H1255,MAX($B$1:B1255)+1,"")</f>
        <v/>
      </c>
      <c r="C1256" s="36">
        <f>COUNT(F1256:H1256,B$2:$B1256," ")</f>
        <v>308</v>
      </c>
      <c r="D1256" s="35" t="s">
        <v>1274</v>
      </c>
      <c r="E1256" s="35" t="s">
        <v>1331</v>
      </c>
      <c r="F1256" s="35" t="s">
        <v>1332</v>
      </c>
      <c r="G1256" s="35" t="s">
        <v>1336</v>
      </c>
      <c r="H1256" s="35" t="s">
        <v>1337</v>
      </c>
      <c r="I1256" s="37">
        <v>79.97</v>
      </c>
      <c r="J1256" s="37">
        <v>1</v>
      </c>
      <c r="K1256" s="37">
        <v>1</v>
      </c>
      <c r="N1256" s="37">
        <v>50</v>
      </c>
      <c r="O1256" s="35" t="s">
        <v>1336</v>
      </c>
      <c r="P1256" s="35" t="s">
        <v>1337</v>
      </c>
      <c r="Q1256" s="35" t="s">
        <v>1338</v>
      </c>
      <c r="R1256" s="35" t="s">
        <v>144</v>
      </c>
      <c r="S1256" s="36" t="str">
        <f t="shared" si="38"/>
        <v/>
      </c>
      <c r="T1256" s="36" t="str">
        <f t="shared" si="39"/>
        <v/>
      </c>
    </row>
    <row r="1257" spans="1:20">
      <c r="A1257" s="35">
        <v>1256</v>
      </c>
      <c r="B1257" s="36" t="str">
        <f>IF(H1257&lt;&gt;H1256,MAX($B$1:B1256)+1,"")</f>
        <v/>
      </c>
      <c r="C1257" s="36">
        <f>COUNT(F1257:H1257,B$2:$B1257," ")</f>
        <v>308</v>
      </c>
      <c r="D1257" s="35" t="s">
        <v>1274</v>
      </c>
      <c r="E1257" s="35" t="s">
        <v>1331</v>
      </c>
      <c r="F1257" s="35" t="s">
        <v>1332</v>
      </c>
      <c r="G1257" s="35" t="s">
        <v>1336</v>
      </c>
      <c r="H1257" s="35" t="s">
        <v>1337</v>
      </c>
      <c r="I1257" s="37">
        <v>79.96</v>
      </c>
      <c r="J1257" s="37">
        <v>1</v>
      </c>
      <c r="K1257" s="37">
        <v>1</v>
      </c>
      <c r="N1257" s="37">
        <v>50</v>
      </c>
      <c r="O1257" s="35" t="s">
        <v>1336</v>
      </c>
      <c r="P1257" s="35" t="s">
        <v>1337</v>
      </c>
      <c r="Q1257" s="35" t="s">
        <v>1338</v>
      </c>
      <c r="R1257" s="35" t="s">
        <v>145</v>
      </c>
      <c r="S1257" s="36" t="str">
        <f t="shared" si="38"/>
        <v/>
      </c>
      <c r="T1257" s="36" t="str">
        <f t="shared" si="39"/>
        <v/>
      </c>
    </row>
    <row r="1258" spans="1:20">
      <c r="A1258" s="35">
        <v>1257</v>
      </c>
      <c r="B1258" s="36" t="str">
        <f>IF(H1258&lt;&gt;H1257,MAX($B$1:B1257)+1,"")</f>
        <v/>
      </c>
      <c r="C1258" s="36">
        <f>COUNT(F1258:H1258,B$2:$B1258," ")</f>
        <v>308</v>
      </c>
      <c r="D1258" s="35" t="s">
        <v>1274</v>
      </c>
      <c r="E1258" s="35" t="s">
        <v>1331</v>
      </c>
      <c r="F1258" s="35" t="s">
        <v>1332</v>
      </c>
      <c r="G1258" s="35" t="s">
        <v>1336</v>
      </c>
      <c r="H1258" s="35" t="s">
        <v>1337</v>
      </c>
      <c r="I1258" s="37">
        <v>79.95</v>
      </c>
      <c r="J1258" s="37">
        <v>1</v>
      </c>
      <c r="K1258" s="37">
        <v>1</v>
      </c>
      <c r="N1258" s="37">
        <v>50</v>
      </c>
      <c r="O1258" s="35" t="s">
        <v>1336</v>
      </c>
      <c r="P1258" s="35" t="s">
        <v>1337</v>
      </c>
      <c r="Q1258" s="35" t="s">
        <v>1338</v>
      </c>
      <c r="R1258" s="35" t="s">
        <v>146</v>
      </c>
      <c r="S1258" s="36" t="str">
        <f t="shared" si="38"/>
        <v/>
      </c>
      <c r="T1258" s="36" t="str">
        <f t="shared" si="39"/>
        <v/>
      </c>
    </row>
    <row r="1259" spans="1:20">
      <c r="A1259" s="35">
        <v>1258</v>
      </c>
      <c r="B1259" s="36" t="str">
        <f>IF(H1259&lt;&gt;H1258,MAX($B$1:B1258)+1,"")</f>
        <v/>
      </c>
      <c r="C1259" s="36">
        <f>COUNT(F1259:H1259,B$2:$B1259," ")</f>
        <v>308</v>
      </c>
      <c r="D1259" s="35" t="s">
        <v>1274</v>
      </c>
      <c r="E1259" s="35" t="s">
        <v>1331</v>
      </c>
      <c r="F1259" s="35" t="s">
        <v>1332</v>
      </c>
      <c r="G1259" s="35" t="s">
        <v>1336</v>
      </c>
      <c r="H1259" s="35" t="s">
        <v>1337</v>
      </c>
      <c r="I1259" s="37">
        <v>79.94</v>
      </c>
      <c r="J1259" s="37">
        <v>1</v>
      </c>
      <c r="K1259" s="37">
        <v>1</v>
      </c>
      <c r="N1259" s="37">
        <v>50</v>
      </c>
      <c r="O1259" s="35" t="s">
        <v>1336</v>
      </c>
      <c r="P1259" s="35" t="s">
        <v>1337</v>
      </c>
      <c r="Q1259" s="35" t="s">
        <v>1338</v>
      </c>
      <c r="R1259" s="35" t="s">
        <v>147</v>
      </c>
      <c r="S1259" s="36" t="str">
        <f t="shared" si="38"/>
        <v/>
      </c>
      <c r="T1259" s="36" t="str">
        <f t="shared" si="39"/>
        <v/>
      </c>
    </row>
    <row r="1260" spans="1:20">
      <c r="A1260" s="35">
        <v>1259</v>
      </c>
      <c r="B1260" s="36">
        <f>IF(H1260&lt;&gt;H1259,MAX($B$1:B1259)+1,"")</f>
        <v>309</v>
      </c>
      <c r="C1260" s="36">
        <f>COUNT(F1260:H1260,B$2:$B1260," ")</f>
        <v>309</v>
      </c>
      <c r="D1260" s="35" t="s">
        <v>1274</v>
      </c>
      <c r="E1260" s="35" t="s">
        <v>1339</v>
      </c>
      <c r="F1260" s="35" t="s">
        <v>1340</v>
      </c>
      <c r="G1260" s="35" t="s">
        <v>1341</v>
      </c>
      <c r="H1260" s="35" t="s">
        <v>1342</v>
      </c>
      <c r="I1260" s="37">
        <v>79.98</v>
      </c>
      <c r="J1260" s="37">
        <v>1</v>
      </c>
      <c r="K1260" s="37">
        <v>1</v>
      </c>
      <c r="N1260" s="37">
        <v>50</v>
      </c>
      <c r="O1260" s="35" t="s">
        <v>1341</v>
      </c>
      <c r="P1260" s="35" t="s">
        <v>1342</v>
      </c>
      <c r="Q1260" s="35" t="s">
        <v>1343</v>
      </c>
      <c r="R1260" s="35" t="s">
        <v>143</v>
      </c>
      <c r="S1260" s="36">
        <f t="shared" si="38"/>
        <v>1</v>
      </c>
      <c r="T1260" s="36">
        <f t="shared" si="39"/>
        <v>250</v>
      </c>
    </row>
    <row r="1261" spans="1:20">
      <c r="A1261" s="35">
        <v>1260</v>
      </c>
      <c r="B1261" s="36" t="str">
        <f>IF(H1261&lt;&gt;H1260,MAX($B$1:B1260)+1,"")</f>
        <v/>
      </c>
      <c r="C1261" s="36">
        <f>COUNT(F1261:H1261,B$2:$B1261," ")</f>
        <v>309</v>
      </c>
      <c r="D1261" s="35" t="s">
        <v>1274</v>
      </c>
      <c r="E1261" s="35" t="s">
        <v>1339</v>
      </c>
      <c r="F1261" s="35" t="s">
        <v>1340</v>
      </c>
      <c r="G1261" s="35" t="s">
        <v>1341</v>
      </c>
      <c r="H1261" s="35" t="s">
        <v>1342</v>
      </c>
      <c r="I1261" s="37">
        <v>79.97</v>
      </c>
      <c r="J1261" s="37">
        <v>1</v>
      </c>
      <c r="K1261" s="37">
        <v>1</v>
      </c>
      <c r="N1261" s="37">
        <v>50</v>
      </c>
      <c r="O1261" s="35" t="s">
        <v>1341</v>
      </c>
      <c r="P1261" s="35" t="s">
        <v>1342</v>
      </c>
      <c r="Q1261" s="35" t="s">
        <v>1343</v>
      </c>
      <c r="R1261" s="35" t="s">
        <v>144</v>
      </c>
      <c r="S1261" s="36" t="str">
        <f t="shared" si="38"/>
        <v/>
      </c>
      <c r="T1261" s="36" t="str">
        <f t="shared" si="39"/>
        <v/>
      </c>
    </row>
    <row r="1262" spans="1:20">
      <c r="A1262" s="35">
        <v>1261</v>
      </c>
      <c r="B1262" s="36" t="str">
        <f>IF(H1262&lt;&gt;H1261,MAX($B$1:B1261)+1,"")</f>
        <v/>
      </c>
      <c r="C1262" s="36">
        <f>COUNT(F1262:H1262,B$2:$B1262," ")</f>
        <v>309</v>
      </c>
      <c r="D1262" s="35" t="s">
        <v>1274</v>
      </c>
      <c r="E1262" s="35" t="s">
        <v>1339</v>
      </c>
      <c r="F1262" s="35" t="s">
        <v>1340</v>
      </c>
      <c r="G1262" s="35" t="s">
        <v>1341</v>
      </c>
      <c r="H1262" s="35" t="s">
        <v>1342</v>
      </c>
      <c r="I1262" s="37">
        <v>79.96</v>
      </c>
      <c r="J1262" s="37">
        <v>1</v>
      </c>
      <c r="K1262" s="37">
        <v>1</v>
      </c>
      <c r="N1262" s="37">
        <v>50</v>
      </c>
      <c r="O1262" s="35" t="s">
        <v>1341</v>
      </c>
      <c r="P1262" s="35" t="s">
        <v>1342</v>
      </c>
      <c r="Q1262" s="35" t="s">
        <v>1343</v>
      </c>
      <c r="R1262" s="35" t="s">
        <v>145</v>
      </c>
      <c r="S1262" s="36" t="str">
        <f t="shared" si="38"/>
        <v/>
      </c>
      <c r="T1262" s="36" t="str">
        <f t="shared" si="39"/>
        <v/>
      </c>
    </row>
    <row r="1263" spans="1:20">
      <c r="A1263" s="35">
        <v>1262</v>
      </c>
      <c r="B1263" s="36" t="str">
        <f>IF(H1263&lt;&gt;H1262,MAX($B$1:B1262)+1,"")</f>
        <v/>
      </c>
      <c r="C1263" s="36">
        <f>COUNT(F1263:H1263,B$2:$B1263," ")</f>
        <v>309</v>
      </c>
      <c r="D1263" s="35" t="s">
        <v>1274</v>
      </c>
      <c r="E1263" s="35" t="s">
        <v>1339</v>
      </c>
      <c r="F1263" s="35" t="s">
        <v>1340</v>
      </c>
      <c r="G1263" s="35" t="s">
        <v>1341</v>
      </c>
      <c r="H1263" s="35" t="s">
        <v>1342</v>
      </c>
      <c r="I1263" s="37">
        <v>79.95</v>
      </c>
      <c r="J1263" s="37">
        <v>1</v>
      </c>
      <c r="K1263" s="37">
        <v>1</v>
      </c>
      <c r="N1263" s="37">
        <v>50</v>
      </c>
      <c r="O1263" s="35" t="s">
        <v>1341</v>
      </c>
      <c r="P1263" s="35" t="s">
        <v>1342</v>
      </c>
      <c r="Q1263" s="35" t="s">
        <v>1343</v>
      </c>
      <c r="R1263" s="35" t="s">
        <v>146</v>
      </c>
      <c r="S1263" s="36" t="str">
        <f t="shared" si="38"/>
        <v/>
      </c>
      <c r="T1263" s="36" t="str">
        <f t="shared" si="39"/>
        <v/>
      </c>
    </row>
    <row r="1264" spans="1:20">
      <c r="A1264" s="35">
        <v>1263</v>
      </c>
      <c r="B1264" s="36" t="str">
        <f>IF(H1264&lt;&gt;H1263,MAX($B$1:B1263)+1,"")</f>
        <v/>
      </c>
      <c r="C1264" s="36">
        <f>COUNT(F1264:H1264,B$2:$B1264," ")</f>
        <v>309</v>
      </c>
      <c r="D1264" s="35" t="s">
        <v>1274</v>
      </c>
      <c r="E1264" s="35" t="s">
        <v>1339</v>
      </c>
      <c r="F1264" s="35" t="s">
        <v>1340</v>
      </c>
      <c r="G1264" s="35" t="s">
        <v>1341</v>
      </c>
      <c r="H1264" s="35" t="s">
        <v>1342</v>
      </c>
      <c r="I1264" s="37">
        <v>79.94</v>
      </c>
      <c r="J1264" s="37">
        <v>1</v>
      </c>
      <c r="K1264" s="37">
        <v>1</v>
      </c>
      <c r="N1264" s="37">
        <v>50</v>
      </c>
      <c r="O1264" s="35" t="s">
        <v>1341</v>
      </c>
      <c r="P1264" s="35" t="s">
        <v>1342</v>
      </c>
      <c r="Q1264" s="35" t="s">
        <v>1343</v>
      </c>
      <c r="R1264" s="35" t="s">
        <v>147</v>
      </c>
      <c r="S1264" s="36" t="str">
        <f t="shared" si="38"/>
        <v/>
      </c>
      <c r="T1264" s="36" t="str">
        <f t="shared" si="39"/>
        <v/>
      </c>
    </row>
    <row r="1265" spans="1:20">
      <c r="A1265" s="35">
        <v>1264</v>
      </c>
      <c r="B1265" s="36">
        <f>IF(H1265&lt;&gt;H1264,MAX($B$1:B1264)+1,"")</f>
        <v>310</v>
      </c>
      <c r="C1265" s="36">
        <f>COUNT(F1265:H1265,B$2:$B1265," ")</f>
        <v>310</v>
      </c>
      <c r="D1265" s="35" t="s">
        <v>1274</v>
      </c>
      <c r="E1265" s="35" t="s">
        <v>1344</v>
      </c>
      <c r="F1265" s="35" t="s">
        <v>1345</v>
      </c>
      <c r="G1265" s="35" t="s">
        <v>1346</v>
      </c>
      <c r="H1265" s="35" t="s">
        <v>1347</v>
      </c>
      <c r="I1265" s="37">
        <v>79.99</v>
      </c>
      <c r="J1265" s="37">
        <v>1</v>
      </c>
      <c r="K1265" s="37">
        <v>1</v>
      </c>
      <c r="N1265" s="37">
        <v>50</v>
      </c>
      <c r="O1265" s="35" t="s">
        <v>1346</v>
      </c>
      <c r="P1265" s="35" t="s">
        <v>1347</v>
      </c>
      <c r="Q1265" s="35" t="s">
        <v>1348</v>
      </c>
      <c r="R1265" s="35" t="s">
        <v>146</v>
      </c>
      <c r="S1265" s="36">
        <f t="shared" si="38"/>
        <v>1</v>
      </c>
      <c r="T1265" s="36">
        <f t="shared" si="39"/>
        <v>100</v>
      </c>
    </row>
    <row r="1266" spans="1:20">
      <c r="A1266" s="35">
        <v>1265</v>
      </c>
      <c r="B1266" s="36" t="str">
        <f>IF(H1266&lt;&gt;H1265,MAX($B$1:B1265)+1,"")</f>
        <v/>
      </c>
      <c r="C1266" s="36">
        <f>COUNT(F1266:H1266,B$2:$B1266," ")</f>
        <v>310</v>
      </c>
      <c r="D1266" s="35" t="s">
        <v>1274</v>
      </c>
      <c r="E1266" s="35" t="s">
        <v>1344</v>
      </c>
      <c r="F1266" s="35" t="s">
        <v>1345</v>
      </c>
      <c r="G1266" s="35" t="s">
        <v>1346</v>
      </c>
      <c r="H1266" s="35" t="s">
        <v>1347</v>
      </c>
      <c r="I1266" s="37">
        <v>79.98</v>
      </c>
      <c r="J1266" s="37">
        <v>1</v>
      </c>
      <c r="K1266" s="37">
        <v>1</v>
      </c>
      <c r="N1266" s="37">
        <v>50</v>
      </c>
      <c r="O1266" s="35" t="s">
        <v>1346</v>
      </c>
      <c r="P1266" s="35" t="s">
        <v>1347</v>
      </c>
      <c r="Q1266" s="35" t="s">
        <v>1348</v>
      </c>
      <c r="R1266" s="35" t="s">
        <v>147</v>
      </c>
      <c r="S1266" s="36" t="str">
        <f t="shared" si="38"/>
        <v/>
      </c>
      <c r="T1266" s="36" t="str">
        <f t="shared" si="39"/>
        <v/>
      </c>
    </row>
    <row r="1267" spans="1:20">
      <c r="A1267" s="35">
        <v>1266</v>
      </c>
      <c r="B1267" s="36">
        <f>IF(H1267&lt;&gt;H1266,MAX($B$1:B1266)+1,"")</f>
        <v>311</v>
      </c>
      <c r="C1267" s="36">
        <f>COUNT(F1267:H1267,B$2:$B1267," ")</f>
        <v>311</v>
      </c>
      <c r="D1267" s="35" t="s">
        <v>1274</v>
      </c>
      <c r="E1267" s="35" t="s">
        <v>1349</v>
      </c>
      <c r="F1267" s="35" t="s">
        <v>1350</v>
      </c>
      <c r="G1267" s="35" t="s">
        <v>1351</v>
      </c>
      <c r="H1267" s="35" t="s">
        <v>1352</v>
      </c>
      <c r="I1267" s="37">
        <v>79.99</v>
      </c>
      <c r="J1267" s="37">
        <v>1</v>
      </c>
      <c r="K1267" s="37">
        <v>1</v>
      </c>
      <c r="N1267" s="37">
        <v>50</v>
      </c>
      <c r="O1267" s="35" t="s">
        <v>1351</v>
      </c>
      <c r="P1267" s="35" t="s">
        <v>1352</v>
      </c>
      <c r="Q1267" s="35" t="s">
        <v>1353</v>
      </c>
      <c r="R1267" s="35" t="s">
        <v>144</v>
      </c>
      <c r="S1267" s="36">
        <f t="shared" si="38"/>
        <v>1</v>
      </c>
      <c r="T1267" s="36">
        <f t="shared" si="39"/>
        <v>200</v>
      </c>
    </row>
    <row r="1268" spans="1:20">
      <c r="A1268" s="35">
        <v>1267</v>
      </c>
      <c r="B1268" s="36" t="str">
        <f>IF(H1268&lt;&gt;H1267,MAX($B$1:B1267)+1,"")</f>
        <v/>
      </c>
      <c r="C1268" s="36">
        <f>COUNT(F1268:H1268,B$2:$B1268," ")</f>
        <v>311</v>
      </c>
      <c r="D1268" s="35" t="s">
        <v>1274</v>
      </c>
      <c r="E1268" s="35" t="s">
        <v>1349</v>
      </c>
      <c r="F1268" s="35" t="s">
        <v>1350</v>
      </c>
      <c r="G1268" s="35" t="s">
        <v>1351</v>
      </c>
      <c r="H1268" s="35" t="s">
        <v>1352</v>
      </c>
      <c r="I1268" s="37">
        <v>79.98</v>
      </c>
      <c r="J1268" s="37">
        <v>1</v>
      </c>
      <c r="K1268" s="37">
        <v>1</v>
      </c>
      <c r="N1268" s="37">
        <v>50</v>
      </c>
      <c r="O1268" s="35" t="s">
        <v>1351</v>
      </c>
      <c r="P1268" s="35" t="s">
        <v>1352</v>
      </c>
      <c r="Q1268" s="35" t="s">
        <v>1353</v>
      </c>
      <c r="R1268" s="35" t="s">
        <v>145</v>
      </c>
      <c r="S1268" s="36" t="str">
        <f t="shared" si="38"/>
        <v/>
      </c>
      <c r="T1268" s="36" t="str">
        <f t="shared" si="39"/>
        <v/>
      </c>
    </row>
    <row r="1269" spans="1:20">
      <c r="A1269" s="35">
        <v>1268</v>
      </c>
      <c r="B1269" s="36" t="str">
        <f>IF(H1269&lt;&gt;H1268,MAX($B$1:B1268)+1,"")</f>
        <v/>
      </c>
      <c r="C1269" s="36">
        <f>COUNT(F1269:H1269,B$2:$B1269," ")</f>
        <v>311</v>
      </c>
      <c r="D1269" s="35" t="s">
        <v>1274</v>
      </c>
      <c r="E1269" s="35" t="s">
        <v>1349</v>
      </c>
      <c r="F1269" s="35" t="s">
        <v>1350</v>
      </c>
      <c r="G1269" s="35" t="s">
        <v>1351</v>
      </c>
      <c r="H1269" s="35" t="s">
        <v>1352</v>
      </c>
      <c r="I1269" s="37">
        <v>79.97</v>
      </c>
      <c r="J1269" s="37">
        <v>1</v>
      </c>
      <c r="K1269" s="37">
        <v>1</v>
      </c>
      <c r="N1269" s="37">
        <v>50</v>
      </c>
      <c r="O1269" s="35" t="s">
        <v>1351</v>
      </c>
      <c r="P1269" s="35" t="s">
        <v>1352</v>
      </c>
      <c r="Q1269" s="35" t="s">
        <v>1353</v>
      </c>
      <c r="R1269" s="35" t="s">
        <v>146</v>
      </c>
      <c r="S1269" s="36" t="str">
        <f t="shared" si="38"/>
        <v/>
      </c>
      <c r="T1269" s="36" t="str">
        <f t="shared" si="39"/>
        <v/>
      </c>
    </row>
    <row r="1270" spans="1:20">
      <c r="A1270" s="35">
        <v>1269</v>
      </c>
      <c r="B1270" s="36" t="str">
        <f>IF(H1270&lt;&gt;H1269,MAX($B$1:B1269)+1,"")</f>
        <v/>
      </c>
      <c r="C1270" s="36">
        <f>COUNT(F1270:H1270,B$2:$B1270," ")</f>
        <v>311</v>
      </c>
      <c r="D1270" s="35" t="s">
        <v>1274</v>
      </c>
      <c r="E1270" s="35" t="s">
        <v>1349</v>
      </c>
      <c r="F1270" s="35" t="s">
        <v>1350</v>
      </c>
      <c r="G1270" s="35" t="s">
        <v>1351</v>
      </c>
      <c r="H1270" s="35" t="s">
        <v>1352</v>
      </c>
      <c r="I1270" s="37">
        <v>79.96</v>
      </c>
      <c r="J1270" s="37">
        <v>1</v>
      </c>
      <c r="K1270" s="37">
        <v>1</v>
      </c>
      <c r="N1270" s="37">
        <v>50</v>
      </c>
      <c r="O1270" s="35" t="s">
        <v>1351</v>
      </c>
      <c r="P1270" s="35" t="s">
        <v>1352</v>
      </c>
      <c r="Q1270" s="35" t="s">
        <v>1353</v>
      </c>
      <c r="R1270" s="35" t="s">
        <v>147</v>
      </c>
      <c r="S1270" s="36" t="str">
        <f t="shared" si="38"/>
        <v/>
      </c>
      <c r="T1270" s="36" t="str">
        <f t="shared" si="39"/>
        <v/>
      </c>
    </row>
    <row r="1271" spans="1:20">
      <c r="A1271" s="35">
        <v>1270</v>
      </c>
      <c r="B1271" s="36">
        <f>IF(H1271&lt;&gt;H1270,MAX($B$1:B1270)+1,"")</f>
        <v>312</v>
      </c>
      <c r="C1271" s="36">
        <f>COUNT(F1271:H1271,B$2:$B1271," ")</f>
        <v>312</v>
      </c>
      <c r="D1271" s="35" t="s">
        <v>1274</v>
      </c>
      <c r="E1271" s="35" t="s">
        <v>1349</v>
      </c>
      <c r="F1271" s="35" t="s">
        <v>1350</v>
      </c>
      <c r="G1271" s="35" t="s">
        <v>1354</v>
      </c>
      <c r="H1271" s="35" t="s">
        <v>1355</v>
      </c>
      <c r="I1271" s="37">
        <v>79.99</v>
      </c>
      <c r="J1271" s="37">
        <v>1</v>
      </c>
      <c r="K1271" s="37">
        <v>1</v>
      </c>
      <c r="N1271" s="37">
        <v>50</v>
      </c>
      <c r="O1271" s="35" t="s">
        <v>1354</v>
      </c>
      <c r="P1271" s="35" t="s">
        <v>1355</v>
      </c>
      <c r="Q1271" s="35" t="s">
        <v>1356</v>
      </c>
      <c r="R1271" s="35" t="s">
        <v>143</v>
      </c>
      <c r="S1271" s="36">
        <f t="shared" si="38"/>
        <v>1</v>
      </c>
      <c r="T1271" s="36">
        <f t="shared" si="39"/>
        <v>250</v>
      </c>
    </row>
    <row r="1272" spans="1:20">
      <c r="A1272" s="35">
        <v>1271</v>
      </c>
      <c r="B1272" s="36" t="str">
        <f>IF(H1272&lt;&gt;H1271,MAX($B$1:B1271)+1,"")</f>
        <v/>
      </c>
      <c r="C1272" s="36">
        <f>COUNT(F1272:H1272,B$2:$B1272," ")</f>
        <v>312</v>
      </c>
      <c r="D1272" s="35" t="s">
        <v>1274</v>
      </c>
      <c r="E1272" s="35" t="s">
        <v>1349</v>
      </c>
      <c r="F1272" s="35" t="s">
        <v>1350</v>
      </c>
      <c r="G1272" s="35" t="s">
        <v>1354</v>
      </c>
      <c r="H1272" s="35" t="s">
        <v>1355</v>
      </c>
      <c r="I1272" s="37">
        <v>79.98</v>
      </c>
      <c r="J1272" s="37">
        <v>1</v>
      </c>
      <c r="K1272" s="37">
        <v>1</v>
      </c>
      <c r="N1272" s="37">
        <v>50</v>
      </c>
      <c r="O1272" s="35" t="s">
        <v>1354</v>
      </c>
      <c r="P1272" s="35" t="s">
        <v>1355</v>
      </c>
      <c r="Q1272" s="35" t="s">
        <v>1356</v>
      </c>
      <c r="R1272" s="35" t="s">
        <v>144</v>
      </c>
      <c r="S1272" s="36" t="str">
        <f t="shared" si="38"/>
        <v/>
      </c>
      <c r="T1272" s="36" t="str">
        <f t="shared" si="39"/>
        <v/>
      </c>
    </row>
    <row r="1273" spans="1:20">
      <c r="A1273" s="35">
        <v>1272</v>
      </c>
      <c r="B1273" s="36" t="str">
        <f>IF(H1273&lt;&gt;H1272,MAX($B$1:B1272)+1,"")</f>
        <v/>
      </c>
      <c r="C1273" s="36">
        <f>COUNT(F1273:H1273,B$2:$B1273," ")</f>
        <v>312</v>
      </c>
      <c r="D1273" s="35" t="s">
        <v>1274</v>
      </c>
      <c r="E1273" s="35" t="s">
        <v>1349</v>
      </c>
      <c r="F1273" s="35" t="s">
        <v>1350</v>
      </c>
      <c r="G1273" s="35" t="s">
        <v>1354</v>
      </c>
      <c r="H1273" s="35" t="s">
        <v>1355</v>
      </c>
      <c r="I1273" s="37">
        <v>79.97</v>
      </c>
      <c r="J1273" s="37">
        <v>1</v>
      </c>
      <c r="K1273" s="37">
        <v>1</v>
      </c>
      <c r="N1273" s="37">
        <v>50</v>
      </c>
      <c r="O1273" s="35" t="s">
        <v>1354</v>
      </c>
      <c r="P1273" s="35" t="s">
        <v>1355</v>
      </c>
      <c r="Q1273" s="35" t="s">
        <v>1356</v>
      </c>
      <c r="R1273" s="35" t="s">
        <v>145</v>
      </c>
      <c r="S1273" s="36" t="str">
        <f t="shared" si="38"/>
        <v/>
      </c>
      <c r="T1273" s="36" t="str">
        <f t="shared" si="39"/>
        <v/>
      </c>
    </row>
    <row r="1274" spans="1:20">
      <c r="A1274" s="35">
        <v>1273</v>
      </c>
      <c r="B1274" s="36" t="str">
        <f>IF(H1274&lt;&gt;H1273,MAX($B$1:B1273)+1,"")</f>
        <v/>
      </c>
      <c r="C1274" s="36">
        <f>COUNT(F1274:H1274,B$2:$B1274," ")</f>
        <v>312</v>
      </c>
      <c r="D1274" s="35" t="s">
        <v>1274</v>
      </c>
      <c r="E1274" s="35" t="s">
        <v>1349</v>
      </c>
      <c r="F1274" s="35" t="s">
        <v>1350</v>
      </c>
      <c r="G1274" s="35" t="s">
        <v>1354</v>
      </c>
      <c r="H1274" s="35" t="s">
        <v>1355</v>
      </c>
      <c r="I1274" s="37">
        <v>79.96</v>
      </c>
      <c r="J1274" s="37">
        <v>1</v>
      </c>
      <c r="K1274" s="37">
        <v>1</v>
      </c>
      <c r="N1274" s="37">
        <v>50</v>
      </c>
      <c r="O1274" s="35" t="s">
        <v>1354</v>
      </c>
      <c r="P1274" s="35" t="s">
        <v>1355</v>
      </c>
      <c r="Q1274" s="35" t="s">
        <v>1356</v>
      </c>
      <c r="R1274" s="35" t="s">
        <v>146</v>
      </c>
      <c r="S1274" s="36" t="str">
        <f t="shared" si="38"/>
        <v/>
      </c>
      <c r="T1274" s="36" t="str">
        <f t="shared" si="39"/>
        <v/>
      </c>
    </row>
    <row r="1275" spans="1:20">
      <c r="A1275" s="35">
        <v>1274</v>
      </c>
      <c r="B1275" s="36" t="str">
        <f>IF(H1275&lt;&gt;H1274,MAX($B$1:B1274)+1,"")</f>
        <v/>
      </c>
      <c r="C1275" s="36">
        <f>COUNT(F1275:H1275,B$2:$B1275," ")</f>
        <v>312</v>
      </c>
      <c r="D1275" s="35" t="s">
        <v>1274</v>
      </c>
      <c r="E1275" s="35" t="s">
        <v>1349</v>
      </c>
      <c r="F1275" s="35" t="s">
        <v>1350</v>
      </c>
      <c r="G1275" s="35" t="s">
        <v>1354</v>
      </c>
      <c r="H1275" s="35" t="s">
        <v>1355</v>
      </c>
      <c r="I1275" s="37">
        <v>79.95</v>
      </c>
      <c r="J1275" s="37">
        <v>1</v>
      </c>
      <c r="K1275" s="37">
        <v>1</v>
      </c>
      <c r="N1275" s="37">
        <v>50</v>
      </c>
      <c r="O1275" s="35" t="s">
        <v>1354</v>
      </c>
      <c r="P1275" s="35" t="s">
        <v>1355</v>
      </c>
      <c r="Q1275" s="35" t="s">
        <v>1356</v>
      </c>
      <c r="R1275" s="35" t="s">
        <v>147</v>
      </c>
      <c r="S1275" s="36" t="str">
        <f t="shared" si="38"/>
        <v/>
      </c>
      <c r="T1275" s="36" t="str">
        <f t="shared" si="39"/>
        <v/>
      </c>
    </row>
    <row r="1276" spans="1:20">
      <c r="A1276" s="35">
        <v>1275</v>
      </c>
      <c r="B1276" s="36">
        <f>IF(H1276&lt;&gt;H1275,MAX($B$1:B1275)+1,"")</f>
        <v>313</v>
      </c>
      <c r="C1276" s="36">
        <f>COUNT(F1276:H1276,B$2:$B1276," ")</f>
        <v>313</v>
      </c>
      <c r="D1276" s="35" t="s">
        <v>1274</v>
      </c>
      <c r="E1276" s="35" t="s">
        <v>1349</v>
      </c>
      <c r="F1276" s="35" t="s">
        <v>1350</v>
      </c>
      <c r="G1276" s="35" t="s">
        <v>1357</v>
      </c>
      <c r="H1276" s="35" t="s">
        <v>1358</v>
      </c>
      <c r="I1276" s="37">
        <v>79.97</v>
      </c>
      <c r="J1276" s="37">
        <v>1</v>
      </c>
      <c r="K1276" s="37">
        <v>1</v>
      </c>
      <c r="N1276" s="37">
        <v>50</v>
      </c>
      <c r="O1276" s="35" t="s">
        <v>1357</v>
      </c>
      <c r="P1276" s="35" t="s">
        <v>1358</v>
      </c>
      <c r="Q1276" s="35" t="s">
        <v>1359</v>
      </c>
      <c r="R1276" s="35" t="s">
        <v>143</v>
      </c>
      <c r="S1276" s="36">
        <f t="shared" si="38"/>
        <v>1</v>
      </c>
      <c r="T1276" s="36">
        <f t="shared" si="39"/>
        <v>250</v>
      </c>
    </row>
    <row r="1277" spans="1:20">
      <c r="A1277" s="35">
        <v>1276</v>
      </c>
      <c r="B1277" s="36" t="str">
        <f>IF(H1277&lt;&gt;H1276,MAX($B$1:B1276)+1,"")</f>
        <v/>
      </c>
      <c r="C1277" s="36">
        <f>COUNT(F1277:H1277,B$2:$B1277," ")</f>
        <v>313</v>
      </c>
      <c r="D1277" s="35" t="s">
        <v>1274</v>
      </c>
      <c r="E1277" s="35" t="s">
        <v>1349</v>
      </c>
      <c r="F1277" s="35" t="s">
        <v>1350</v>
      </c>
      <c r="G1277" s="35" t="s">
        <v>1357</v>
      </c>
      <c r="H1277" s="35" t="s">
        <v>1358</v>
      </c>
      <c r="I1277" s="37">
        <v>79.96</v>
      </c>
      <c r="J1277" s="37">
        <v>1</v>
      </c>
      <c r="K1277" s="37">
        <v>1</v>
      </c>
      <c r="N1277" s="37">
        <v>50</v>
      </c>
      <c r="O1277" s="35" t="s">
        <v>1357</v>
      </c>
      <c r="P1277" s="35" t="s">
        <v>1358</v>
      </c>
      <c r="Q1277" s="35" t="s">
        <v>1359</v>
      </c>
      <c r="R1277" s="35" t="s">
        <v>144</v>
      </c>
      <c r="S1277" s="36" t="str">
        <f t="shared" si="38"/>
        <v/>
      </c>
      <c r="T1277" s="36" t="str">
        <f t="shared" si="39"/>
        <v/>
      </c>
    </row>
    <row r="1278" spans="1:20">
      <c r="A1278" s="35">
        <v>1277</v>
      </c>
      <c r="B1278" s="36" t="str">
        <f>IF(H1278&lt;&gt;H1277,MAX($B$1:B1277)+1,"")</f>
        <v/>
      </c>
      <c r="C1278" s="36">
        <f>COUNT(F1278:H1278,B$2:$B1278," ")</f>
        <v>313</v>
      </c>
      <c r="D1278" s="35" t="s">
        <v>1274</v>
      </c>
      <c r="E1278" s="35" t="s">
        <v>1349</v>
      </c>
      <c r="F1278" s="35" t="s">
        <v>1350</v>
      </c>
      <c r="G1278" s="35" t="s">
        <v>1357</v>
      </c>
      <c r="H1278" s="35" t="s">
        <v>1358</v>
      </c>
      <c r="I1278" s="37">
        <v>79.95</v>
      </c>
      <c r="J1278" s="37">
        <v>1</v>
      </c>
      <c r="K1278" s="37">
        <v>1</v>
      </c>
      <c r="N1278" s="37">
        <v>50</v>
      </c>
      <c r="O1278" s="35" t="s">
        <v>1357</v>
      </c>
      <c r="P1278" s="35" t="s">
        <v>1358</v>
      </c>
      <c r="Q1278" s="35" t="s">
        <v>1359</v>
      </c>
      <c r="R1278" s="35" t="s">
        <v>145</v>
      </c>
      <c r="S1278" s="36" t="str">
        <f t="shared" si="38"/>
        <v/>
      </c>
      <c r="T1278" s="36" t="str">
        <f t="shared" si="39"/>
        <v/>
      </c>
    </row>
    <row r="1279" spans="1:20">
      <c r="A1279" s="35">
        <v>1278</v>
      </c>
      <c r="B1279" s="36" t="str">
        <f>IF(H1279&lt;&gt;H1278,MAX($B$1:B1278)+1,"")</f>
        <v/>
      </c>
      <c r="C1279" s="36">
        <f>COUNT(F1279:H1279,B$2:$B1279," ")</f>
        <v>313</v>
      </c>
      <c r="D1279" s="35" t="s">
        <v>1274</v>
      </c>
      <c r="E1279" s="35" t="s">
        <v>1349</v>
      </c>
      <c r="F1279" s="35" t="s">
        <v>1350</v>
      </c>
      <c r="G1279" s="35" t="s">
        <v>1357</v>
      </c>
      <c r="H1279" s="35" t="s">
        <v>1358</v>
      </c>
      <c r="I1279" s="37">
        <v>79.94</v>
      </c>
      <c r="J1279" s="37">
        <v>1</v>
      </c>
      <c r="K1279" s="37">
        <v>1</v>
      </c>
      <c r="N1279" s="37">
        <v>50</v>
      </c>
      <c r="O1279" s="35" t="s">
        <v>1357</v>
      </c>
      <c r="P1279" s="35" t="s">
        <v>1358</v>
      </c>
      <c r="Q1279" s="35" t="s">
        <v>1359</v>
      </c>
      <c r="R1279" s="35" t="s">
        <v>146</v>
      </c>
      <c r="S1279" s="36" t="str">
        <f t="shared" si="38"/>
        <v/>
      </c>
      <c r="T1279" s="36" t="str">
        <f t="shared" si="39"/>
        <v/>
      </c>
    </row>
    <row r="1280" spans="1:20">
      <c r="A1280" s="35">
        <v>1279</v>
      </c>
      <c r="B1280" s="36" t="str">
        <f>IF(H1280&lt;&gt;H1279,MAX($B$1:B1279)+1,"")</f>
        <v/>
      </c>
      <c r="C1280" s="36">
        <f>COUNT(F1280:H1280,B$2:$B1280," ")</f>
        <v>313</v>
      </c>
      <c r="D1280" s="35" t="s">
        <v>1274</v>
      </c>
      <c r="E1280" s="35" t="s">
        <v>1349</v>
      </c>
      <c r="F1280" s="35" t="s">
        <v>1350</v>
      </c>
      <c r="G1280" s="35" t="s">
        <v>1357</v>
      </c>
      <c r="H1280" s="35" t="s">
        <v>1358</v>
      </c>
      <c r="I1280" s="37">
        <v>79.93</v>
      </c>
      <c r="J1280" s="37">
        <v>1</v>
      </c>
      <c r="K1280" s="37">
        <v>1</v>
      </c>
      <c r="N1280" s="37">
        <v>50</v>
      </c>
      <c r="O1280" s="35" t="s">
        <v>1357</v>
      </c>
      <c r="P1280" s="35" t="s">
        <v>1358</v>
      </c>
      <c r="Q1280" s="35" t="s">
        <v>1359</v>
      </c>
      <c r="R1280" s="35" t="s">
        <v>147</v>
      </c>
      <c r="S1280" s="36" t="str">
        <f t="shared" si="38"/>
        <v/>
      </c>
      <c r="T1280" s="36" t="str">
        <f t="shared" si="39"/>
        <v/>
      </c>
    </row>
    <row r="1281" spans="1:20">
      <c r="A1281" s="35">
        <v>1280</v>
      </c>
      <c r="B1281" s="36">
        <f>IF(H1281&lt;&gt;H1280,MAX($B$1:B1280)+1,"")</f>
        <v>314</v>
      </c>
      <c r="C1281" s="36">
        <f>COUNT(F1281:H1281,B$2:$B1281," ")</f>
        <v>314</v>
      </c>
      <c r="D1281" s="35" t="s">
        <v>1274</v>
      </c>
      <c r="E1281" s="35" t="s">
        <v>1360</v>
      </c>
      <c r="F1281" s="35" t="s">
        <v>1361</v>
      </c>
      <c r="G1281" s="35" t="s">
        <v>1362</v>
      </c>
      <c r="H1281" s="35" t="s">
        <v>1363</v>
      </c>
      <c r="I1281" s="37">
        <v>79.99</v>
      </c>
      <c r="J1281" s="37">
        <v>1</v>
      </c>
      <c r="K1281" s="37">
        <v>1</v>
      </c>
      <c r="N1281" s="37">
        <v>50</v>
      </c>
      <c r="O1281" s="35" t="s">
        <v>1362</v>
      </c>
      <c r="P1281" s="35" t="s">
        <v>1363</v>
      </c>
      <c r="Q1281" s="35" t="s">
        <v>1364</v>
      </c>
      <c r="R1281" s="35" t="s">
        <v>144</v>
      </c>
      <c r="S1281" s="36">
        <f t="shared" si="38"/>
        <v>1</v>
      </c>
      <c r="T1281" s="36">
        <f t="shared" si="39"/>
        <v>200</v>
      </c>
    </row>
    <row r="1282" spans="1:20">
      <c r="A1282" s="35">
        <v>1281</v>
      </c>
      <c r="B1282" s="36" t="str">
        <f>IF(H1282&lt;&gt;H1281,MAX($B$1:B1281)+1,"")</f>
        <v/>
      </c>
      <c r="C1282" s="36">
        <f>COUNT(F1282:H1282,B$2:$B1282," ")</f>
        <v>314</v>
      </c>
      <c r="D1282" s="35" t="s">
        <v>1274</v>
      </c>
      <c r="E1282" s="35" t="s">
        <v>1360</v>
      </c>
      <c r="F1282" s="35" t="s">
        <v>1361</v>
      </c>
      <c r="G1282" s="35" t="s">
        <v>1362</v>
      </c>
      <c r="H1282" s="35" t="s">
        <v>1363</v>
      </c>
      <c r="I1282" s="37">
        <v>79.98</v>
      </c>
      <c r="J1282" s="37">
        <v>1</v>
      </c>
      <c r="K1282" s="37">
        <v>1</v>
      </c>
      <c r="N1282" s="37">
        <v>50</v>
      </c>
      <c r="O1282" s="35" t="s">
        <v>1362</v>
      </c>
      <c r="P1282" s="35" t="s">
        <v>1363</v>
      </c>
      <c r="Q1282" s="35" t="s">
        <v>1364</v>
      </c>
      <c r="R1282" s="35" t="s">
        <v>145</v>
      </c>
      <c r="S1282" s="36" t="str">
        <f t="shared" si="38"/>
        <v/>
      </c>
      <c r="T1282" s="36" t="str">
        <f t="shared" si="39"/>
        <v/>
      </c>
    </row>
    <row r="1283" spans="1:20">
      <c r="A1283" s="35">
        <v>1282</v>
      </c>
      <c r="B1283" s="36" t="str">
        <f>IF(H1283&lt;&gt;H1282,MAX($B$1:B1282)+1,"")</f>
        <v/>
      </c>
      <c r="C1283" s="36">
        <f>COUNT(F1283:H1283,B$2:$B1283," ")</f>
        <v>314</v>
      </c>
      <c r="D1283" s="35" t="s">
        <v>1274</v>
      </c>
      <c r="E1283" s="35" t="s">
        <v>1360</v>
      </c>
      <c r="F1283" s="35" t="s">
        <v>1361</v>
      </c>
      <c r="G1283" s="35" t="s">
        <v>1362</v>
      </c>
      <c r="H1283" s="35" t="s">
        <v>1363</v>
      </c>
      <c r="I1283" s="37">
        <v>79.97</v>
      </c>
      <c r="J1283" s="37">
        <v>1</v>
      </c>
      <c r="K1283" s="37">
        <v>1</v>
      </c>
      <c r="N1283" s="37">
        <v>50</v>
      </c>
      <c r="O1283" s="35" t="s">
        <v>1362</v>
      </c>
      <c r="P1283" s="35" t="s">
        <v>1363</v>
      </c>
      <c r="Q1283" s="35" t="s">
        <v>1364</v>
      </c>
      <c r="R1283" s="35" t="s">
        <v>146</v>
      </c>
      <c r="S1283" s="36" t="str">
        <f t="shared" ref="S1283:S1346" si="40">IF(B1283&lt;&gt;"",1,"")</f>
        <v/>
      </c>
      <c r="T1283" s="36" t="str">
        <f t="shared" ref="T1283:T1346" si="41">IF(B1283&lt;&gt;"",SUMIF(C:C,B1283,N:N),"")</f>
        <v/>
      </c>
    </row>
    <row r="1284" spans="1:20">
      <c r="A1284" s="35">
        <v>1283</v>
      </c>
      <c r="B1284" s="36" t="str">
        <f>IF(H1284&lt;&gt;H1283,MAX($B$1:B1283)+1,"")</f>
        <v/>
      </c>
      <c r="C1284" s="36">
        <f>COUNT(F1284:H1284,B$2:$B1284," ")</f>
        <v>314</v>
      </c>
      <c r="D1284" s="35" t="s">
        <v>1274</v>
      </c>
      <c r="E1284" s="35" t="s">
        <v>1360</v>
      </c>
      <c r="F1284" s="35" t="s">
        <v>1361</v>
      </c>
      <c r="G1284" s="35" t="s">
        <v>1362</v>
      </c>
      <c r="H1284" s="35" t="s">
        <v>1363</v>
      </c>
      <c r="I1284" s="37">
        <v>79.96</v>
      </c>
      <c r="J1284" s="37">
        <v>1</v>
      </c>
      <c r="K1284" s="37">
        <v>1</v>
      </c>
      <c r="N1284" s="37">
        <v>50</v>
      </c>
      <c r="O1284" s="35" t="s">
        <v>1362</v>
      </c>
      <c r="P1284" s="35" t="s">
        <v>1363</v>
      </c>
      <c r="Q1284" s="35" t="s">
        <v>1364</v>
      </c>
      <c r="R1284" s="35" t="s">
        <v>147</v>
      </c>
      <c r="S1284" s="36" t="str">
        <f t="shared" si="40"/>
        <v/>
      </c>
      <c r="T1284" s="36" t="str">
        <f t="shared" si="41"/>
        <v/>
      </c>
    </row>
    <row r="1285" spans="1:20">
      <c r="A1285" s="35">
        <v>1284</v>
      </c>
      <c r="B1285" s="36">
        <f>IF(H1285&lt;&gt;H1284,MAX($B$1:B1284)+1,"")</f>
        <v>315</v>
      </c>
      <c r="C1285" s="36">
        <f>COUNT(F1285:H1285,B$2:$B1285," ")</f>
        <v>315</v>
      </c>
      <c r="D1285" s="35" t="s">
        <v>1274</v>
      </c>
      <c r="E1285" s="35" t="s">
        <v>1365</v>
      </c>
      <c r="F1285" s="35" t="s">
        <v>1366</v>
      </c>
      <c r="G1285" s="35" t="s">
        <v>1367</v>
      </c>
      <c r="H1285" s="35" t="s">
        <v>1368</v>
      </c>
      <c r="I1285" s="37">
        <v>79.99</v>
      </c>
      <c r="J1285" s="37">
        <v>1</v>
      </c>
      <c r="K1285" s="37">
        <v>1</v>
      </c>
      <c r="N1285" s="37">
        <v>50</v>
      </c>
      <c r="O1285" s="35" t="s">
        <v>1367</v>
      </c>
      <c r="P1285" s="35" t="s">
        <v>1368</v>
      </c>
      <c r="Q1285" s="35" t="s">
        <v>1369</v>
      </c>
      <c r="R1285" s="35" t="s">
        <v>143</v>
      </c>
      <c r="S1285" s="36">
        <f t="shared" si="40"/>
        <v>1</v>
      </c>
      <c r="T1285" s="36">
        <f t="shared" si="41"/>
        <v>250</v>
      </c>
    </row>
    <row r="1286" spans="1:20">
      <c r="A1286" s="35">
        <v>1285</v>
      </c>
      <c r="B1286" s="36" t="str">
        <f>IF(H1286&lt;&gt;H1285,MAX($B$1:B1285)+1,"")</f>
        <v/>
      </c>
      <c r="C1286" s="36">
        <f>COUNT(F1286:H1286,B$2:$B1286," ")</f>
        <v>315</v>
      </c>
      <c r="D1286" s="35" t="s">
        <v>1274</v>
      </c>
      <c r="E1286" s="35" t="s">
        <v>1365</v>
      </c>
      <c r="F1286" s="35" t="s">
        <v>1366</v>
      </c>
      <c r="G1286" s="35" t="s">
        <v>1367</v>
      </c>
      <c r="H1286" s="35" t="s">
        <v>1368</v>
      </c>
      <c r="I1286" s="37">
        <v>79.98</v>
      </c>
      <c r="J1286" s="37">
        <v>1</v>
      </c>
      <c r="K1286" s="37">
        <v>1</v>
      </c>
      <c r="N1286" s="37">
        <v>50</v>
      </c>
      <c r="O1286" s="35" t="s">
        <v>1367</v>
      </c>
      <c r="P1286" s="35" t="s">
        <v>1368</v>
      </c>
      <c r="Q1286" s="35" t="s">
        <v>1369</v>
      </c>
      <c r="R1286" s="35" t="s">
        <v>144</v>
      </c>
      <c r="S1286" s="36" t="str">
        <f t="shared" si="40"/>
        <v/>
      </c>
      <c r="T1286" s="36" t="str">
        <f t="shared" si="41"/>
        <v/>
      </c>
    </row>
    <row r="1287" spans="1:20">
      <c r="A1287" s="35">
        <v>1286</v>
      </c>
      <c r="B1287" s="36" t="str">
        <f>IF(H1287&lt;&gt;H1286,MAX($B$1:B1286)+1,"")</f>
        <v/>
      </c>
      <c r="C1287" s="36">
        <f>COUNT(F1287:H1287,B$2:$B1287," ")</f>
        <v>315</v>
      </c>
      <c r="D1287" s="35" t="s">
        <v>1274</v>
      </c>
      <c r="E1287" s="35" t="s">
        <v>1365</v>
      </c>
      <c r="F1287" s="35" t="s">
        <v>1366</v>
      </c>
      <c r="G1287" s="35" t="s">
        <v>1367</v>
      </c>
      <c r="H1287" s="35" t="s">
        <v>1368</v>
      </c>
      <c r="I1287" s="37">
        <v>79.97</v>
      </c>
      <c r="J1287" s="37">
        <v>1</v>
      </c>
      <c r="K1287" s="37">
        <v>1</v>
      </c>
      <c r="N1287" s="37">
        <v>50</v>
      </c>
      <c r="O1287" s="35" t="s">
        <v>1367</v>
      </c>
      <c r="P1287" s="35" t="s">
        <v>1368</v>
      </c>
      <c r="Q1287" s="35" t="s">
        <v>1369</v>
      </c>
      <c r="R1287" s="35" t="s">
        <v>145</v>
      </c>
      <c r="S1287" s="36" t="str">
        <f t="shared" si="40"/>
        <v/>
      </c>
      <c r="T1287" s="36" t="str">
        <f t="shared" si="41"/>
        <v/>
      </c>
    </row>
    <row r="1288" spans="1:20">
      <c r="A1288" s="35">
        <v>1287</v>
      </c>
      <c r="B1288" s="36" t="str">
        <f>IF(H1288&lt;&gt;H1287,MAX($B$1:B1287)+1,"")</f>
        <v/>
      </c>
      <c r="C1288" s="36">
        <f>COUNT(F1288:H1288,B$2:$B1288," ")</f>
        <v>315</v>
      </c>
      <c r="D1288" s="35" t="s">
        <v>1274</v>
      </c>
      <c r="E1288" s="35" t="s">
        <v>1365</v>
      </c>
      <c r="F1288" s="35" t="s">
        <v>1366</v>
      </c>
      <c r="G1288" s="35" t="s">
        <v>1367</v>
      </c>
      <c r="H1288" s="35" t="s">
        <v>1368</v>
      </c>
      <c r="I1288" s="37">
        <v>79.96</v>
      </c>
      <c r="J1288" s="37">
        <v>1</v>
      </c>
      <c r="K1288" s="37">
        <v>1</v>
      </c>
      <c r="N1288" s="37">
        <v>50</v>
      </c>
      <c r="O1288" s="35" t="s">
        <v>1367</v>
      </c>
      <c r="P1288" s="35" t="s">
        <v>1368</v>
      </c>
      <c r="Q1288" s="35" t="s">
        <v>1369</v>
      </c>
      <c r="R1288" s="35" t="s">
        <v>146</v>
      </c>
      <c r="S1288" s="36" t="str">
        <f t="shared" si="40"/>
        <v/>
      </c>
      <c r="T1288" s="36" t="str">
        <f t="shared" si="41"/>
        <v/>
      </c>
    </row>
    <row r="1289" spans="1:20">
      <c r="A1289" s="35">
        <v>1288</v>
      </c>
      <c r="B1289" s="36" t="str">
        <f>IF(H1289&lt;&gt;H1288,MAX($B$1:B1288)+1,"")</f>
        <v/>
      </c>
      <c r="C1289" s="36">
        <f>COUNT(F1289:H1289,B$2:$B1289," ")</f>
        <v>315</v>
      </c>
      <c r="D1289" s="35" t="s">
        <v>1274</v>
      </c>
      <c r="E1289" s="35" t="s">
        <v>1365</v>
      </c>
      <c r="F1289" s="35" t="s">
        <v>1366</v>
      </c>
      <c r="G1289" s="35" t="s">
        <v>1367</v>
      </c>
      <c r="H1289" s="35" t="s">
        <v>1368</v>
      </c>
      <c r="I1289" s="37">
        <v>79.95</v>
      </c>
      <c r="J1289" s="37">
        <v>1</v>
      </c>
      <c r="K1289" s="37">
        <v>1</v>
      </c>
      <c r="N1289" s="37">
        <v>50</v>
      </c>
      <c r="O1289" s="35" t="s">
        <v>1367</v>
      </c>
      <c r="P1289" s="35" t="s">
        <v>1368</v>
      </c>
      <c r="Q1289" s="35" t="s">
        <v>1369</v>
      </c>
      <c r="R1289" s="35" t="s">
        <v>147</v>
      </c>
      <c r="S1289" s="36" t="str">
        <f t="shared" si="40"/>
        <v/>
      </c>
      <c r="T1289" s="36" t="str">
        <f t="shared" si="41"/>
        <v/>
      </c>
    </row>
    <row r="1290" spans="1:20">
      <c r="A1290" s="35">
        <v>1289</v>
      </c>
      <c r="B1290" s="36">
        <f>IF(H1290&lt;&gt;H1289,MAX($B$1:B1289)+1,"")</f>
        <v>316</v>
      </c>
      <c r="C1290" s="36">
        <f>COUNT(F1290:H1290,B$2:$B1290," ")</f>
        <v>316</v>
      </c>
      <c r="D1290" s="35" t="s">
        <v>1274</v>
      </c>
      <c r="E1290" s="35" t="s">
        <v>1365</v>
      </c>
      <c r="F1290" s="35" t="s">
        <v>1366</v>
      </c>
      <c r="G1290" s="35" t="s">
        <v>1370</v>
      </c>
      <c r="H1290" s="35" t="s">
        <v>1371</v>
      </c>
      <c r="I1290" s="37">
        <v>79.97</v>
      </c>
      <c r="J1290" s="37">
        <v>1</v>
      </c>
      <c r="K1290" s="37">
        <v>1</v>
      </c>
      <c r="N1290" s="37">
        <v>50</v>
      </c>
      <c r="O1290" s="35" t="s">
        <v>1370</v>
      </c>
      <c r="P1290" s="35" t="s">
        <v>1371</v>
      </c>
      <c r="Q1290" s="35" t="s">
        <v>1372</v>
      </c>
      <c r="R1290" s="35" t="s">
        <v>143</v>
      </c>
      <c r="S1290" s="36">
        <f t="shared" si="40"/>
        <v>1</v>
      </c>
      <c r="T1290" s="36">
        <f t="shared" si="41"/>
        <v>250</v>
      </c>
    </row>
    <row r="1291" spans="1:20">
      <c r="A1291" s="35">
        <v>1290</v>
      </c>
      <c r="B1291" s="36" t="str">
        <f>IF(H1291&lt;&gt;H1290,MAX($B$1:B1290)+1,"")</f>
        <v/>
      </c>
      <c r="C1291" s="36">
        <f>COUNT(F1291:H1291,B$2:$B1291," ")</f>
        <v>316</v>
      </c>
      <c r="D1291" s="35" t="s">
        <v>1274</v>
      </c>
      <c r="E1291" s="35" t="s">
        <v>1365</v>
      </c>
      <c r="F1291" s="35" t="s">
        <v>1366</v>
      </c>
      <c r="G1291" s="35" t="s">
        <v>1370</v>
      </c>
      <c r="H1291" s="35" t="s">
        <v>1371</v>
      </c>
      <c r="I1291" s="37">
        <v>79.96</v>
      </c>
      <c r="J1291" s="37">
        <v>1</v>
      </c>
      <c r="K1291" s="37">
        <v>1</v>
      </c>
      <c r="N1291" s="37">
        <v>50</v>
      </c>
      <c r="O1291" s="35" t="s">
        <v>1370</v>
      </c>
      <c r="P1291" s="35" t="s">
        <v>1371</v>
      </c>
      <c r="Q1291" s="35" t="s">
        <v>1372</v>
      </c>
      <c r="R1291" s="35" t="s">
        <v>144</v>
      </c>
      <c r="S1291" s="36" t="str">
        <f t="shared" si="40"/>
        <v/>
      </c>
      <c r="T1291" s="36" t="str">
        <f t="shared" si="41"/>
        <v/>
      </c>
    </row>
    <row r="1292" spans="1:20">
      <c r="A1292" s="35">
        <v>1291</v>
      </c>
      <c r="B1292" s="36" t="str">
        <f>IF(H1292&lt;&gt;H1291,MAX($B$1:B1291)+1,"")</f>
        <v/>
      </c>
      <c r="C1292" s="36">
        <f>COUNT(F1292:H1292,B$2:$B1292," ")</f>
        <v>316</v>
      </c>
      <c r="D1292" s="35" t="s">
        <v>1274</v>
      </c>
      <c r="E1292" s="35" t="s">
        <v>1365</v>
      </c>
      <c r="F1292" s="35" t="s">
        <v>1366</v>
      </c>
      <c r="G1292" s="35" t="s">
        <v>1370</v>
      </c>
      <c r="H1292" s="35" t="s">
        <v>1371</v>
      </c>
      <c r="I1292" s="37">
        <v>79.95</v>
      </c>
      <c r="J1292" s="37">
        <v>1</v>
      </c>
      <c r="K1292" s="37">
        <v>1</v>
      </c>
      <c r="N1292" s="37">
        <v>50</v>
      </c>
      <c r="O1292" s="35" t="s">
        <v>1370</v>
      </c>
      <c r="P1292" s="35" t="s">
        <v>1371</v>
      </c>
      <c r="Q1292" s="35" t="s">
        <v>1372</v>
      </c>
      <c r="R1292" s="35" t="s">
        <v>145</v>
      </c>
      <c r="S1292" s="36" t="str">
        <f t="shared" si="40"/>
        <v/>
      </c>
      <c r="T1292" s="36" t="str">
        <f t="shared" si="41"/>
        <v/>
      </c>
    </row>
    <row r="1293" spans="1:20">
      <c r="A1293" s="35">
        <v>1292</v>
      </c>
      <c r="B1293" s="36" t="str">
        <f>IF(H1293&lt;&gt;H1292,MAX($B$1:B1292)+1,"")</f>
        <v/>
      </c>
      <c r="C1293" s="36">
        <f>COUNT(F1293:H1293,B$2:$B1293," ")</f>
        <v>316</v>
      </c>
      <c r="D1293" s="35" t="s">
        <v>1274</v>
      </c>
      <c r="E1293" s="35" t="s">
        <v>1365</v>
      </c>
      <c r="F1293" s="35" t="s">
        <v>1366</v>
      </c>
      <c r="G1293" s="35" t="s">
        <v>1370</v>
      </c>
      <c r="H1293" s="35" t="s">
        <v>1371</v>
      </c>
      <c r="I1293" s="37">
        <v>79.94</v>
      </c>
      <c r="J1293" s="37">
        <v>1</v>
      </c>
      <c r="K1293" s="37">
        <v>1</v>
      </c>
      <c r="N1293" s="37">
        <v>50</v>
      </c>
      <c r="O1293" s="35" t="s">
        <v>1370</v>
      </c>
      <c r="P1293" s="35" t="s">
        <v>1371</v>
      </c>
      <c r="Q1293" s="35" t="s">
        <v>1372</v>
      </c>
      <c r="R1293" s="35" t="s">
        <v>146</v>
      </c>
      <c r="S1293" s="36" t="str">
        <f t="shared" si="40"/>
        <v/>
      </c>
      <c r="T1293" s="36" t="str">
        <f t="shared" si="41"/>
        <v/>
      </c>
    </row>
    <row r="1294" spans="1:20">
      <c r="A1294" s="35">
        <v>1293</v>
      </c>
      <c r="B1294" s="36" t="str">
        <f>IF(H1294&lt;&gt;H1293,MAX($B$1:B1293)+1,"")</f>
        <v/>
      </c>
      <c r="C1294" s="36">
        <f>COUNT(F1294:H1294,B$2:$B1294," ")</f>
        <v>316</v>
      </c>
      <c r="D1294" s="35" t="s">
        <v>1274</v>
      </c>
      <c r="E1294" s="35" t="s">
        <v>1365</v>
      </c>
      <c r="F1294" s="35" t="s">
        <v>1366</v>
      </c>
      <c r="G1294" s="35" t="s">
        <v>1370</v>
      </c>
      <c r="H1294" s="35" t="s">
        <v>1371</v>
      </c>
      <c r="I1294" s="37">
        <v>79.93</v>
      </c>
      <c r="J1294" s="37">
        <v>1</v>
      </c>
      <c r="K1294" s="37">
        <v>1</v>
      </c>
      <c r="N1294" s="37">
        <v>50</v>
      </c>
      <c r="O1294" s="35" t="s">
        <v>1370</v>
      </c>
      <c r="P1294" s="35" t="s">
        <v>1371</v>
      </c>
      <c r="Q1294" s="35" t="s">
        <v>1372</v>
      </c>
      <c r="R1294" s="35" t="s">
        <v>147</v>
      </c>
      <c r="S1294" s="36" t="str">
        <f t="shared" si="40"/>
        <v/>
      </c>
      <c r="T1294" s="36" t="str">
        <f t="shared" si="41"/>
        <v/>
      </c>
    </row>
    <row r="1295" spans="1:20">
      <c r="A1295" s="35">
        <v>1294</v>
      </c>
      <c r="B1295" s="36">
        <f>IF(H1295&lt;&gt;H1294,MAX($B$1:B1294)+1,"")</f>
        <v>317</v>
      </c>
      <c r="C1295" s="36">
        <f>COUNT(F1295:H1295,B$2:$B1295," ")</f>
        <v>317</v>
      </c>
      <c r="D1295" s="35" t="s">
        <v>1274</v>
      </c>
      <c r="E1295" s="35" t="s">
        <v>1365</v>
      </c>
      <c r="F1295" s="35" t="s">
        <v>1366</v>
      </c>
      <c r="G1295" s="35" t="s">
        <v>1373</v>
      </c>
      <c r="H1295" s="35" t="s">
        <v>1374</v>
      </c>
      <c r="I1295" s="37">
        <v>79.93</v>
      </c>
      <c r="J1295" s="37">
        <v>1</v>
      </c>
      <c r="K1295" s="37">
        <v>1</v>
      </c>
      <c r="N1295" s="37">
        <v>50</v>
      </c>
      <c r="O1295" s="35" t="s">
        <v>1373</v>
      </c>
      <c r="P1295" s="35" t="s">
        <v>1374</v>
      </c>
      <c r="Q1295" s="35" t="s">
        <v>1375</v>
      </c>
      <c r="R1295" s="35" t="s">
        <v>143</v>
      </c>
      <c r="S1295" s="36">
        <f t="shared" si="40"/>
        <v>1</v>
      </c>
      <c r="T1295" s="36">
        <f t="shared" si="41"/>
        <v>250</v>
      </c>
    </row>
    <row r="1296" spans="1:20">
      <c r="A1296" s="35">
        <v>1295</v>
      </c>
      <c r="B1296" s="36" t="str">
        <f>IF(H1296&lt;&gt;H1295,MAX($B$1:B1295)+1,"")</f>
        <v/>
      </c>
      <c r="C1296" s="36">
        <f>COUNT(F1296:H1296,B$2:$B1296," ")</f>
        <v>317</v>
      </c>
      <c r="D1296" s="35" t="s">
        <v>1274</v>
      </c>
      <c r="E1296" s="35" t="s">
        <v>1365</v>
      </c>
      <c r="F1296" s="35" t="s">
        <v>1366</v>
      </c>
      <c r="G1296" s="35" t="s">
        <v>1373</v>
      </c>
      <c r="H1296" s="35" t="s">
        <v>1374</v>
      </c>
      <c r="I1296" s="37">
        <v>79.92</v>
      </c>
      <c r="J1296" s="37">
        <v>1</v>
      </c>
      <c r="K1296" s="37">
        <v>1</v>
      </c>
      <c r="N1296" s="37">
        <v>50</v>
      </c>
      <c r="O1296" s="35" t="s">
        <v>1373</v>
      </c>
      <c r="P1296" s="35" t="s">
        <v>1374</v>
      </c>
      <c r="Q1296" s="35" t="s">
        <v>1375</v>
      </c>
      <c r="R1296" s="35" t="s">
        <v>144</v>
      </c>
      <c r="S1296" s="36" t="str">
        <f t="shared" si="40"/>
        <v/>
      </c>
      <c r="T1296" s="36" t="str">
        <f t="shared" si="41"/>
        <v/>
      </c>
    </row>
    <row r="1297" spans="1:20">
      <c r="A1297" s="35">
        <v>1296</v>
      </c>
      <c r="B1297" s="36" t="str">
        <f>IF(H1297&lt;&gt;H1296,MAX($B$1:B1296)+1,"")</f>
        <v/>
      </c>
      <c r="C1297" s="36">
        <f>COUNT(F1297:H1297,B$2:$B1297," ")</f>
        <v>317</v>
      </c>
      <c r="D1297" s="35" t="s">
        <v>1274</v>
      </c>
      <c r="E1297" s="35" t="s">
        <v>1365</v>
      </c>
      <c r="F1297" s="35" t="s">
        <v>1366</v>
      </c>
      <c r="G1297" s="35" t="s">
        <v>1373</v>
      </c>
      <c r="H1297" s="35" t="s">
        <v>1374</v>
      </c>
      <c r="I1297" s="37">
        <v>79.91</v>
      </c>
      <c r="J1297" s="37">
        <v>1</v>
      </c>
      <c r="K1297" s="37">
        <v>1</v>
      </c>
      <c r="N1297" s="37">
        <v>50</v>
      </c>
      <c r="O1297" s="35" t="s">
        <v>1373</v>
      </c>
      <c r="P1297" s="35" t="s">
        <v>1374</v>
      </c>
      <c r="Q1297" s="35" t="s">
        <v>1375</v>
      </c>
      <c r="R1297" s="35" t="s">
        <v>145</v>
      </c>
      <c r="S1297" s="36" t="str">
        <f t="shared" si="40"/>
        <v/>
      </c>
      <c r="T1297" s="36" t="str">
        <f t="shared" si="41"/>
        <v/>
      </c>
    </row>
    <row r="1298" spans="1:20">
      <c r="A1298" s="35">
        <v>1297</v>
      </c>
      <c r="B1298" s="36" t="str">
        <f>IF(H1298&lt;&gt;H1297,MAX($B$1:B1297)+1,"")</f>
        <v/>
      </c>
      <c r="C1298" s="36">
        <f>COUNT(F1298:H1298,B$2:$B1298," ")</f>
        <v>317</v>
      </c>
      <c r="D1298" s="35" t="s">
        <v>1274</v>
      </c>
      <c r="E1298" s="35" t="s">
        <v>1365</v>
      </c>
      <c r="F1298" s="35" t="s">
        <v>1366</v>
      </c>
      <c r="G1298" s="35" t="s">
        <v>1373</v>
      </c>
      <c r="H1298" s="35" t="s">
        <v>1374</v>
      </c>
      <c r="I1298" s="37">
        <v>79.9</v>
      </c>
      <c r="J1298" s="37">
        <v>1</v>
      </c>
      <c r="K1298" s="37">
        <v>1</v>
      </c>
      <c r="N1298" s="37">
        <v>50</v>
      </c>
      <c r="O1298" s="35" t="s">
        <v>1373</v>
      </c>
      <c r="P1298" s="35" t="s">
        <v>1374</v>
      </c>
      <c r="Q1298" s="35" t="s">
        <v>1375</v>
      </c>
      <c r="R1298" s="35" t="s">
        <v>146</v>
      </c>
      <c r="S1298" s="36" t="str">
        <f t="shared" si="40"/>
        <v/>
      </c>
      <c r="T1298" s="36" t="str">
        <f t="shared" si="41"/>
        <v/>
      </c>
    </row>
    <row r="1299" spans="1:20">
      <c r="A1299" s="35">
        <v>1298</v>
      </c>
      <c r="B1299" s="36" t="str">
        <f>IF(H1299&lt;&gt;H1298,MAX($B$1:B1298)+1,"")</f>
        <v/>
      </c>
      <c r="C1299" s="36">
        <f>COUNT(F1299:H1299,B$2:$B1299," ")</f>
        <v>317</v>
      </c>
      <c r="D1299" s="35" t="s">
        <v>1274</v>
      </c>
      <c r="E1299" s="35" t="s">
        <v>1365</v>
      </c>
      <c r="F1299" s="35" t="s">
        <v>1366</v>
      </c>
      <c r="G1299" s="35" t="s">
        <v>1373</v>
      </c>
      <c r="H1299" s="35" t="s">
        <v>1374</v>
      </c>
      <c r="I1299" s="37">
        <v>79.89</v>
      </c>
      <c r="J1299" s="37">
        <v>1</v>
      </c>
      <c r="K1299" s="37">
        <v>1</v>
      </c>
      <c r="N1299" s="37">
        <v>50</v>
      </c>
      <c r="O1299" s="35" t="s">
        <v>1373</v>
      </c>
      <c r="P1299" s="35" t="s">
        <v>1374</v>
      </c>
      <c r="Q1299" s="35" t="s">
        <v>1375</v>
      </c>
      <c r="R1299" s="35" t="s">
        <v>147</v>
      </c>
      <c r="S1299" s="36" t="str">
        <f t="shared" si="40"/>
        <v/>
      </c>
      <c r="T1299" s="36" t="str">
        <f t="shared" si="41"/>
        <v/>
      </c>
    </row>
    <row r="1300" spans="1:20">
      <c r="A1300" s="35">
        <v>1299</v>
      </c>
      <c r="B1300" s="36">
        <f>IF(H1300&lt;&gt;H1299,MAX($B$1:B1299)+1,"")</f>
        <v>318</v>
      </c>
      <c r="C1300" s="36">
        <f>COUNT(F1300:H1300,B$2:$B1300," ")</f>
        <v>318</v>
      </c>
      <c r="D1300" s="35" t="s">
        <v>1274</v>
      </c>
      <c r="E1300" s="35" t="s">
        <v>1376</v>
      </c>
      <c r="F1300" s="35" t="s">
        <v>1377</v>
      </c>
      <c r="G1300" s="35" t="s">
        <v>1378</v>
      </c>
      <c r="H1300" s="35" t="s">
        <v>1379</v>
      </c>
      <c r="I1300" s="37">
        <v>79.99</v>
      </c>
      <c r="J1300" s="37">
        <v>1</v>
      </c>
      <c r="K1300" s="37">
        <v>1</v>
      </c>
      <c r="N1300" s="37">
        <v>50</v>
      </c>
      <c r="O1300" s="35" t="s">
        <v>1378</v>
      </c>
      <c r="P1300" s="35" t="s">
        <v>1379</v>
      </c>
      <c r="Q1300" s="35" t="s">
        <v>1380</v>
      </c>
      <c r="R1300" s="35" t="s">
        <v>147</v>
      </c>
      <c r="S1300" s="36">
        <f t="shared" si="40"/>
        <v>1</v>
      </c>
      <c r="T1300" s="36">
        <f t="shared" si="41"/>
        <v>50</v>
      </c>
    </row>
    <row r="1301" spans="1:20">
      <c r="A1301" s="35">
        <v>1300</v>
      </c>
      <c r="B1301" s="36">
        <f>IF(H1301&lt;&gt;H1300,MAX($B$1:B1300)+1,"")</f>
        <v>319</v>
      </c>
      <c r="C1301" s="36">
        <f>COUNT(F1301:H1301,B$2:$B1301," ")</f>
        <v>319</v>
      </c>
      <c r="D1301" s="35" t="s">
        <v>1274</v>
      </c>
      <c r="E1301" s="35" t="s">
        <v>1376</v>
      </c>
      <c r="F1301" s="35" t="s">
        <v>1377</v>
      </c>
      <c r="G1301" s="35" t="s">
        <v>1381</v>
      </c>
      <c r="H1301" s="35" t="s">
        <v>1382</v>
      </c>
      <c r="I1301" s="37">
        <v>79.95</v>
      </c>
      <c r="J1301" s="37">
        <v>1</v>
      </c>
      <c r="K1301" s="37">
        <v>1</v>
      </c>
      <c r="N1301" s="37">
        <v>50</v>
      </c>
      <c r="O1301" s="35" t="s">
        <v>1381</v>
      </c>
      <c r="P1301" s="35" t="s">
        <v>1382</v>
      </c>
      <c r="Q1301" s="35" t="s">
        <v>1383</v>
      </c>
      <c r="R1301" s="35" t="s">
        <v>143</v>
      </c>
      <c r="S1301" s="36">
        <f t="shared" si="40"/>
        <v>1</v>
      </c>
      <c r="T1301" s="36">
        <f t="shared" si="41"/>
        <v>250</v>
      </c>
    </row>
    <row r="1302" spans="1:20">
      <c r="A1302" s="35">
        <v>1301</v>
      </c>
      <c r="B1302" s="36" t="str">
        <f>IF(H1302&lt;&gt;H1301,MAX($B$1:B1301)+1,"")</f>
        <v/>
      </c>
      <c r="C1302" s="36">
        <f>COUNT(F1302:H1302,B$2:$B1302," ")</f>
        <v>319</v>
      </c>
      <c r="D1302" s="35" t="s">
        <v>1274</v>
      </c>
      <c r="E1302" s="35" t="s">
        <v>1376</v>
      </c>
      <c r="F1302" s="35" t="s">
        <v>1377</v>
      </c>
      <c r="G1302" s="35" t="s">
        <v>1381</v>
      </c>
      <c r="H1302" s="35" t="s">
        <v>1382</v>
      </c>
      <c r="I1302" s="37">
        <v>79.94</v>
      </c>
      <c r="J1302" s="37">
        <v>1</v>
      </c>
      <c r="K1302" s="37">
        <v>1</v>
      </c>
      <c r="N1302" s="37">
        <v>50</v>
      </c>
      <c r="O1302" s="35" t="s">
        <v>1381</v>
      </c>
      <c r="P1302" s="35" t="s">
        <v>1382</v>
      </c>
      <c r="Q1302" s="35" t="s">
        <v>1383</v>
      </c>
      <c r="R1302" s="35" t="s">
        <v>144</v>
      </c>
      <c r="S1302" s="36" t="str">
        <f t="shared" si="40"/>
        <v/>
      </c>
      <c r="T1302" s="36" t="str">
        <f t="shared" si="41"/>
        <v/>
      </c>
    </row>
    <row r="1303" spans="1:20">
      <c r="A1303" s="35">
        <v>1302</v>
      </c>
      <c r="B1303" s="36" t="str">
        <f>IF(H1303&lt;&gt;H1302,MAX($B$1:B1302)+1,"")</f>
        <v/>
      </c>
      <c r="C1303" s="36">
        <f>COUNT(F1303:H1303,B$2:$B1303," ")</f>
        <v>319</v>
      </c>
      <c r="D1303" s="35" t="s">
        <v>1274</v>
      </c>
      <c r="E1303" s="35" t="s">
        <v>1376</v>
      </c>
      <c r="F1303" s="35" t="s">
        <v>1377</v>
      </c>
      <c r="G1303" s="35" t="s">
        <v>1381</v>
      </c>
      <c r="H1303" s="35" t="s">
        <v>1382</v>
      </c>
      <c r="I1303" s="37">
        <v>79.93</v>
      </c>
      <c r="J1303" s="37">
        <v>1</v>
      </c>
      <c r="K1303" s="37">
        <v>1</v>
      </c>
      <c r="N1303" s="37">
        <v>50</v>
      </c>
      <c r="O1303" s="35" t="s">
        <v>1381</v>
      </c>
      <c r="P1303" s="35" t="s">
        <v>1382</v>
      </c>
      <c r="Q1303" s="35" t="s">
        <v>1383</v>
      </c>
      <c r="R1303" s="35" t="s">
        <v>145</v>
      </c>
      <c r="S1303" s="36" t="str">
        <f t="shared" si="40"/>
        <v/>
      </c>
      <c r="T1303" s="36" t="str">
        <f t="shared" si="41"/>
        <v/>
      </c>
    </row>
    <row r="1304" spans="1:20">
      <c r="A1304" s="35">
        <v>1303</v>
      </c>
      <c r="B1304" s="36" t="str">
        <f>IF(H1304&lt;&gt;H1303,MAX($B$1:B1303)+1,"")</f>
        <v/>
      </c>
      <c r="C1304" s="36">
        <f>COUNT(F1304:H1304,B$2:$B1304," ")</f>
        <v>319</v>
      </c>
      <c r="D1304" s="35" t="s">
        <v>1274</v>
      </c>
      <c r="E1304" s="35" t="s">
        <v>1376</v>
      </c>
      <c r="F1304" s="35" t="s">
        <v>1377</v>
      </c>
      <c r="G1304" s="35" t="s">
        <v>1381</v>
      </c>
      <c r="H1304" s="35" t="s">
        <v>1382</v>
      </c>
      <c r="I1304" s="37">
        <v>79.92</v>
      </c>
      <c r="J1304" s="37">
        <v>1</v>
      </c>
      <c r="K1304" s="37">
        <v>1</v>
      </c>
      <c r="N1304" s="37">
        <v>50</v>
      </c>
      <c r="O1304" s="35" t="s">
        <v>1381</v>
      </c>
      <c r="P1304" s="35" t="s">
        <v>1382</v>
      </c>
      <c r="Q1304" s="35" t="s">
        <v>1383</v>
      </c>
      <c r="R1304" s="35" t="s">
        <v>146</v>
      </c>
      <c r="S1304" s="36" t="str">
        <f t="shared" si="40"/>
        <v/>
      </c>
      <c r="T1304" s="36" t="str">
        <f t="shared" si="41"/>
        <v/>
      </c>
    </row>
    <row r="1305" spans="1:20">
      <c r="A1305" s="35">
        <v>1304</v>
      </c>
      <c r="B1305" s="36" t="str">
        <f>IF(H1305&lt;&gt;H1304,MAX($B$1:B1304)+1,"")</f>
        <v/>
      </c>
      <c r="C1305" s="36">
        <f>COUNT(F1305:H1305,B$2:$B1305," ")</f>
        <v>319</v>
      </c>
      <c r="D1305" s="35" t="s">
        <v>1274</v>
      </c>
      <c r="E1305" s="35" t="s">
        <v>1376</v>
      </c>
      <c r="F1305" s="35" t="s">
        <v>1377</v>
      </c>
      <c r="G1305" s="35" t="s">
        <v>1381</v>
      </c>
      <c r="H1305" s="35" t="s">
        <v>1382</v>
      </c>
      <c r="I1305" s="37">
        <v>79.91</v>
      </c>
      <c r="J1305" s="37">
        <v>1</v>
      </c>
      <c r="K1305" s="37">
        <v>1</v>
      </c>
      <c r="N1305" s="37">
        <v>50</v>
      </c>
      <c r="O1305" s="35" t="s">
        <v>1381</v>
      </c>
      <c r="P1305" s="35" t="s">
        <v>1382</v>
      </c>
      <c r="Q1305" s="35" t="s">
        <v>1383</v>
      </c>
      <c r="R1305" s="35" t="s">
        <v>147</v>
      </c>
      <c r="S1305" s="36" t="str">
        <f t="shared" si="40"/>
        <v/>
      </c>
      <c r="T1305" s="36" t="str">
        <f t="shared" si="41"/>
        <v/>
      </c>
    </row>
    <row r="1306" spans="1:20">
      <c r="A1306" s="35">
        <v>1305</v>
      </c>
      <c r="B1306" s="36">
        <f>IF(H1306&lt;&gt;H1305,MAX($B$1:B1305)+1,"")</f>
        <v>320</v>
      </c>
      <c r="C1306" s="36">
        <f>COUNT(F1306:H1306,B$2:$B1306," ")</f>
        <v>320</v>
      </c>
      <c r="D1306" s="35" t="s">
        <v>1274</v>
      </c>
      <c r="E1306" s="35" t="s">
        <v>1376</v>
      </c>
      <c r="F1306" s="35" t="s">
        <v>1377</v>
      </c>
      <c r="G1306" s="35" t="s">
        <v>1384</v>
      </c>
      <c r="H1306" s="35" t="s">
        <v>1385</v>
      </c>
      <c r="I1306" s="37">
        <v>79.93</v>
      </c>
      <c r="J1306" s="37">
        <v>1</v>
      </c>
      <c r="K1306" s="37">
        <v>1</v>
      </c>
      <c r="N1306" s="37">
        <v>50</v>
      </c>
      <c r="O1306" s="35" t="s">
        <v>1384</v>
      </c>
      <c r="P1306" s="35" t="s">
        <v>1385</v>
      </c>
      <c r="Q1306" s="35" t="s">
        <v>1386</v>
      </c>
      <c r="R1306" s="35" t="s">
        <v>143</v>
      </c>
      <c r="S1306" s="36">
        <f t="shared" si="40"/>
        <v>1</v>
      </c>
      <c r="T1306" s="36">
        <f t="shared" si="41"/>
        <v>250</v>
      </c>
    </row>
    <row r="1307" spans="1:20">
      <c r="A1307" s="35">
        <v>1306</v>
      </c>
      <c r="B1307" s="36" t="str">
        <f>IF(H1307&lt;&gt;H1306,MAX($B$1:B1306)+1,"")</f>
        <v/>
      </c>
      <c r="C1307" s="36">
        <f>COUNT(F1307:H1307,B$2:$B1307," ")</f>
        <v>320</v>
      </c>
      <c r="D1307" s="35" t="s">
        <v>1274</v>
      </c>
      <c r="E1307" s="35" t="s">
        <v>1376</v>
      </c>
      <c r="F1307" s="35" t="s">
        <v>1377</v>
      </c>
      <c r="G1307" s="35" t="s">
        <v>1384</v>
      </c>
      <c r="H1307" s="35" t="s">
        <v>1385</v>
      </c>
      <c r="I1307" s="37">
        <v>79.92</v>
      </c>
      <c r="J1307" s="37">
        <v>1</v>
      </c>
      <c r="K1307" s="37">
        <v>1</v>
      </c>
      <c r="N1307" s="37">
        <v>50</v>
      </c>
      <c r="O1307" s="35" t="s">
        <v>1384</v>
      </c>
      <c r="P1307" s="35" t="s">
        <v>1385</v>
      </c>
      <c r="Q1307" s="35" t="s">
        <v>1386</v>
      </c>
      <c r="R1307" s="35" t="s">
        <v>144</v>
      </c>
      <c r="S1307" s="36" t="str">
        <f t="shared" si="40"/>
        <v/>
      </c>
      <c r="T1307" s="36" t="str">
        <f t="shared" si="41"/>
        <v/>
      </c>
    </row>
    <row r="1308" spans="1:20">
      <c r="A1308" s="35">
        <v>1307</v>
      </c>
      <c r="B1308" s="36" t="str">
        <f>IF(H1308&lt;&gt;H1307,MAX($B$1:B1307)+1,"")</f>
        <v/>
      </c>
      <c r="C1308" s="36">
        <f>COUNT(F1308:H1308,B$2:$B1308," ")</f>
        <v>320</v>
      </c>
      <c r="D1308" s="35" t="s">
        <v>1274</v>
      </c>
      <c r="E1308" s="35" t="s">
        <v>1376</v>
      </c>
      <c r="F1308" s="35" t="s">
        <v>1377</v>
      </c>
      <c r="G1308" s="35" t="s">
        <v>1384</v>
      </c>
      <c r="H1308" s="35" t="s">
        <v>1385</v>
      </c>
      <c r="I1308" s="37">
        <v>79.91</v>
      </c>
      <c r="J1308" s="37">
        <v>1</v>
      </c>
      <c r="K1308" s="37">
        <v>1</v>
      </c>
      <c r="N1308" s="37">
        <v>50</v>
      </c>
      <c r="O1308" s="35" t="s">
        <v>1384</v>
      </c>
      <c r="P1308" s="35" t="s">
        <v>1385</v>
      </c>
      <c r="Q1308" s="35" t="s">
        <v>1386</v>
      </c>
      <c r="R1308" s="35" t="s">
        <v>145</v>
      </c>
      <c r="S1308" s="36" t="str">
        <f t="shared" si="40"/>
        <v/>
      </c>
      <c r="T1308" s="36" t="str">
        <f t="shared" si="41"/>
        <v/>
      </c>
    </row>
    <row r="1309" spans="1:20">
      <c r="A1309" s="35">
        <v>1308</v>
      </c>
      <c r="B1309" s="36" t="str">
        <f>IF(H1309&lt;&gt;H1308,MAX($B$1:B1308)+1,"")</f>
        <v/>
      </c>
      <c r="C1309" s="36">
        <f>COUNT(F1309:H1309,B$2:$B1309," ")</f>
        <v>320</v>
      </c>
      <c r="D1309" s="35" t="s">
        <v>1274</v>
      </c>
      <c r="E1309" s="35" t="s">
        <v>1376</v>
      </c>
      <c r="F1309" s="35" t="s">
        <v>1377</v>
      </c>
      <c r="G1309" s="35" t="s">
        <v>1384</v>
      </c>
      <c r="H1309" s="35" t="s">
        <v>1385</v>
      </c>
      <c r="I1309" s="37">
        <v>79.9</v>
      </c>
      <c r="J1309" s="37">
        <v>1</v>
      </c>
      <c r="K1309" s="37">
        <v>1</v>
      </c>
      <c r="N1309" s="37">
        <v>50</v>
      </c>
      <c r="O1309" s="35" t="s">
        <v>1384</v>
      </c>
      <c r="P1309" s="35" t="s">
        <v>1385</v>
      </c>
      <c r="Q1309" s="35" t="s">
        <v>1386</v>
      </c>
      <c r="R1309" s="35" t="s">
        <v>146</v>
      </c>
      <c r="S1309" s="36" t="str">
        <f t="shared" si="40"/>
        <v/>
      </c>
      <c r="T1309" s="36" t="str">
        <f t="shared" si="41"/>
        <v/>
      </c>
    </row>
    <row r="1310" spans="1:20">
      <c r="A1310" s="35">
        <v>1309</v>
      </c>
      <c r="B1310" s="36" t="str">
        <f>IF(H1310&lt;&gt;H1309,MAX($B$1:B1309)+1,"")</f>
        <v/>
      </c>
      <c r="C1310" s="36">
        <f>COUNT(F1310:H1310,B$2:$B1310," ")</f>
        <v>320</v>
      </c>
      <c r="D1310" s="35" t="s">
        <v>1274</v>
      </c>
      <c r="E1310" s="35" t="s">
        <v>1376</v>
      </c>
      <c r="F1310" s="35" t="s">
        <v>1377</v>
      </c>
      <c r="G1310" s="35" t="s">
        <v>1384</v>
      </c>
      <c r="H1310" s="35" t="s">
        <v>1385</v>
      </c>
      <c r="I1310" s="37">
        <v>79.89</v>
      </c>
      <c r="J1310" s="37">
        <v>1</v>
      </c>
      <c r="K1310" s="37">
        <v>1</v>
      </c>
      <c r="N1310" s="37">
        <v>50</v>
      </c>
      <c r="O1310" s="35" t="s">
        <v>1384</v>
      </c>
      <c r="P1310" s="35" t="s">
        <v>1385</v>
      </c>
      <c r="Q1310" s="35" t="s">
        <v>1386</v>
      </c>
      <c r="R1310" s="35" t="s">
        <v>147</v>
      </c>
      <c r="S1310" s="36" t="str">
        <f t="shared" si="40"/>
        <v/>
      </c>
      <c r="T1310" s="36" t="str">
        <f t="shared" si="41"/>
        <v/>
      </c>
    </row>
    <row r="1311" spans="1:20">
      <c r="A1311" s="35">
        <v>1310</v>
      </c>
      <c r="B1311" s="36">
        <f>IF(H1311&lt;&gt;H1310,MAX($B$1:B1310)+1,"")</f>
        <v>321</v>
      </c>
      <c r="C1311" s="36">
        <f>COUNT(F1311:H1311,B$2:$B1311," ")</f>
        <v>321</v>
      </c>
      <c r="D1311" s="35" t="s">
        <v>1274</v>
      </c>
      <c r="E1311" s="35" t="s">
        <v>1387</v>
      </c>
      <c r="F1311" s="35" t="s">
        <v>1388</v>
      </c>
      <c r="G1311" s="35" t="s">
        <v>1389</v>
      </c>
      <c r="H1311" s="35" t="s">
        <v>1390</v>
      </c>
      <c r="I1311" s="37">
        <v>79.99</v>
      </c>
      <c r="J1311" s="37">
        <v>1</v>
      </c>
      <c r="K1311" s="37">
        <v>1</v>
      </c>
      <c r="N1311" s="37">
        <v>50</v>
      </c>
      <c r="O1311" s="35" t="s">
        <v>1389</v>
      </c>
      <c r="P1311" s="35" t="s">
        <v>1390</v>
      </c>
      <c r="Q1311" s="35" t="s">
        <v>1391</v>
      </c>
      <c r="R1311" s="35" t="s">
        <v>147</v>
      </c>
      <c r="S1311" s="36">
        <f t="shared" si="40"/>
        <v>1</v>
      </c>
      <c r="T1311" s="36">
        <f t="shared" si="41"/>
        <v>50</v>
      </c>
    </row>
    <row r="1312" spans="1:20">
      <c r="A1312" s="35">
        <v>1311</v>
      </c>
      <c r="B1312" s="36">
        <f>IF(H1312&lt;&gt;H1311,MAX($B$1:B1311)+1,"")</f>
        <v>322</v>
      </c>
      <c r="C1312" s="36">
        <f>COUNT(F1312:H1312,B$2:$B1312," ")</f>
        <v>322</v>
      </c>
      <c r="D1312" s="35" t="s">
        <v>1274</v>
      </c>
      <c r="E1312" s="35" t="s">
        <v>1387</v>
      </c>
      <c r="F1312" s="35" t="s">
        <v>1388</v>
      </c>
      <c r="G1312" s="35" t="s">
        <v>1392</v>
      </c>
      <c r="H1312" s="35" t="s">
        <v>1393</v>
      </c>
      <c r="I1312" s="37">
        <v>79.99</v>
      </c>
      <c r="J1312" s="37">
        <v>1</v>
      </c>
      <c r="K1312" s="37">
        <v>1</v>
      </c>
      <c r="N1312" s="37">
        <v>50</v>
      </c>
      <c r="O1312" s="35" t="s">
        <v>1392</v>
      </c>
      <c r="P1312" s="35" t="s">
        <v>1393</v>
      </c>
      <c r="Q1312" s="35" t="s">
        <v>1394</v>
      </c>
      <c r="R1312" s="35" t="s">
        <v>147</v>
      </c>
      <c r="S1312" s="36">
        <f t="shared" si="40"/>
        <v>1</v>
      </c>
      <c r="T1312" s="36">
        <f t="shared" si="41"/>
        <v>50</v>
      </c>
    </row>
    <row r="1313" spans="1:20">
      <c r="A1313" s="35">
        <v>1312</v>
      </c>
      <c r="B1313" s="36">
        <f>IF(H1313&lt;&gt;H1312,MAX($B$1:B1312)+1,"")</f>
        <v>323</v>
      </c>
      <c r="C1313" s="36">
        <f>COUNT(F1313:H1313,B$2:$B1313," ")</f>
        <v>323</v>
      </c>
      <c r="D1313" s="35" t="s">
        <v>1274</v>
      </c>
      <c r="E1313" s="35" t="s">
        <v>1387</v>
      </c>
      <c r="F1313" s="35" t="s">
        <v>1388</v>
      </c>
      <c r="G1313" s="35" t="s">
        <v>1395</v>
      </c>
      <c r="H1313" s="35" t="s">
        <v>1396</v>
      </c>
      <c r="I1313" s="37">
        <v>79.99</v>
      </c>
      <c r="J1313" s="37">
        <v>1</v>
      </c>
      <c r="K1313" s="37">
        <v>1</v>
      </c>
      <c r="N1313" s="37">
        <v>50</v>
      </c>
      <c r="O1313" s="35" t="s">
        <v>1395</v>
      </c>
      <c r="P1313" s="35" t="s">
        <v>1396</v>
      </c>
      <c r="Q1313" s="35" t="s">
        <v>1397</v>
      </c>
      <c r="R1313" s="35" t="s">
        <v>144</v>
      </c>
      <c r="S1313" s="36">
        <f t="shared" si="40"/>
        <v>1</v>
      </c>
      <c r="T1313" s="36">
        <f t="shared" si="41"/>
        <v>200</v>
      </c>
    </row>
    <row r="1314" spans="1:20">
      <c r="A1314" s="35">
        <v>1313</v>
      </c>
      <c r="B1314" s="36" t="str">
        <f>IF(H1314&lt;&gt;H1313,MAX($B$1:B1313)+1,"")</f>
        <v/>
      </c>
      <c r="C1314" s="36">
        <f>COUNT(F1314:H1314,B$2:$B1314," ")</f>
        <v>323</v>
      </c>
      <c r="D1314" s="35" t="s">
        <v>1274</v>
      </c>
      <c r="E1314" s="35" t="s">
        <v>1387</v>
      </c>
      <c r="F1314" s="35" t="s">
        <v>1388</v>
      </c>
      <c r="G1314" s="35" t="s">
        <v>1395</v>
      </c>
      <c r="H1314" s="35" t="s">
        <v>1396</v>
      </c>
      <c r="I1314" s="37">
        <v>79.98</v>
      </c>
      <c r="J1314" s="37">
        <v>1</v>
      </c>
      <c r="K1314" s="37">
        <v>1</v>
      </c>
      <c r="N1314" s="37">
        <v>50</v>
      </c>
      <c r="O1314" s="35" t="s">
        <v>1395</v>
      </c>
      <c r="P1314" s="35" t="s">
        <v>1396</v>
      </c>
      <c r="Q1314" s="35" t="s">
        <v>1397</v>
      </c>
      <c r="R1314" s="35" t="s">
        <v>145</v>
      </c>
      <c r="S1314" s="36" t="str">
        <f t="shared" si="40"/>
        <v/>
      </c>
      <c r="T1314" s="36" t="str">
        <f t="shared" si="41"/>
        <v/>
      </c>
    </row>
    <row r="1315" spans="1:20">
      <c r="A1315" s="35">
        <v>1314</v>
      </c>
      <c r="B1315" s="36" t="str">
        <f>IF(H1315&lt;&gt;H1314,MAX($B$1:B1314)+1,"")</f>
        <v/>
      </c>
      <c r="C1315" s="36">
        <f>COUNT(F1315:H1315,B$2:$B1315," ")</f>
        <v>323</v>
      </c>
      <c r="D1315" s="35" t="s">
        <v>1274</v>
      </c>
      <c r="E1315" s="35" t="s">
        <v>1387</v>
      </c>
      <c r="F1315" s="35" t="s">
        <v>1388</v>
      </c>
      <c r="G1315" s="35" t="s">
        <v>1395</v>
      </c>
      <c r="H1315" s="35" t="s">
        <v>1396</v>
      </c>
      <c r="I1315" s="37">
        <v>79.97</v>
      </c>
      <c r="J1315" s="37">
        <v>1</v>
      </c>
      <c r="K1315" s="37">
        <v>1</v>
      </c>
      <c r="N1315" s="37">
        <v>50</v>
      </c>
      <c r="O1315" s="35" t="s">
        <v>1395</v>
      </c>
      <c r="P1315" s="35" t="s">
        <v>1396</v>
      </c>
      <c r="Q1315" s="35" t="s">
        <v>1397</v>
      </c>
      <c r="R1315" s="35" t="s">
        <v>146</v>
      </c>
      <c r="S1315" s="36" t="str">
        <f t="shared" si="40"/>
        <v/>
      </c>
      <c r="T1315" s="36" t="str">
        <f t="shared" si="41"/>
        <v/>
      </c>
    </row>
    <row r="1316" spans="1:20">
      <c r="A1316" s="35">
        <v>1315</v>
      </c>
      <c r="B1316" s="36" t="str">
        <f>IF(H1316&lt;&gt;H1315,MAX($B$1:B1315)+1,"")</f>
        <v/>
      </c>
      <c r="C1316" s="36">
        <f>COUNT(F1316:H1316,B$2:$B1316," ")</f>
        <v>323</v>
      </c>
      <c r="D1316" s="35" t="s">
        <v>1274</v>
      </c>
      <c r="E1316" s="35" t="s">
        <v>1387</v>
      </c>
      <c r="F1316" s="35" t="s">
        <v>1388</v>
      </c>
      <c r="G1316" s="35" t="s">
        <v>1395</v>
      </c>
      <c r="H1316" s="35" t="s">
        <v>1396</v>
      </c>
      <c r="I1316" s="37">
        <v>79.96</v>
      </c>
      <c r="J1316" s="37">
        <v>1</v>
      </c>
      <c r="K1316" s="37">
        <v>1</v>
      </c>
      <c r="N1316" s="37">
        <v>50</v>
      </c>
      <c r="O1316" s="35" t="s">
        <v>1395</v>
      </c>
      <c r="P1316" s="35" t="s">
        <v>1396</v>
      </c>
      <c r="Q1316" s="35" t="s">
        <v>1397</v>
      </c>
      <c r="R1316" s="35" t="s">
        <v>147</v>
      </c>
      <c r="S1316" s="36" t="str">
        <f t="shared" si="40"/>
        <v/>
      </c>
      <c r="T1316" s="36" t="str">
        <f t="shared" si="41"/>
        <v/>
      </c>
    </row>
    <row r="1317" spans="1:20">
      <c r="A1317" s="35">
        <v>1316</v>
      </c>
      <c r="B1317" s="36">
        <f>IF(H1317&lt;&gt;H1316,MAX($B$1:B1316)+1,"")</f>
        <v>324</v>
      </c>
      <c r="C1317" s="36">
        <f>COUNT(F1317:H1317,B$2:$B1317," ")</f>
        <v>324</v>
      </c>
      <c r="D1317" s="35" t="s">
        <v>1274</v>
      </c>
      <c r="E1317" s="35" t="s">
        <v>1387</v>
      </c>
      <c r="F1317" s="35" t="s">
        <v>1388</v>
      </c>
      <c r="G1317" s="35" t="s">
        <v>1398</v>
      </c>
      <c r="H1317" s="35" t="s">
        <v>1399</v>
      </c>
      <c r="I1317" s="37">
        <v>79.99</v>
      </c>
      <c r="J1317" s="37">
        <v>1</v>
      </c>
      <c r="K1317" s="37">
        <v>1</v>
      </c>
      <c r="N1317" s="37">
        <v>50</v>
      </c>
      <c r="O1317" s="35" t="s">
        <v>1398</v>
      </c>
      <c r="P1317" s="35" t="s">
        <v>1399</v>
      </c>
      <c r="Q1317" s="35" t="s">
        <v>1400</v>
      </c>
      <c r="R1317" s="35" t="s">
        <v>143</v>
      </c>
      <c r="S1317" s="36">
        <f t="shared" si="40"/>
        <v>1</v>
      </c>
      <c r="T1317" s="36">
        <f t="shared" si="41"/>
        <v>250</v>
      </c>
    </row>
    <row r="1318" spans="1:20">
      <c r="A1318" s="35">
        <v>1317</v>
      </c>
      <c r="B1318" s="36" t="str">
        <f>IF(H1318&lt;&gt;H1317,MAX($B$1:B1317)+1,"")</f>
        <v/>
      </c>
      <c r="C1318" s="36">
        <f>COUNT(F1318:H1318,B$2:$B1318," ")</f>
        <v>324</v>
      </c>
      <c r="D1318" s="35" t="s">
        <v>1274</v>
      </c>
      <c r="E1318" s="35" t="s">
        <v>1387</v>
      </c>
      <c r="F1318" s="35" t="s">
        <v>1388</v>
      </c>
      <c r="G1318" s="35" t="s">
        <v>1398</v>
      </c>
      <c r="H1318" s="35" t="s">
        <v>1399</v>
      </c>
      <c r="I1318" s="37">
        <v>79.98</v>
      </c>
      <c r="J1318" s="37">
        <v>1</v>
      </c>
      <c r="K1318" s="37">
        <v>1</v>
      </c>
      <c r="N1318" s="37">
        <v>50</v>
      </c>
      <c r="O1318" s="35" t="s">
        <v>1398</v>
      </c>
      <c r="P1318" s="35" t="s">
        <v>1399</v>
      </c>
      <c r="Q1318" s="35" t="s">
        <v>1400</v>
      </c>
      <c r="R1318" s="35" t="s">
        <v>144</v>
      </c>
      <c r="S1318" s="36" t="str">
        <f t="shared" si="40"/>
        <v/>
      </c>
      <c r="T1318" s="36" t="str">
        <f t="shared" si="41"/>
        <v/>
      </c>
    </row>
    <row r="1319" spans="1:20">
      <c r="A1319" s="35">
        <v>1318</v>
      </c>
      <c r="B1319" s="36" t="str">
        <f>IF(H1319&lt;&gt;H1318,MAX($B$1:B1318)+1,"")</f>
        <v/>
      </c>
      <c r="C1319" s="36">
        <f>COUNT(F1319:H1319,B$2:$B1319," ")</f>
        <v>324</v>
      </c>
      <c r="D1319" s="35" t="s">
        <v>1274</v>
      </c>
      <c r="E1319" s="35" t="s">
        <v>1387</v>
      </c>
      <c r="F1319" s="35" t="s">
        <v>1388</v>
      </c>
      <c r="G1319" s="35" t="s">
        <v>1398</v>
      </c>
      <c r="H1319" s="35" t="s">
        <v>1399</v>
      </c>
      <c r="I1319" s="37">
        <v>79.97</v>
      </c>
      <c r="J1319" s="37">
        <v>1</v>
      </c>
      <c r="K1319" s="37">
        <v>1</v>
      </c>
      <c r="N1319" s="37">
        <v>50</v>
      </c>
      <c r="O1319" s="35" t="s">
        <v>1398</v>
      </c>
      <c r="P1319" s="35" t="s">
        <v>1399</v>
      </c>
      <c r="Q1319" s="35" t="s">
        <v>1400</v>
      </c>
      <c r="R1319" s="35" t="s">
        <v>145</v>
      </c>
      <c r="S1319" s="36" t="str">
        <f t="shared" si="40"/>
        <v/>
      </c>
      <c r="T1319" s="36" t="str">
        <f t="shared" si="41"/>
        <v/>
      </c>
    </row>
    <row r="1320" spans="1:20">
      <c r="A1320" s="35">
        <v>1319</v>
      </c>
      <c r="B1320" s="36" t="str">
        <f>IF(H1320&lt;&gt;H1319,MAX($B$1:B1319)+1,"")</f>
        <v/>
      </c>
      <c r="C1320" s="36">
        <f>COUNT(F1320:H1320,B$2:$B1320," ")</f>
        <v>324</v>
      </c>
      <c r="D1320" s="35" t="s">
        <v>1274</v>
      </c>
      <c r="E1320" s="35" t="s">
        <v>1387</v>
      </c>
      <c r="F1320" s="35" t="s">
        <v>1388</v>
      </c>
      <c r="G1320" s="35" t="s">
        <v>1398</v>
      </c>
      <c r="H1320" s="35" t="s">
        <v>1399</v>
      </c>
      <c r="I1320" s="37">
        <v>79.96</v>
      </c>
      <c r="J1320" s="37">
        <v>1</v>
      </c>
      <c r="K1320" s="37">
        <v>1</v>
      </c>
      <c r="N1320" s="37">
        <v>50</v>
      </c>
      <c r="O1320" s="35" t="s">
        <v>1398</v>
      </c>
      <c r="P1320" s="35" t="s">
        <v>1399</v>
      </c>
      <c r="Q1320" s="35" t="s">
        <v>1400</v>
      </c>
      <c r="R1320" s="35" t="s">
        <v>146</v>
      </c>
      <c r="S1320" s="36" t="str">
        <f t="shared" si="40"/>
        <v/>
      </c>
      <c r="T1320" s="36" t="str">
        <f t="shared" si="41"/>
        <v/>
      </c>
    </row>
    <row r="1321" spans="1:20">
      <c r="A1321" s="35">
        <v>1320</v>
      </c>
      <c r="B1321" s="36" t="str">
        <f>IF(H1321&lt;&gt;H1320,MAX($B$1:B1320)+1,"")</f>
        <v/>
      </c>
      <c r="C1321" s="36">
        <f>COUNT(F1321:H1321,B$2:$B1321," ")</f>
        <v>324</v>
      </c>
      <c r="D1321" s="35" t="s">
        <v>1274</v>
      </c>
      <c r="E1321" s="35" t="s">
        <v>1387</v>
      </c>
      <c r="F1321" s="35" t="s">
        <v>1388</v>
      </c>
      <c r="G1321" s="35" t="s">
        <v>1398</v>
      </c>
      <c r="H1321" s="35" t="s">
        <v>1399</v>
      </c>
      <c r="I1321" s="37">
        <v>79.95</v>
      </c>
      <c r="J1321" s="37">
        <v>1</v>
      </c>
      <c r="K1321" s="37">
        <v>1</v>
      </c>
      <c r="N1321" s="37">
        <v>50</v>
      </c>
      <c r="O1321" s="35" t="s">
        <v>1398</v>
      </c>
      <c r="P1321" s="35" t="s">
        <v>1399</v>
      </c>
      <c r="Q1321" s="35" t="s">
        <v>1400</v>
      </c>
      <c r="R1321" s="35" t="s">
        <v>147</v>
      </c>
      <c r="S1321" s="36" t="str">
        <f t="shared" si="40"/>
        <v/>
      </c>
      <c r="T1321" s="36" t="str">
        <f t="shared" si="41"/>
        <v/>
      </c>
    </row>
    <row r="1322" spans="1:20">
      <c r="A1322" s="35">
        <v>1321</v>
      </c>
      <c r="B1322" s="36">
        <f>IF(H1322&lt;&gt;H1321,MAX($B$1:B1321)+1,"")</f>
        <v>325</v>
      </c>
      <c r="C1322" s="36">
        <f>COUNT(F1322:H1322,B$2:$B1322," ")</f>
        <v>325</v>
      </c>
      <c r="D1322" s="35" t="s">
        <v>1274</v>
      </c>
      <c r="E1322" s="35" t="s">
        <v>1401</v>
      </c>
      <c r="F1322" s="35" t="s">
        <v>1402</v>
      </c>
      <c r="G1322" s="35" t="s">
        <v>1403</v>
      </c>
      <c r="H1322" s="35" t="s">
        <v>1404</v>
      </c>
      <c r="I1322" s="37">
        <v>79.99</v>
      </c>
      <c r="J1322" s="37">
        <v>1</v>
      </c>
      <c r="K1322" s="37">
        <v>1</v>
      </c>
      <c r="N1322" s="37">
        <v>50</v>
      </c>
      <c r="O1322" s="35" t="s">
        <v>1403</v>
      </c>
      <c r="P1322" s="35" t="s">
        <v>1404</v>
      </c>
      <c r="Q1322" s="35" t="s">
        <v>1405</v>
      </c>
      <c r="R1322" s="35" t="s">
        <v>145</v>
      </c>
      <c r="S1322" s="36">
        <f t="shared" si="40"/>
        <v>1</v>
      </c>
      <c r="T1322" s="36">
        <f t="shared" si="41"/>
        <v>150</v>
      </c>
    </row>
    <row r="1323" spans="1:20">
      <c r="A1323" s="35">
        <v>1322</v>
      </c>
      <c r="B1323" s="36" t="str">
        <f>IF(H1323&lt;&gt;H1322,MAX($B$1:B1322)+1,"")</f>
        <v/>
      </c>
      <c r="C1323" s="36">
        <f>COUNT(F1323:H1323,B$2:$B1323," ")</f>
        <v>325</v>
      </c>
      <c r="D1323" s="35" t="s">
        <v>1274</v>
      </c>
      <c r="E1323" s="35" t="s">
        <v>1401</v>
      </c>
      <c r="F1323" s="35" t="s">
        <v>1402</v>
      </c>
      <c r="G1323" s="35" t="s">
        <v>1403</v>
      </c>
      <c r="H1323" s="35" t="s">
        <v>1404</v>
      </c>
      <c r="I1323" s="37">
        <v>79.98</v>
      </c>
      <c r="J1323" s="37">
        <v>1</v>
      </c>
      <c r="K1323" s="37">
        <v>1</v>
      </c>
      <c r="N1323" s="37">
        <v>50</v>
      </c>
      <c r="O1323" s="35" t="s">
        <v>1403</v>
      </c>
      <c r="P1323" s="35" t="s">
        <v>1404</v>
      </c>
      <c r="Q1323" s="35" t="s">
        <v>1405</v>
      </c>
      <c r="R1323" s="35" t="s">
        <v>146</v>
      </c>
      <c r="S1323" s="36" t="str">
        <f t="shared" si="40"/>
        <v/>
      </c>
      <c r="T1323" s="36" t="str">
        <f t="shared" si="41"/>
        <v/>
      </c>
    </row>
    <row r="1324" spans="1:20">
      <c r="A1324" s="35">
        <v>1323</v>
      </c>
      <c r="B1324" s="36" t="str">
        <f>IF(H1324&lt;&gt;H1323,MAX($B$1:B1323)+1,"")</f>
        <v/>
      </c>
      <c r="C1324" s="36">
        <f>COUNT(F1324:H1324,B$2:$B1324," ")</f>
        <v>325</v>
      </c>
      <c r="D1324" s="35" t="s">
        <v>1274</v>
      </c>
      <c r="E1324" s="35" t="s">
        <v>1401</v>
      </c>
      <c r="F1324" s="35" t="s">
        <v>1402</v>
      </c>
      <c r="G1324" s="35" t="s">
        <v>1403</v>
      </c>
      <c r="H1324" s="35" t="s">
        <v>1404</v>
      </c>
      <c r="I1324" s="37">
        <v>79.97</v>
      </c>
      <c r="J1324" s="37">
        <v>1</v>
      </c>
      <c r="K1324" s="37">
        <v>1</v>
      </c>
      <c r="N1324" s="37">
        <v>50</v>
      </c>
      <c r="O1324" s="35" t="s">
        <v>1403</v>
      </c>
      <c r="P1324" s="35" t="s">
        <v>1404</v>
      </c>
      <c r="Q1324" s="35" t="s">
        <v>1405</v>
      </c>
      <c r="R1324" s="35" t="s">
        <v>147</v>
      </c>
      <c r="S1324" s="36" t="str">
        <f t="shared" si="40"/>
        <v/>
      </c>
      <c r="T1324" s="36" t="str">
        <f t="shared" si="41"/>
        <v/>
      </c>
    </row>
    <row r="1325" spans="1:20">
      <c r="A1325" s="35">
        <v>1324</v>
      </c>
      <c r="B1325" s="36">
        <f>IF(H1325&lt;&gt;H1324,MAX($B$1:B1324)+1,"")</f>
        <v>326</v>
      </c>
      <c r="C1325" s="36">
        <f>COUNT(F1325:H1325,B$2:$B1325," ")</f>
        <v>326</v>
      </c>
      <c r="D1325" s="35" t="s">
        <v>1274</v>
      </c>
      <c r="E1325" s="35" t="s">
        <v>1401</v>
      </c>
      <c r="F1325" s="35" t="s">
        <v>1402</v>
      </c>
      <c r="G1325" s="35" t="s">
        <v>1406</v>
      </c>
      <c r="H1325" s="35" t="s">
        <v>1407</v>
      </c>
      <c r="I1325" s="37">
        <v>79.99</v>
      </c>
      <c r="J1325" s="37">
        <v>1</v>
      </c>
      <c r="K1325" s="37">
        <v>1</v>
      </c>
      <c r="N1325" s="37">
        <v>50</v>
      </c>
      <c r="O1325" s="35" t="s">
        <v>1406</v>
      </c>
      <c r="P1325" s="35" t="s">
        <v>1407</v>
      </c>
      <c r="Q1325" s="35" t="s">
        <v>1408</v>
      </c>
      <c r="R1325" s="35" t="s">
        <v>145</v>
      </c>
      <c r="S1325" s="36">
        <f t="shared" si="40"/>
        <v>1</v>
      </c>
      <c r="T1325" s="36">
        <f t="shared" si="41"/>
        <v>150</v>
      </c>
    </row>
    <row r="1326" spans="1:20">
      <c r="A1326" s="35">
        <v>1325</v>
      </c>
      <c r="B1326" s="36" t="str">
        <f>IF(H1326&lt;&gt;H1325,MAX($B$1:B1325)+1,"")</f>
        <v/>
      </c>
      <c r="C1326" s="36">
        <f>COUNT(F1326:H1326,B$2:$B1326," ")</f>
        <v>326</v>
      </c>
      <c r="D1326" s="35" t="s">
        <v>1274</v>
      </c>
      <c r="E1326" s="35" t="s">
        <v>1401</v>
      </c>
      <c r="F1326" s="35" t="s">
        <v>1402</v>
      </c>
      <c r="G1326" s="35" t="s">
        <v>1406</v>
      </c>
      <c r="H1326" s="35" t="s">
        <v>1407</v>
      </c>
      <c r="I1326" s="37">
        <v>79.98</v>
      </c>
      <c r="J1326" s="37">
        <v>1</v>
      </c>
      <c r="K1326" s="37">
        <v>1</v>
      </c>
      <c r="N1326" s="37">
        <v>50</v>
      </c>
      <c r="O1326" s="35" t="s">
        <v>1406</v>
      </c>
      <c r="P1326" s="35" t="s">
        <v>1407</v>
      </c>
      <c r="Q1326" s="35" t="s">
        <v>1408</v>
      </c>
      <c r="R1326" s="35" t="s">
        <v>146</v>
      </c>
      <c r="S1326" s="36" t="str">
        <f t="shared" si="40"/>
        <v/>
      </c>
      <c r="T1326" s="36" t="str">
        <f t="shared" si="41"/>
        <v/>
      </c>
    </row>
    <row r="1327" spans="1:20">
      <c r="A1327" s="35">
        <v>1326</v>
      </c>
      <c r="B1327" s="36" t="str">
        <f>IF(H1327&lt;&gt;H1326,MAX($B$1:B1326)+1,"")</f>
        <v/>
      </c>
      <c r="C1327" s="36">
        <f>COUNT(F1327:H1327,B$2:$B1327," ")</f>
        <v>326</v>
      </c>
      <c r="D1327" s="35" t="s">
        <v>1274</v>
      </c>
      <c r="E1327" s="35" t="s">
        <v>1401</v>
      </c>
      <c r="F1327" s="35" t="s">
        <v>1402</v>
      </c>
      <c r="G1327" s="35" t="s">
        <v>1406</v>
      </c>
      <c r="H1327" s="35" t="s">
        <v>1407</v>
      </c>
      <c r="I1327" s="37">
        <v>79.97</v>
      </c>
      <c r="J1327" s="37">
        <v>1</v>
      </c>
      <c r="K1327" s="37">
        <v>1</v>
      </c>
      <c r="N1327" s="37">
        <v>50</v>
      </c>
      <c r="O1327" s="35" t="s">
        <v>1406</v>
      </c>
      <c r="P1327" s="35" t="s">
        <v>1407</v>
      </c>
      <c r="Q1327" s="35" t="s">
        <v>1408</v>
      </c>
      <c r="R1327" s="35" t="s">
        <v>147</v>
      </c>
      <c r="S1327" s="36" t="str">
        <f t="shared" si="40"/>
        <v/>
      </c>
      <c r="T1327" s="36" t="str">
        <f t="shared" si="41"/>
        <v/>
      </c>
    </row>
    <row r="1328" spans="1:20">
      <c r="A1328" s="35">
        <v>1327</v>
      </c>
      <c r="B1328" s="36">
        <f>IF(H1328&lt;&gt;H1327,MAX($B$1:B1327)+1,"")</f>
        <v>327</v>
      </c>
      <c r="C1328" s="36">
        <f>COUNT(F1328:H1328,B$2:$B1328," ")</f>
        <v>327</v>
      </c>
      <c r="D1328" s="35" t="s">
        <v>1274</v>
      </c>
      <c r="E1328" s="35" t="s">
        <v>1401</v>
      </c>
      <c r="F1328" s="35" t="s">
        <v>1402</v>
      </c>
      <c r="G1328" s="35" t="s">
        <v>1409</v>
      </c>
      <c r="H1328" s="35" t="s">
        <v>1410</v>
      </c>
      <c r="I1328" s="37">
        <v>79.99</v>
      </c>
      <c r="J1328" s="37">
        <v>1</v>
      </c>
      <c r="K1328" s="37">
        <v>1</v>
      </c>
      <c r="N1328" s="37">
        <v>50</v>
      </c>
      <c r="O1328" s="35" t="s">
        <v>1409</v>
      </c>
      <c r="P1328" s="35" t="s">
        <v>1410</v>
      </c>
      <c r="Q1328" s="35" t="s">
        <v>1411</v>
      </c>
      <c r="R1328" s="35" t="s">
        <v>144</v>
      </c>
      <c r="S1328" s="36">
        <f t="shared" si="40"/>
        <v>1</v>
      </c>
      <c r="T1328" s="36">
        <f t="shared" si="41"/>
        <v>200</v>
      </c>
    </row>
    <row r="1329" spans="1:20">
      <c r="A1329" s="35">
        <v>1328</v>
      </c>
      <c r="B1329" s="36" t="str">
        <f>IF(H1329&lt;&gt;H1328,MAX($B$1:B1328)+1,"")</f>
        <v/>
      </c>
      <c r="C1329" s="36">
        <f>COUNT(F1329:H1329,B$2:$B1329," ")</f>
        <v>327</v>
      </c>
      <c r="D1329" s="35" t="s">
        <v>1274</v>
      </c>
      <c r="E1329" s="35" t="s">
        <v>1401</v>
      </c>
      <c r="F1329" s="35" t="s">
        <v>1402</v>
      </c>
      <c r="G1329" s="35" t="s">
        <v>1409</v>
      </c>
      <c r="H1329" s="35" t="s">
        <v>1410</v>
      </c>
      <c r="I1329" s="37">
        <v>79.98</v>
      </c>
      <c r="J1329" s="37">
        <v>1</v>
      </c>
      <c r="K1329" s="37">
        <v>1</v>
      </c>
      <c r="N1329" s="37">
        <v>50</v>
      </c>
      <c r="O1329" s="35" t="s">
        <v>1409</v>
      </c>
      <c r="P1329" s="35" t="s">
        <v>1410</v>
      </c>
      <c r="Q1329" s="35" t="s">
        <v>1411</v>
      </c>
      <c r="R1329" s="35" t="s">
        <v>145</v>
      </c>
      <c r="S1329" s="36" t="str">
        <f t="shared" si="40"/>
        <v/>
      </c>
      <c r="T1329" s="36" t="str">
        <f t="shared" si="41"/>
        <v/>
      </c>
    </row>
    <row r="1330" spans="1:20">
      <c r="A1330" s="35">
        <v>1329</v>
      </c>
      <c r="B1330" s="36" t="str">
        <f>IF(H1330&lt;&gt;H1329,MAX($B$1:B1329)+1,"")</f>
        <v/>
      </c>
      <c r="C1330" s="36">
        <f>COUNT(F1330:H1330,B$2:$B1330," ")</f>
        <v>327</v>
      </c>
      <c r="D1330" s="35" t="s">
        <v>1274</v>
      </c>
      <c r="E1330" s="35" t="s">
        <v>1401</v>
      </c>
      <c r="F1330" s="35" t="s">
        <v>1402</v>
      </c>
      <c r="G1330" s="35" t="s">
        <v>1409</v>
      </c>
      <c r="H1330" s="35" t="s">
        <v>1410</v>
      </c>
      <c r="I1330" s="37">
        <v>79.97</v>
      </c>
      <c r="J1330" s="37">
        <v>1</v>
      </c>
      <c r="K1330" s="37">
        <v>1</v>
      </c>
      <c r="N1330" s="37">
        <v>50</v>
      </c>
      <c r="O1330" s="35" t="s">
        <v>1409</v>
      </c>
      <c r="P1330" s="35" t="s">
        <v>1410</v>
      </c>
      <c r="Q1330" s="35" t="s">
        <v>1411</v>
      </c>
      <c r="R1330" s="35" t="s">
        <v>146</v>
      </c>
      <c r="S1330" s="36" t="str">
        <f t="shared" si="40"/>
        <v/>
      </c>
      <c r="T1330" s="36" t="str">
        <f t="shared" si="41"/>
        <v/>
      </c>
    </row>
    <row r="1331" spans="1:20">
      <c r="A1331" s="35">
        <v>1330</v>
      </c>
      <c r="B1331" s="36" t="str">
        <f>IF(H1331&lt;&gt;H1330,MAX($B$1:B1330)+1,"")</f>
        <v/>
      </c>
      <c r="C1331" s="36">
        <f>COUNT(F1331:H1331,B$2:$B1331," ")</f>
        <v>327</v>
      </c>
      <c r="D1331" s="35" t="s">
        <v>1274</v>
      </c>
      <c r="E1331" s="35" t="s">
        <v>1401</v>
      </c>
      <c r="F1331" s="35" t="s">
        <v>1402</v>
      </c>
      <c r="G1331" s="35" t="s">
        <v>1409</v>
      </c>
      <c r="H1331" s="35" t="s">
        <v>1410</v>
      </c>
      <c r="I1331" s="37">
        <v>79.96</v>
      </c>
      <c r="J1331" s="37">
        <v>1</v>
      </c>
      <c r="K1331" s="37">
        <v>1</v>
      </c>
      <c r="N1331" s="37">
        <v>50</v>
      </c>
      <c r="O1331" s="35" t="s">
        <v>1409</v>
      </c>
      <c r="P1331" s="35" t="s">
        <v>1410</v>
      </c>
      <c r="Q1331" s="35" t="s">
        <v>1411</v>
      </c>
      <c r="R1331" s="35" t="s">
        <v>147</v>
      </c>
      <c r="S1331" s="36" t="str">
        <f t="shared" si="40"/>
        <v/>
      </c>
      <c r="T1331" s="36" t="str">
        <f t="shared" si="41"/>
        <v/>
      </c>
    </row>
    <row r="1332" spans="1:20">
      <c r="A1332" s="35">
        <v>1331</v>
      </c>
      <c r="B1332" s="36">
        <f>IF(H1332&lt;&gt;H1331,MAX($B$1:B1331)+1,"")</f>
        <v>328</v>
      </c>
      <c r="C1332" s="36">
        <f>COUNT(F1332:H1332,B$2:$B1332," ")</f>
        <v>328</v>
      </c>
      <c r="D1332" s="35" t="s">
        <v>1274</v>
      </c>
      <c r="E1332" s="35" t="s">
        <v>1401</v>
      </c>
      <c r="F1332" s="35" t="s">
        <v>1402</v>
      </c>
      <c r="G1332" s="35" t="s">
        <v>1412</v>
      </c>
      <c r="H1332" s="35" t="s">
        <v>1413</v>
      </c>
      <c r="I1332" s="37">
        <v>79.99</v>
      </c>
      <c r="J1332" s="37">
        <v>1</v>
      </c>
      <c r="K1332" s="37">
        <v>1</v>
      </c>
      <c r="N1332" s="37">
        <v>50</v>
      </c>
      <c r="O1332" s="35" t="s">
        <v>1412</v>
      </c>
      <c r="P1332" s="35" t="s">
        <v>1413</v>
      </c>
      <c r="Q1332" s="35" t="s">
        <v>1414</v>
      </c>
      <c r="R1332" s="35" t="s">
        <v>144</v>
      </c>
      <c r="S1332" s="36">
        <f t="shared" si="40"/>
        <v>1</v>
      </c>
      <c r="T1332" s="36">
        <f t="shared" si="41"/>
        <v>200</v>
      </c>
    </row>
    <row r="1333" spans="1:20">
      <c r="A1333" s="35">
        <v>1332</v>
      </c>
      <c r="B1333" s="36" t="str">
        <f>IF(H1333&lt;&gt;H1332,MAX($B$1:B1332)+1,"")</f>
        <v/>
      </c>
      <c r="C1333" s="36">
        <f>COUNT(F1333:H1333,B$2:$B1333," ")</f>
        <v>328</v>
      </c>
      <c r="D1333" s="35" t="s">
        <v>1274</v>
      </c>
      <c r="E1333" s="35" t="s">
        <v>1401</v>
      </c>
      <c r="F1333" s="35" t="s">
        <v>1402</v>
      </c>
      <c r="G1333" s="35" t="s">
        <v>1412</v>
      </c>
      <c r="H1333" s="35" t="s">
        <v>1413</v>
      </c>
      <c r="I1333" s="37">
        <v>79.98</v>
      </c>
      <c r="J1333" s="37">
        <v>1</v>
      </c>
      <c r="K1333" s="37">
        <v>1</v>
      </c>
      <c r="N1333" s="37">
        <v>50</v>
      </c>
      <c r="O1333" s="35" t="s">
        <v>1412</v>
      </c>
      <c r="P1333" s="35" t="s">
        <v>1413</v>
      </c>
      <c r="Q1333" s="35" t="s">
        <v>1414</v>
      </c>
      <c r="R1333" s="35" t="s">
        <v>145</v>
      </c>
      <c r="S1333" s="36" t="str">
        <f t="shared" si="40"/>
        <v/>
      </c>
      <c r="T1333" s="36" t="str">
        <f t="shared" si="41"/>
        <v/>
      </c>
    </row>
    <row r="1334" spans="1:20">
      <c r="A1334" s="35">
        <v>1333</v>
      </c>
      <c r="B1334" s="36" t="str">
        <f>IF(H1334&lt;&gt;H1333,MAX($B$1:B1333)+1,"")</f>
        <v/>
      </c>
      <c r="C1334" s="36">
        <f>COUNT(F1334:H1334,B$2:$B1334," ")</f>
        <v>328</v>
      </c>
      <c r="D1334" s="35" t="s">
        <v>1274</v>
      </c>
      <c r="E1334" s="35" t="s">
        <v>1401</v>
      </c>
      <c r="F1334" s="35" t="s">
        <v>1402</v>
      </c>
      <c r="G1334" s="35" t="s">
        <v>1412</v>
      </c>
      <c r="H1334" s="35" t="s">
        <v>1413</v>
      </c>
      <c r="I1334" s="37">
        <v>79.97</v>
      </c>
      <c r="J1334" s="37">
        <v>1</v>
      </c>
      <c r="K1334" s="37">
        <v>1</v>
      </c>
      <c r="N1334" s="37">
        <v>50</v>
      </c>
      <c r="O1334" s="35" t="s">
        <v>1412</v>
      </c>
      <c r="P1334" s="35" t="s">
        <v>1413</v>
      </c>
      <c r="Q1334" s="35" t="s">
        <v>1414</v>
      </c>
      <c r="R1334" s="35" t="s">
        <v>146</v>
      </c>
      <c r="S1334" s="36" t="str">
        <f t="shared" si="40"/>
        <v/>
      </c>
      <c r="T1334" s="36" t="str">
        <f t="shared" si="41"/>
        <v/>
      </c>
    </row>
    <row r="1335" spans="1:20">
      <c r="A1335" s="35">
        <v>1334</v>
      </c>
      <c r="B1335" s="36" t="str">
        <f>IF(H1335&lt;&gt;H1334,MAX($B$1:B1334)+1,"")</f>
        <v/>
      </c>
      <c r="C1335" s="36">
        <f>COUNT(F1335:H1335,B$2:$B1335," ")</f>
        <v>328</v>
      </c>
      <c r="D1335" s="35" t="s">
        <v>1274</v>
      </c>
      <c r="E1335" s="35" t="s">
        <v>1401</v>
      </c>
      <c r="F1335" s="35" t="s">
        <v>1402</v>
      </c>
      <c r="G1335" s="35" t="s">
        <v>1412</v>
      </c>
      <c r="H1335" s="35" t="s">
        <v>1413</v>
      </c>
      <c r="I1335" s="37">
        <v>79.96</v>
      </c>
      <c r="J1335" s="37">
        <v>1</v>
      </c>
      <c r="K1335" s="37">
        <v>1</v>
      </c>
      <c r="N1335" s="37">
        <v>50</v>
      </c>
      <c r="O1335" s="35" t="s">
        <v>1412</v>
      </c>
      <c r="P1335" s="35" t="s">
        <v>1413</v>
      </c>
      <c r="Q1335" s="35" t="s">
        <v>1414</v>
      </c>
      <c r="R1335" s="35" t="s">
        <v>147</v>
      </c>
      <c r="S1335" s="36" t="str">
        <f t="shared" si="40"/>
        <v/>
      </c>
      <c r="T1335" s="36" t="str">
        <f t="shared" si="41"/>
        <v/>
      </c>
    </row>
    <row r="1336" spans="1:20">
      <c r="A1336" s="35">
        <v>1335</v>
      </c>
      <c r="B1336" s="36">
        <f>IF(H1336&lt;&gt;H1335,MAX($B$1:B1335)+1,"")</f>
        <v>329</v>
      </c>
      <c r="C1336" s="36">
        <f>COUNT(F1336:H1336,B$2:$B1336," ")</f>
        <v>329</v>
      </c>
      <c r="D1336" s="35" t="s">
        <v>1274</v>
      </c>
      <c r="E1336" s="35" t="s">
        <v>1401</v>
      </c>
      <c r="F1336" s="35" t="s">
        <v>1402</v>
      </c>
      <c r="G1336" s="35" t="s">
        <v>1415</v>
      </c>
      <c r="H1336" s="35" t="s">
        <v>1416</v>
      </c>
      <c r="I1336" s="37">
        <v>79.95</v>
      </c>
      <c r="J1336" s="37">
        <v>1</v>
      </c>
      <c r="K1336" s="37">
        <v>1</v>
      </c>
      <c r="N1336" s="37">
        <v>50</v>
      </c>
      <c r="O1336" s="35" t="s">
        <v>1415</v>
      </c>
      <c r="P1336" s="35" t="s">
        <v>1416</v>
      </c>
      <c r="Q1336" s="35" t="s">
        <v>1417</v>
      </c>
      <c r="R1336" s="35" t="s">
        <v>143</v>
      </c>
      <c r="S1336" s="36">
        <f t="shared" si="40"/>
        <v>1</v>
      </c>
      <c r="T1336" s="36">
        <f t="shared" si="41"/>
        <v>250</v>
      </c>
    </row>
    <row r="1337" spans="1:20">
      <c r="A1337" s="35">
        <v>1336</v>
      </c>
      <c r="B1337" s="36" t="str">
        <f>IF(H1337&lt;&gt;H1336,MAX($B$1:B1336)+1,"")</f>
        <v/>
      </c>
      <c r="C1337" s="36">
        <f>COUNT(F1337:H1337,B$2:$B1337," ")</f>
        <v>329</v>
      </c>
      <c r="D1337" s="35" t="s">
        <v>1274</v>
      </c>
      <c r="E1337" s="35" t="s">
        <v>1401</v>
      </c>
      <c r="F1337" s="35" t="s">
        <v>1402</v>
      </c>
      <c r="G1337" s="35" t="s">
        <v>1415</v>
      </c>
      <c r="H1337" s="35" t="s">
        <v>1416</v>
      </c>
      <c r="I1337" s="37">
        <v>79.94</v>
      </c>
      <c r="J1337" s="37">
        <v>1</v>
      </c>
      <c r="K1337" s="37">
        <v>1</v>
      </c>
      <c r="N1337" s="37">
        <v>50</v>
      </c>
      <c r="O1337" s="35" t="s">
        <v>1415</v>
      </c>
      <c r="P1337" s="35" t="s">
        <v>1416</v>
      </c>
      <c r="Q1337" s="35" t="s">
        <v>1417</v>
      </c>
      <c r="R1337" s="35" t="s">
        <v>144</v>
      </c>
      <c r="S1337" s="36" t="str">
        <f t="shared" si="40"/>
        <v/>
      </c>
      <c r="T1337" s="36" t="str">
        <f t="shared" si="41"/>
        <v/>
      </c>
    </row>
    <row r="1338" spans="1:20">
      <c r="A1338" s="35">
        <v>1337</v>
      </c>
      <c r="B1338" s="36" t="str">
        <f>IF(H1338&lt;&gt;H1337,MAX($B$1:B1337)+1,"")</f>
        <v/>
      </c>
      <c r="C1338" s="36">
        <f>COUNT(F1338:H1338,B$2:$B1338," ")</f>
        <v>329</v>
      </c>
      <c r="D1338" s="35" t="s">
        <v>1274</v>
      </c>
      <c r="E1338" s="35" t="s">
        <v>1401</v>
      </c>
      <c r="F1338" s="35" t="s">
        <v>1402</v>
      </c>
      <c r="G1338" s="35" t="s">
        <v>1415</v>
      </c>
      <c r="H1338" s="35" t="s">
        <v>1416</v>
      </c>
      <c r="I1338" s="37">
        <v>79.93</v>
      </c>
      <c r="J1338" s="37">
        <v>1</v>
      </c>
      <c r="K1338" s="37">
        <v>1</v>
      </c>
      <c r="N1338" s="37">
        <v>50</v>
      </c>
      <c r="O1338" s="35" t="s">
        <v>1415</v>
      </c>
      <c r="P1338" s="35" t="s">
        <v>1416</v>
      </c>
      <c r="Q1338" s="35" t="s">
        <v>1417</v>
      </c>
      <c r="R1338" s="35" t="s">
        <v>145</v>
      </c>
      <c r="S1338" s="36" t="str">
        <f t="shared" si="40"/>
        <v/>
      </c>
      <c r="T1338" s="36" t="str">
        <f t="shared" si="41"/>
        <v/>
      </c>
    </row>
    <row r="1339" spans="1:20">
      <c r="A1339" s="35">
        <v>1338</v>
      </c>
      <c r="B1339" s="36" t="str">
        <f>IF(H1339&lt;&gt;H1338,MAX($B$1:B1338)+1,"")</f>
        <v/>
      </c>
      <c r="C1339" s="36">
        <f>COUNT(F1339:H1339,B$2:$B1339," ")</f>
        <v>329</v>
      </c>
      <c r="D1339" s="35" t="s">
        <v>1274</v>
      </c>
      <c r="E1339" s="35" t="s">
        <v>1401</v>
      </c>
      <c r="F1339" s="35" t="s">
        <v>1402</v>
      </c>
      <c r="G1339" s="35" t="s">
        <v>1415</v>
      </c>
      <c r="H1339" s="35" t="s">
        <v>1416</v>
      </c>
      <c r="I1339" s="37">
        <v>79.92</v>
      </c>
      <c r="J1339" s="37">
        <v>1</v>
      </c>
      <c r="K1339" s="37">
        <v>1</v>
      </c>
      <c r="N1339" s="37">
        <v>50</v>
      </c>
      <c r="O1339" s="35" t="s">
        <v>1415</v>
      </c>
      <c r="P1339" s="35" t="s">
        <v>1416</v>
      </c>
      <c r="Q1339" s="35" t="s">
        <v>1417</v>
      </c>
      <c r="R1339" s="35" t="s">
        <v>146</v>
      </c>
      <c r="S1339" s="36" t="str">
        <f t="shared" si="40"/>
        <v/>
      </c>
      <c r="T1339" s="36" t="str">
        <f t="shared" si="41"/>
        <v/>
      </c>
    </row>
    <row r="1340" spans="1:20">
      <c r="A1340" s="35">
        <v>1339</v>
      </c>
      <c r="B1340" s="36" t="str">
        <f>IF(H1340&lt;&gt;H1339,MAX($B$1:B1339)+1,"")</f>
        <v/>
      </c>
      <c r="C1340" s="36">
        <f>COUNT(F1340:H1340,B$2:$B1340," ")</f>
        <v>329</v>
      </c>
      <c r="D1340" s="35" t="s">
        <v>1274</v>
      </c>
      <c r="E1340" s="35" t="s">
        <v>1401</v>
      </c>
      <c r="F1340" s="35" t="s">
        <v>1402</v>
      </c>
      <c r="G1340" s="35" t="s">
        <v>1415</v>
      </c>
      <c r="H1340" s="35" t="s">
        <v>1416</v>
      </c>
      <c r="I1340" s="37">
        <v>79.91</v>
      </c>
      <c r="J1340" s="37">
        <v>1</v>
      </c>
      <c r="K1340" s="37">
        <v>1</v>
      </c>
      <c r="N1340" s="37">
        <v>50</v>
      </c>
      <c r="O1340" s="35" t="s">
        <v>1415</v>
      </c>
      <c r="P1340" s="35" t="s">
        <v>1416</v>
      </c>
      <c r="Q1340" s="35" t="s">
        <v>1417</v>
      </c>
      <c r="R1340" s="35" t="s">
        <v>147</v>
      </c>
      <c r="S1340" s="36" t="str">
        <f t="shared" si="40"/>
        <v/>
      </c>
      <c r="T1340" s="36" t="str">
        <f t="shared" si="41"/>
        <v/>
      </c>
    </row>
    <row r="1341" spans="1:20">
      <c r="A1341" s="35">
        <v>1340</v>
      </c>
      <c r="B1341" s="36">
        <f>IF(H1341&lt;&gt;H1340,MAX($B$1:B1340)+1,"")</f>
        <v>330</v>
      </c>
      <c r="C1341" s="36">
        <f>COUNT(F1341:H1341,B$2:$B1341," ")</f>
        <v>330</v>
      </c>
      <c r="D1341" s="35" t="s">
        <v>1418</v>
      </c>
      <c r="E1341" s="35" t="s">
        <v>1419</v>
      </c>
      <c r="F1341" s="35" t="s">
        <v>1420</v>
      </c>
      <c r="G1341" s="35" t="s">
        <v>1421</v>
      </c>
      <c r="H1341" s="35" t="s">
        <v>1422</v>
      </c>
      <c r="I1341" s="37">
        <v>79.99</v>
      </c>
      <c r="J1341" s="37">
        <v>1</v>
      </c>
      <c r="K1341" s="37">
        <v>1</v>
      </c>
      <c r="N1341" s="37">
        <v>50</v>
      </c>
      <c r="O1341" s="35" t="s">
        <v>1421</v>
      </c>
      <c r="P1341" s="35" t="s">
        <v>1422</v>
      </c>
      <c r="Q1341" s="35" t="s">
        <v>1423</v>
      </c>
      <c r="R1341" s="35" t="s">
        <v>147</v>
      </c>
      <c r="S1341" s="36">
        <f t="shared" si="40"/>
        <v>1</v>
      </c>
      <c r="T1341" s="36">
        <f t="shared" si="41"/>
        <v>50</v>
      </c>
    </row>
    <row r="1342" spans="1:20">
      <c r="A1342" s="35">
        <v>1341</v>
      </c>
      <c r="B1342" s="36">
        <f>IF(H1342&lt;&gt;H1341,MAX($B$1:B1341)+1,"")</f>
        <v>331</v>
      </c>
      <c r="C1342" s="36">
        <f>COUNT(F1342:H1342,B$2:$B1342," ")</f>
        <v>331</v>
      </c>
      <c r="D1342" s="35" t="s">
        <v>1418</v>
      </c>
      <c r="E1342" s="35" t="s">
        <v>1419</v>
      </c>
      <c r="F1342" s="35" t="s">
        <v>1420</v>
      </c>
      <c r="G1342" s="35" t="s">
        <v>591</v>
      </c>
      <c r="H1342" s="35" t="s">
        <v>1424</v>
      </c>
      <c r="I1342" s="37">
        <v>79.99</v>
      </c>
      <c r="J1342" s="37">
        <v>1</v>
      </c>
      <c r="K1342" s="37">
        <v>1</v>
      </c>
      <c r="N1342" s="37">
        <v>50</v>
      </c>
      <c r="O1342" s="35" t="s">
        <v>591</v>
      </c>
      <c r="P1342" s="35" t="s">
        <v>1424</v>
      </c>
      <c r="Q1342" s="35" t="s">
        <v>1425</v>
      </c>
      <c r="R1342" s="35" t="s">
        <v>146</v>
      </c>
      <c r="S1342" s="36">
        <f t="shared" si="40"/>
        <v>1</v>
      </c>
      <c r="T1342" s="36">
        <f t="shared" si="41"/>
        <v>100</v>
      </c>
    </row>
    <row r="1343" spans="1:20">
      <c r="A1343" s="35">
        <v>1342</v>
      </c>
      <c r="B1343" s="36" t="str">
        <f>IF(H1343&lt;&gt;H1342,MAX($B$1:B1342)+1,"")</f>
        <v/>
      </c>
      <c r="C1343" s="36">
        <f>COUNT(F1343:H1343,B$2:$B1343," ")</f>
        <v>331</v>
      </c>
      <c r="D1343" s="35" t="s">
        <v>1418</v>
      </c>
      <c r="E1343" s="35" t="s">
        <v>1419</v>
      </c>
      <c r="F1343" s="35" t="s">
        <v>1420</v>
      </c>
      <c r="G1343" s="35" t="s">
        <v>591</v>
      </c>
      <c r="H1343" s="35" t="s">
        <v>1424</v>
      </c>
      <c r="I1343" s="37">
        <v>79.98</v>
      </c>
      <c r="J1343" s="37">
        <v>1</v>
      </c>
      <c r="K1343" s="37">
        <v>1</v>
      </c>
      <c r="N1343" s="37">
        <v>50</v>
      </c>
      <c r="O1343" s="35" t="s">
        <v>591</v>
      </c>
      <c r="P1343" s="35" t="s">
        <v>1424</v>
      </c>
      <c r="Q1343" s="35" t="s">
        <v>1425</v>
      </c>
      <c r="R1343" s="35" t="s">
        <v>147</v>
      </c>
      <c r="S1343" s="36" t="str">
        <f t="shared" si="40"/>
        <v/>
      </c>
      <c r="T1343" s="36" t="str">
        <f t="shared" si="41"/>
        <v/>
      </c>
    </row>
    <row r="1344" spans="1:20">
      <c r="A1344" s="35">
        <v>1343</v>
      </c>
      <c r="B1344" s="36">
        <f>IF(H1344&lt;&gt;H1343,MAX($B$1:B1343)+1,"")</f>
        <v>332</v>
      </c>
      <c r="C1344" s="36">
        <f>COUNT(F1344:H1344,B$2:$B1344," ")</f>
        <v>332</v>
      </c>
      <c r="D1344" s="35" t="s">
        <v>1418</v>
      </c>
      <c r="E1344" s="35" t="s">
        <v>1419</v>
      </c>
      <c r="F1344" s="35" t="s">
        <v>1420</v>
      </c>
      <c r="G1344" s="35" t="s">
        <v>1426</v>
      </c>
      <c r="H1344" s="35" t="s">
        <v>1427</v>
      </c>
      <c r="I1344" s="37">
        <v>79.99</v>
      </c>
      <c r="J1344" s="37">
        <v>1</v>
      </c>
      <c r="K1344" s="37">
        <v>1</v>
      </c>
      <c r="N1344" s="37">
        <v>50</v>
      </c>
      <c r="O1344" s="35" t="s">
        <v>1426</v>
      </c>
      <c r="P1344" s="35" t="s">
        <v>1427</v>
      </c>
      <c r="Q1344" s="35" t="s">
        <v>1428</v>
      </c>
      <c r="R1344" s="35" t="s">
        <v>145</v>
      </c>
      <c r="S1344" s="36">
        <f t="shared" si="40"/>
        <v>1</v>
      </c>
      <c r="T1344" s="36">
        <f t="shared" si="41"/>
        <v>150</v>
      </c>
    </row>
    <row r="1345" spans="1:20">
      <c r="A1345" s="35">
        <v>1344</v>
      </c>
      <c r="B1345" s="36" t="str">
        <f>IF(H1345&lt;&gt;H1344,MAX($B$1:B1344)+1,"")</f>
        <v/>
      </c>
      <c r="C1345" s="36">
        <f>COUNT(F1345:H1345,B$2:$B1345," ")</f>
        <v>332</v>
      </c>
      <c r="D1345" s="35" t="s">
        <v>1418</v>
      </c>
      <c r="E1345" s="35" t="s">
        <v>1419</v>
      </c>
      <c r="F1345" s="35" t="s">
        <v>1420</v>
      </c>
      <c r="G1345" s="35" t="s">
        <v>1426</v>
      </c>
      <c r="H1345" s="35" t="s">
        <v>1427</v>
      </c>
      <c r="I1345" s="37">
        <v>79.98</v>
      </c>
      <c r="J1345" s="37">
        <v>1</v>
      </c>
      <c r="K1345" s="37">
        <v>1</v>
      </c>
      <c r="N1345" s="37">
        <v>50</v>
      </c>
      <c r="O1345" s="35" t="s">
        <v>1426</v>
      </c>
      <c r="P1345" s="35" t="s">
        <v>1427</v>
      </c>
      <c r="Q1345" s="35" t="s">
        <v>1428</v>
      </c>
      <c r="R1345" s="35" t="s">
        <v>146</v>
      </c>
      <c r="S1345" s="36" t="str">
        <f t="shared" si="40"/>
        <v/>
      </c>
      <c r="T1345" s="36" t="str">
        <f t="shared" si="41"/>
        <v/>
      </c>
    </row>
    <row r="1346" spans="1:20">
      <c r="A1346" s="35">
        <v>1345</v>
      </c>
      <c r="B1346" s="36" t="str">
        <f>IF(H1346&lt;&gt;H1345,MAX($B$1:B1345)+1,"")</f>
        <v/>
      </c>
      <c r="C1346" s="36">
        <f>COUNT(F1346:H1346,B$2:$B1346," ")</f>
        <v>332</v>
      </c>
      <c r="D1346" s="35" t="s">
        <v>1418</v>
      </c>
      <c r="E1346" s="35" t="s">
        <v>1419</v>
      </c>
      <c r="F1346" s="35" t="s">
        <v>1420</v>
      </c>
      <c r="G1346" s="35" t="s">
        <v>1426</v>
      </c>
      <c r="H1346" s="35" t="s">
        <v>1427</v>
      </c>
      <c r="I1346" s="37">
        <v>79.97</v>
      </c>
      <c r="J1346" s="37">
        <v>1</v>
      </c>
      <c r="K1346" s="37">
        <v>1</v>
      </c>
      <c r="N1346" s="37">
        <v>50</v>
      </c>
      <c r="O1346" s="35" t="s">
        <v>1426</v>
      </c>
      <c r="P1346" s="35" t="s">
        <v>1427</v>
      </c>
      <c r="Q1346" s="35" t="s">
        <v>1428</v>
      </c>
      <c r="R1346" s="35" t="s">
        <v>147</v>
      </c>
      <c r="S1346" s="36" t="str">
        <f t="shared" si="40"/>
        <v/>
      </c>
      <c r="T1346" s="36" t="str">
        <f t="shared" si="41"/>
        <v/>
      </c>
    </row>
    <row r="1347" spans="1:20">
      <c r="A1347" s="35">
        <v>1346</v>
      </c>
      <c r="B1347" s="36">
        <f>IF(H1347&lt;&gt;H1346,MAX($B$1:B1346)+1,"")</f>
        <v>333</v>
      </c>
      <c r="C1347" s="36">
        <f>COUNT(F1347:H1347,B$2:$B1347," ")</f>
        <v>333</v>
      </c>
      <c r="D1347" s="35" t="s">
        <v>1418</v>
      </c>
      <c r="E1347" s="35" t="s">
        <v>1419</v>
      </c>
      <c r="F1347" s="35" t="s">
        <v>1420</v>
      </c>
      <c r="G1347" s="35" t="s">
        <v>1429</v>
      </c>
      <c r="H1347" s="35" t="s">
        <v>1430</v>
      </c>
      <c r="I1347" s="37">
        <v>79.99</v>
      </c>
      <c r="J1347" s="37">
        <v>1</v>
      </c>
      <c r="K1347" s="37">
        <v>1</v>
      </c>
      <c r="N1347" s="37">
        <v>50</v>
      </c>
      <c r="O1347" s="35" t="s">
        <v>1429</v>
      </c>
      <c r="P1347" s="35" t="s">
        <v>1430</v>
      </c>
      <c r="Q1347" s="35" t="s">
        <v>1431</v>
      </c>
      <c r="R1347" s="35" t="s">
        <v>145</v>
      </c>
      <c r="S1347" s="36">
        <f t="shared" ref="S1347:S1410" si="42">IF(B1347&lt;&gt;"",1,"")</f>
        <v>1</v>
      </c>
      <c r="T1347" s="36">
        <f t="shared" ref="T1347:T1410" si="43">IF(B1347&lt;&gt;"",SUMIF(C:C,B1347,N:N),"")</f>
        <v>150</v>
      </c>
    </row>
    <row r="1348" spans="1:20">
      <c r="A1348" s="35">
        <v>1347</v>
      </c>
      <c r="B1348" s="36" t="str">
        <f>IF(H1348&lt;&gt;H1347,MAX($B$1:B1347)+1,"")</f>
        <v/>
      </c>
      <c r="C1348" s="36">
        <f>COUNT(F1348:H1348,B$2:$B1348," ")</f>
        <v>333</v>
      </c>
      <c r="D1348" s="35" t="s">
        <v>1418</v>
      </c>
      <c r="E1348" s="35" t="s">
        <v>1419</v>
      </c>
      <c r="F1348" s="35" t="s">
        <v>1420</v>
      </c>
      <c r="G1348" s="35" t="s">
        <v>1429</v>
      </c>
      <c r="H1348" s="35" t="s">
        <v>1430</v>
      </c>
      <c r="I1348" s="37">
        <v>79.98</v>
      </c>
      <c r="J1348" s="37">
        <v>1</v>
      </c>
      <c r="K1348" s="37">
        <v>1</v>
      </c>
      <c r="N1348" s="37">
        <v>50</v>
      </c>
      <c r="O1348" s="35" t="s">
        <v>1429</v>
      </c>
      <c r="P1348" s="35" t="s">
        <v>1430</v>
      </c>
      <c r="Q1348" s="35" t="s">
        <v>1431</v>
      </c>
      <c r="R1348" s="35" t="s">
        <v>146</v>
      </c>
      <c r="S1348" s="36" t="str">
        <f t="shared" si="42"/>
        <v/>
      </c>
      <c r="T1348" s="36" t="str">
        <f t="shared" si="43"/>
        <v/>
      </c>
    </row>
    <row r="1349" spans="1:20">
      <c r="A1349" s="35">
        <v>1348</v>
      </c>
      <c r="B1349" s="36" t="str">
        <f>IF(H1349&lt;&gt;H1348,MAX($B$1:B1348)+1,"")</f>
        <v/>
      </c>
      <c r="C1349" s="36">
        <f>COUNT(F1349:H1349,B$2:$B1349," ")</f>
        <v>333</v>
      </c>
      <c r="D1349" s="35" t="s">
        <v>1418</v>
      </c>
      <c r="E1349" s="35" t="s">
        <v>1419</v>
      </c>
      <c r="F1349" s="35" t="s">
        <v>1420</v>
      </c>
      <c r="G1349" s="35" t="s">
        <v>1429</v>
      </c>
      <c r="H1349" s="35" t="s">
        <v>1430</v>
      </c>
      <c r="I1349" s="37">
        <v>79.97</v>
      </c>
      <c r="J1349" s="37">
        <v>1</v>
      </c>
      <c r="K1349" s="37">
        <v>1</v>
      </c>
      <c r="N1349" s="37">
        <v>50</v>
      </c>
      <c r="O1349" s="35" t="s">
        <v>1429</v>
      </c>
      <c r="P1349" s="35" t="s">
        <v>1430</v>
      </c>
      <c r="Q1349" s="35" t="s">
        <v>1431</v>
      </c>
      <c r="R1349" s="35" t="s">
        <v>147</v>
      </c>
      <c r="S1349" s="36" t="str">
        <f t="shared" si="42"/>
        <v/>
      </c>
      <c r="T1349" s="36" t="str">
        <f t="shared" si="43"/>
        <v/>
      </c>
    </row>
    <row r="1350" spans="1:20">
      <c r="A1350" s="35">
        <v>1349</v>
      </c>
      <c r="B1350" s="36">
        <f>IF(H1350&lt;&gt;H1349,MAX($B$1:B1349)+1,"")</f>
        <v>334</v>
      </c>
      <c r="C1350" s="36">
        <f>COUNT(F1350:H1350,B$2:$B1350," ")</f>
        <v>334</v>
      </c>
      <c r="D1350" s="35" t="s">
        <v>1418</v>
      </c>
      <c r="E1350" s="35" t="s">
        <v>148</v>
      </c>
      <c r="F1350" s="35" t="s">
        <v>1432</v>
      </c>
      <c r="G1350" s="35" t="s">
        <v>1433</v>
      </c>
      <c r="H1350" s="35" t="s">
        <v>1434</v>
      </c>
      <c r="I1350" s="37">
        <v>79.99</v>
      </c>
      <c r="J1350" s="37">
        <v>1</v>
      </c>
      <c r="K1350" s="37">
        <v>1</v>
      </c>
      <c r="N1350" s="37">
        <v>50</v>
      </c>
      <c r="O1350" s="35" t="s">
        <v>1433</v>
      </c>
      <c r="P1350" s="35" t="s">
        <v>1434</v>
      </c>
      <c r="Q1350" s="35" t="s">
        <v>1435</v>
      </c>
      <c r="R1350" s="35" t="s">
        <v>144</v>
      </c>
      <c r="S1350" s="36">
        <f t="shared" si="42"/>
        <v>1</v>
      </c>
      <c r="T1350" s="36">
        <f t="shared" si="43"/>
        <v>200</v>
      </c>
    </row>
    <row r="1351" spans="1:20">
      <c r="A1351" s="35">
        <v>1350</v>
      </c>
      <c r="B1351" s="36" t="str">
        <f>IF(H1351&lt;&gt;H1350,MAX($B$1:B1350)+1,"")</f>
        <v/>
      </c>
      <c r="C1351" s="36">
        <f>COUNT(F1351:H1351,B$2:$B1351," ")</f>
        <v>334</v>
      </c>
      <c r="D1351" s="35" t="s">
        <v>1418</v>
      </c>
      <c r="E1351" s="35" t="s">
        <v>148</v>
      </c>
      <c r="F1351" s="35" t="s">
        <v>1432</v>
      </c>
      <c r="G1351" s="35" t="s">
        <v>1433</v>
      </c>
      <c r="H1351" s="35" t="s">
        <v>1434</v>
      </c>
      <c r="I1351" s="37">
        <v>79.98</v>
      </c>
      <c r="J1351" s="37">
        <v>1</v>
      </c>
      <c r="K1351" s="37">
        <v>1</v>
      </c>
      <c r="N1351" s="37">
        <v>50</v>
      </c>
      <c r="O1351" s="35" t="s">
        <v>1433</v>
      </c>
      <c r="P1351" s="35" t="s">
        <v>1434</v>
      </c>
      <c r="Q1351" s="35" t="s">
        <v>1435</v>
      </c>
      <c r="R1351" s="35" t="s">
        <v>145</v>
      </c>
      <c r="S1351" s="36" t="str">
        <f t="shared" si="42"/>
        <v/>
      </c>
      <c r="T1351" s="36" t="str">
        <f t="shared" si="43"/>
        <v/>
      </c>
    </row>
    <row r="1352" spans="1:20">
      <c r="A1352" s="35">
        <v>1351</v>
      </c>
      <c r="B1352" s="36" t="str">
        <f>IF(H1352&lt;&gt;H1351,MAX($B$1:B1351)+1,"")</f>
        <v/>
      </c>
      <c r="C1352" s="36">
        <f>COUNT(F1352:H1352,B$2:$B1352," ")</f>
        <v>334</v>
      </c>
      <c r="D1352" s="35" t="s">
        <v>1418</v>
      </c>
      <c r="E1352" s="35" t="s">
        <v>148</v>
      </c>
      <c r="F1352" s="35" t="s">
        <v>1432</v>
      </c>
      <c r="G1352" s="35" t="s">
        <v>1433</v>
      </c>
      <c r="H1352" s="35" t="s">
        <v>1434</v>
      </c>
      <c r="I1352" s="37">
        <v>79.97</v>
      </c>
      <c r="J1352" s="37">
        <v>1</v>
      </c>
      <c r="K1352" s="37">
        <v>1</v>
      </c>
      <c r="N1352" s="37">
        <v>50</v>
      </c>
      <c r="O1352" s="35" t="s">
        <v>1433</v>
      </c>
      <c r="P1352" s="35" t="s">
        <v>1434</v>
      </c>
      <c r="Q1352" s="35" t="s">
        <v>1435</v>
      </c>
      <c r="R1352" s="35" t="s">
        <v>146</v>
      </c>
      <c r="S1352" s="36" t="str">
        <f t="shared" si="42"/>
        <v/>
      </c>
      <c r="T1352" s="36" t="str">
        <f t="shared" si="43"/>
        <v/>
      </c>
    </row>
    <row r="1353" spans="1:20">
      <c r="A1353" s="35">
        <v>1352</v>
      </c>
      <c r="B1353" s="36" t="str">
        <f>IF(H1353&lt;&gt;H1352,MAX($B$1:B1352)+1,"")</f>
        <v/>
      </c>
      <c r="C1353" s="36">
        <f>COUNT(F1353:H1353,B$2:$B1353," ")</f>
        <v>334</v>
      </c>
      <c r="D1353" s="35" t="s">
        <v>1418</v>
      </c>
      <c r="E1353" s="35" t="s">
        <v>148</v>
      </c>
      <c r="F1353" s="35" t="s">
        <v>1432</v>
      </c>
      <c r="G1353" s="35" t="s">
        <v>1433</v>
      </c>
      <c r="H1353" s="35" t="s">
        <v>1434</v>
      </c>
      <c r="I1353" s="37">
        <v>79.96</v>
      </c>
      <c r="J1353" s="37">
        <v>1</v>
      </c>
      <c r="K1353" s="37">
        <v>1</v>
      </c>
      <c r="N1353" s="37">
        <v>50</v>
      </c>
      <c r="O1353" s="35" t="s">
        <v>1433</v>
      </c>
      <c r="P1353" s="35" t="s">
        <v>1434</v>
      </c>
      <c r="Q1353" s="35" t="s">
        <v>1435</v>
      </c>
      <c r="R1353" s="35" t="s">
        <v>147</v>
      </c>
      <c r="S1353" s="36" t="str">
        <f t="shared" si="42"/>
        <v/>
      </c>
      <c r="T1353" s="36" t="str">
        <f t="shared" si="43"/>
        <v/>
      </c>
    </row>
    <row r="1354" spans="1:20">
      <c r="A1354" s="35">
        <v>1353</v>
      </c>
      <c r="B1354" s="36">
        <f>IF(H1354&lt;&gt;H1353,MAX($B$1:B1353)+1,"")</f>
        <v>335</v>
      </c>
      <c r="C1354" s="36">
        <f>COUNT(F1354:H1354,B$2:$B1354," ")</f>
        <v>335</v>
      </c>
      <c r="D1354" s="35" t="s">
        <v>1418</v>
      </c>
      <c r="E1354" s="35" t="s">
        <v>148</v>
      </c>
      <c r="F1354" s="35" t="s">
        <v>1432</v>
      </c>
      <c r="G1354" s="35" t="s">
        <v>1436</v>
      </c>
      <c r="H1354" s="35" t="s">
        <v>1437</v>
      </c>
      <c r="I1354" s="37">
        <v>79.99</v>
      </c>
      <c r="J1354" s="37">
        <v>1</v>
      </c>
      <c r="K1354" s="37">
        <v>1</v>
      </c>
      <c r="N1354" s="37">
        <v>50</v>
      </c>
      <c r="O1354" s="35" t="s">
        <v>1436</v>
      </c>
      <c r="P1354" s="35" t="s">
        <v>1437</v>
      </c>
      <c r="Q1354" s="35" t="s">
        <v>1438</v>
      </c>
      <c r="R1354" s="35" t="s">
        <v>143</v>
      </c>
      <c r="S1354" s="36">
        <f t="shared" si="42"/>
        <v>1</v>
      </c>
      <c r="T1354" s="36">
        <f t="shared" si="43"/>
        <v>250</v>
      </c>
    </row>
    <row r="1355" spans="1:20">
      <c r="A1355" s="35">
        <v>1354</v>
      </c>
      <c r="B1355" s="36" t="str">
        <f>IF(H1355&lt;&gt;H1354,MAX($B$1:B1354)+1,"")</f>
        <v/>
      </c>
      <c r="C1355" s="36">
        <f>COUNT(F1355:H1355,B$2:$B1355," ")</f>
        <v>335</v>
      </c>
      <c r="D1355" s="35" t="s">
        <v>1418</v>
      </c>
      <c r="E1355" s="35" t="s">
        <v>148</v>
      </c>
      <c r="F1355" s="35" t="s">
        <v>1432</v>
      </c>
      <c r="G1355" s="35" t="s">
        <v>1436</v>
      </c>
      <c r="H1355" s="35" t="s">
        <v>1437</v>
      </c>
      <c r="I1355" s="37">
        <v>79.98</v>
      </c>
      <c r="J1355" s="37">
        <v>1</v>
      </c>
      <c r="K1355" s="37">
        <v>1</v>
      </c>
      <c r="N1355" s="37">
        <v>50</v>
      </c>
      <c r="O1355" s="35" t="s">
        <v>1436</v>
      </c>
      <c r="P1355" s="35" t="s">
        <v>1437</v>
      </c>
      <c r="Q1355" s="35" t="s">
        <v>1438</v>
      </c>
      <c r="R1355" s="35" t="s">
        <v>144</v>
      </c>
      <c r="S1355" s="36" t="str">
        <f t="shared" si="42"/>
        <v/>
      </c>
      <c r="T1355" s="36" t="str">
        <f t="shared" si="43"/>
        <v/>
      </c>
    </row>
    <row r="1356" spans="1:20">
      <c r="A1356" s="35">
        <v>1355</v>
      </c>
      <c r="B1356" s="36" t="str">
        <f>IF(H1356&lt;&gt;H1355,MAX($B$1:B1355)+1,"")</f>
        <v/>
      </c>
      <c r="C1356" s="36">
        <f>COUNT(F1356:H1356,B$2:$B1356," ")</f>
        <v>335</v>
      </c>
      <c r="D1356" s="35" t="s">
        <v>1418</v>
      </c>
      <c r="E1356" s="35" t="s">
        <v>148</v>
      </c>
      <c r="F1356" s="35" t="s">
        <v>1432</v>
      </c>
      <c r="G1356" s="35" t="s">
        <v>1436</v>
      </c>
      <c r="H1356" s="35" t="s">
        <v>1437</v>
      </c>
      <c r="I1356" s="37">
        <v>79.97</v>
      </c>
      <c r="J1356" s="37">
        <v>1</v>
      </c>
      <c r="K1356" s="37">
        <v>1</v>
      </c>
      <c r="N1356" s="37">
        <v>50</v>
      </c>
      <c r="O1356" s="35" t="s">
        <v>1436</v>
      </c>
      <c r="P1356" s="35" t="s">
        <v>1437</v>
      </c>
      <c r="Q1356" s="35" t="s">
        <v>1438</v>
      </c>
      <c r="R1356" s="35" t="s">
        <v>145</v>
      </c>
      <c r="S1356" s="36" t="str">
        <f t="shared" si="42"/>
        <v/>
      </c>
      <c r="T1356" s="36" t="str">
        <f t="shared" si="43"/>
        <v/>
      </c>
    </row>
    <row r="1357" spans="1:20">
      <c r="A1357" s="35">
        <v>1356</v>
      </c>
      <c r="B1357" s="36" t="str">
        <f>IF(H1357&lt;&gt;H1356,MAX($B$1:B1356)+1,"")</f>
        <v/>
      </c>
      <c r="C1357" s="36">
        <f>COUNT(F1357:H1357,B$2:$B1357," ")</f>
        <v>335</v>
      </c>
      <c r="D1357" s="35" t="s">
        <v>1418</v>
      </c>
      <c r="E1357" s="35" t="s">
        <v>148</v>
      </c>
      <c r="F1357" s="35" t="s">
        <v>1432</v>
      </c>
      <c r="G1357" s="35" t="s">
        <v>1436</v>
      </c>
      <c r="H1357" s="35" t="s">
        <v>1437</v>
      </c>
      <c r="I1357" s="37">
        <v>79.96</v>
      </c>
      <c r="J1357" s="37">
        <v>1</v>
      </c>
      <c r="K1357" s="37">
        <v>1</v>
      </c>
      <c r="N1357" s="37">
        <v>50</v>
      </c>
      <c r="O1357" s="35" t="s">
        <v>1436</v>
      </c>
      <c r="P1357" s="35" t="s">
        <v>1437</v>
      </c>
      <c r="Q1357" s="35" t="s">
        <v>1438</v>
      </c>
      <c r="R1357" s="35" t="s">
        <v>146</v>
      </c>
      <c r="S1357" s="36" t="str">
        <f t="shared" si="42"/>
        <v/>
      </c>
      <c r="T1357" s="36" t="str">
        <f t="shared" si="43"/>
        <v/>
      </c>
    </row>
    <row r="1358" spans="1:20">
      <c r="A1358" s="35">
        <v>1357</v>
      </c>
      <c r="B1358" s="36" t="str">
        <f>IF(H1358&lt;&gt;H1357,MAX($B$1:B1357)+1,"")</f>
        <v/>
      </c>
      <c r="C1358" s="36">
        <f>COUNT(F1358:H1358,B$2:$B1358," ")</f>
        <v>335</v>
      </c>
      <c r="D1358" s="35" t="s">
        <v>1418</v>
      </c>
      <c r="E1358" s="35" t="s">
        <v>148</v>
      </c>
      <c r="F1358" s="35" t="s">
        <v>1432</v>
      </c>
      <c r="G1358" s="35" t="s">
        <v>1436</v>
      </c>
      <c r="H1358" s="35" t="s">
        <v>1437</v>
      </c>
      <c r="I1358" s="37">
        <v>79.95</v>
      </c>
      <c r="J1358" s="37">
        <v>1</v>
      </c>
      <c r="K1358" s="37">
        <v>1</v>
      </c>
      <c r="N1358" s="37">
        <v>50</v>
      </c>
      <c r="O1358" s="35" t="s">
        <v>1436</v>
      </c>
      <c r="P1358" s="35" t="s">
        <v>1437</v>
      </c>
      <c r="Q1358" s="35" t="s">
        <v>1438</v>
      </c>
      <c r="R1358" s="35" t="s">
        <v>147</v>
      </c>
      <c r="S1358" s="36" t="str">
        <f t="shared" si="42"/>
        <v/>
      </c>
      <c r="T1358" s="36" t="str">
        <f t="shared" si="43"/>
        <v/>
      </c>
    </row>
    <row r="1359" spans="1:20">
      <c r="A1359" s="35">
        <v>1358</v>
      </c>
      <c r="B1359" s="36">
        <f>IF(H1359&lt;&gt;H1358,MAX($B$1:B1358)+1,"")</f>
        <v>336</v>
      </c>
      <c r="C1359" s="36">
        <f>COUNT(F1359:H1359,B$2:$B1359," ")</f>
        <v>336</v>
      </c>
      <c r="D1359" s="35" t="s">
        <v>1418</v>
      </c>
      <c r="E1359" s="35" t="s">
        <v>148</v>
      </c>
      <c r="F1359" s="35" t="s">
        <v>1432</v>
      </c>
      <c r="G1359" s="35" t="s">
        <v>1439</v>
      </c>
      <c r="H1359" s="35" t="s">
        <v>1440</v>
      </c>
      <c r="I1359" s="37">
        <v>79.97</v>
      </c>
      <c r="J1359" s="37">
        <v>1</v>
      </c>
      <c r="K1359" s="37">
        <v>1</v>
      </c>
      <c r="N1359" s="37">
        <v>50</v>
      </c>
      <c r="O1359" s="35" t="s">
        <v>1439</v>
      </c>
      <c r="P1359" s="35" t="s">
        <v>1440</v>
      </c>
      <c r="Q1359" s="35" t="s">
        <v>1441</v>
      </c>
      <c r="R1359" s="35" t="s">
        <v>143</v>
      </c>
      <c r="S1359" s="36">
        <f t="shared" si="42"/>
        <v>1</v>
      </c>
      <c r="T1359" s="36">
        <f t="shared" si="43"/>
        <v>250</v>
      </c>
    </row>
    <row r="1360" spans="1:20">
      <c r="A1360" s="35">
        <v>1359</v>
      </c>
      <c r="B1360" s="36" t="str">
        <f>IF(H1360&lt;&gt;H1359,MAX($B$1:B1359)+1,"")</f>
        <v/>
      </c>
      <c r="C1360" s="36">
        <f>COUNT(F1360:H1360,B$2:$B1360," ")</f>
        <v>336</v>
      </c>
      <c r="D1360" s="35" t="s">
        <v>1418</v>
      </c>
      <c r="E1360" s="35" t="s">
        <v>148</v>
      </c>
      <c r="F1360" s="35" t="s">
        <v>1432</v>
      </c>
      <c r="G1360" s="35" t="s">
        <v>1439</v>
      </c>
      <c r="H1360" s="35" t="s">
        <v>1440</v>
      </c>
      <c r="I1360" s="37">
        <v>79.96</v>
      </c>
      <c r="J1360" s="37">
        <v>1</v>
      </c>
      <c r="K1360" s="37">
        <v>1</v>
      </c>
      <c r="N1360" s="37">
        <v>50</v>
      </c>
      <c r="O1360" s="35" t="s">
        <v>1439</v>
      </c>
      <c r="P1360" s="35" t="s">
        <v>1440</v>
      </c>
      <c r="Q1360" s="35" t="s">
        <v>1441</v>
      </c>
      <c r="R1360" s="35" t="s">
        <v>144</v>
      </c>
      <c r="S1360" s="36" t="str">
        <f t="shared" si="42"/>
        <v/>
      </c>
      <c r="T1360" s="36" t="str">
        <f t="shared" si="43"/>
        <v/>
      </c>
    </row>
    <row r="1361" spans="1:20">
      <c r="A1361" s="35">
        <v>1360</v>
      </c>
      <c r="B1361" s="36" t="str">
        <f>IF(H1361&lt;&gt;H1360,MAX($B$1:B1360)+1,"")</f>
        <v/>
      </c>
      <c r="C1361" s="36">
        <f>COUNT(F1361:H1361,B$2:$B1361," ")</f>
        <v>336</v>
      </c>
      <c r="D1361" s="35" t="s">
        <v>1418</v>
      </c>
      <c r="E1361" s="35" t="s">
        <v>148</v>
      </c>
      <c r="F1361" s="35" t="s">
        <v>1432</v>
      </c>
      <c r="G1361" s="35" t="s">
        <v>1439</v>
      </c>
      <c r="H1361" s="35" t="s">
        <v>1440</v>
      </c>
      <c r="I1361" s="37">
        <v>79.95</v>
      </c>
      <c r="J1361" s="37">
        <v>1</v>
      </c>
      <c r="K1361" s="37">
        <v>1</v>
      </c>
      <c r="N1361" s="37">
        <v>50</v>
      </c>
      <c r="O1361" s="35" t="s">
        <v>1439</v>
      </c>
      <c r="P1361" s="35" t="s">
        <v>1440</v>
      </c>
      <c r="Q1361" s="35" t="s">
        <v>1441</v>
      </c>
      <c r="R1361" s="35" t="s">
        <v>145</v>
      </c>
      <c r="S1361" s="36" t="str">
        <f t="shared" si="42"/>
        <v/>
      </c>
      <c r="T1361" s="36" t="str">
        <f t="shared" si="43"/>
        <v/>
      </c>
    </row>
    <row r="1362" spans="1:20">
      <c r="A1362" s="35">
        <v>1361</v>
      </c>
      <c r="B1362" s="36" t="str">
        <f>IF(H1362&lt;&gt;H1361,MAX($B$1:B1361)+1,"")</f>
        <v/>
      </c>
      <c r="C1362" s="36">
        <f>COUNT(F1362:H1362,B$2:$B1362," ")</f>
        <v>336</v>
      </c>
      <c r="D1362" s="35" t="s">
        <v>1418</v>
      </c>
      <c r="E1362" s="35" t="s">
        <v>148</v>
      </c>
      <c r="F1362" s="35" t="s">
        <v>1432</v>
      </c>
      <c r="G1362" s="35" t="s">
        <v>1439</v>
      </c>
      <c r="H1362" s="35" t="s">
        <v>1440</v>
      </c>
      <c r="I1362" s="37">
        <v>79.94</v>
      </c>
      <c r="J1362" s="37">
        <v>1</v>
      </c>
      <c r="K1362" s="37">
        <v>1</v>
      </c>
      <c r="N1362" s="37">
        <v>50</v>
      </c>
      <c r="O1362" s="35" t="s">
        <v>1439</v>
      </c>
      <c r="P1362" s="35" t="s">
        <v>1440</v>
      </c>
      <c r="Q1362" s="35" t="s">
        <v>1441</v>
      </c>
      <c r="R1362" s="35" t="s">
        <v>146</v>
      </c>
      <c r="S1362" s="36" t="str">
        <f t="shared" si="42"/>
        <v/>
      </c>
      <c r="T1362" s="36" t="str">
        <f t="shared" si="43"/>
        <v/>
      </c>
    </row>
    <row r="1363" spans="1:20">
      <c r="A1363" s="35">
        <v>1362</v>
      </c>
      <c r="B1363" s="36" t="str">
        <f>IF(H1363&lt;&gt;H1362,MAX($B$1:B1362)+1,"")</f>
        <v/>
      </c>
      <c r="C1363" s="36">
        <f>COUNT(F1363:H1363,B$2:$B1363," ")</f>
        <v>336</v>
      </c>
      <c r="D1363" s="35" t="s">
        <v>1418</v>
      </c>
      <c r="E1363" s="35" t="s">
        <v>148</v>
      </c>
      <c r="F1363" s="35" t="s">
        <v>1432</v>
      </c>
      <c r="G1363" s="35" t="s">
        <v>1439</v>
      </c>
      <c r="H1363" s="35" t="s">
        <v>1440</v>
      </c>
      <c r="I1363" s="37">
        <v>79.93</v>
      </c>
      <c r="J1363" s="37">
        <v>1</v>
      </c>
      <c r="K1363" s="37">
        <v>1</v>
      </c>
      <c r="N1363" s="37">
        <v>50</v>
      </c>
      <c r="O1363" s="35" t="s">
        <v>1439</v>
      </c>
      <c r="P1363" s="35" t="s">
        <v>1440</v>
      </c>
      <c r="Q1363" s="35" t="s">
        <v>1441</v>
      </c>
      <c r="R1363" s="35" t="s">
        <v>147</v>
      </c>
      <c r="S1363" s="36" t="str">
        <f t="shared" si="42"/>
        <v/>
      </c>
      <c r="T1363" s="36" t="str">
        <f t="shared" si="43"/>
        <v/>
      </c>
    </row>
    <row r="1364" spans="1:20">
      <c r="A1364" s="35">
        <v>1363</v>
      </c>
      <c r="B1364" s="36">
        <f>IF(H1364&lt;&gt;H1363,MAX($B$1:B1363)+1,"")</f>
        <v>337</v>
      </c>
      <c r="C1364" s="36">
        <f>COUNT(F1364:H1364,B$2:$B1364," ")</f>
        <v>337</v>
      </c>
      <c r="D1364" s="35" t="s">
        <v>1418</v>
      </c>
      <c r="E1364" s="35" t="s">
        <v>685</v>
      </c>
      <c r="F1364" s="35" t="s">
        <v>1442</v>
      </c>
      <c r="G1364" s="35" t="s">
        <v>1443</v>
      </c>
      <c r="H1364" s="35" t="s">
        <v>1444</v>
      </c>
      <c r="I1364" s="37">
        <v>79.99</v>
      </c>
      <c r="J1364" s="37">
        <v>1</v>
      </c>
      <c r="K1364" s="37">
        <v>1</v>
      </c>
      <c r="N1364" s="37">
        <v>50</v>
      </c>
      <c r="O1364" s="35" t="s">
        <v>1443</v>
      </c>
      <c r="P1364" s="35" t="s">
        <v>1444</v>
      </c>
      <c r="Q1364" s="35" t="s">
        <v>1445</v>
      </c>
      <c r="R1364" s="35" t="s">
        <v>146</v>
      </c>
      <c r="S1364" s="36">
        <f t="shared" si="42"/>
        <v>1</v>
      </c>
      <c r="T1364" s="36">
        <f t="shared" si="43"/>
        <v>100</v>
      </c>
    </row>
    <row r="1365" spans="1:20">
      <c r="A1365" s="35">
        <v>1364</v>
      </c>
      <c r="B1365" s="36" t="str">
        <f>IF(H1365&lt;&gt;H1364,MAX($B$1:B1364)+1,"")</f>
        <v/>
      </c>
      <c r="C1365" s="36">
        <f>COUNT(F1365:H1365,B$2:$B1365," ")</f>
        <v>337</v>
      </c>
      <c r="D1365" s="35" t="s">
        <v>1418</v>
      </c>
      <c r="E1365" s="35" t="s">
        <v>685</v>
      </c>
      <c r="F1365" s="35" t="s">
        <v>1442</v>
      </c>
      <c r="G1365" s="35" t="s">
        <v>1443</v>
      </c>
      <c r="H1365" s="35" t="s">
        <v>1444</v>
      </c>
      <c r="I1365" s="37">
        <v>79.98</v>
      </c>
      <c r="J1365" s="37">
        <v>1</v>
      </c>
      <c r="K1365" s="37">
        <v>1</v>
      </c>
      <c r="N1365" s="37">
        <v>50</v>
      </c>
      <c r="O1365" s="35" t="s">
        <v>1443</v>
      </c>
      <c r="P1365" s="35" t="s">
        <v>1444</v>
      </c>
      <c r="Q1365" s="35" t="s">
        <v>1445</v>
      </c>
      <c r="R1365" s="35" t="s">
        <v>147</v>
      </c>
      <c r="S1365" s="36" t="str">
        <f t="shared" si="42"/>
        <v/>
      </c>
      <c r="T1365" s="36" t="str">
        <f t="shared" si="43"/>
        <v/>
      </c>
    </row>
    <row r="1366" spans="1:20">
      <c r="A1366" s="35">
        <v>1365</v>
      </c>
      <c r="B1366" s="36">
        <f>IF(H1366&lt;&gt;H1365,MAX($B$1:B1365)+1,"")</f>
        <v>338</v>
      </c>
      <c r="C1366" s="36">
        <f>COUNT(F1366:H1366,B$2:$B1366," ")</f>
        <v>338</v>
      </c>
      <c r="D1366" s="35" t="s">
        <v>1418</v>
      </c>
      <c r="E1366" s="35" t="s">
        <v>685</v>
      </c>
      <c r="F1366" s="35" t="s">
        <v>1442</v>
      </c>
      <c r="G1366" s="35" t="s">
        <v>1446</v>
      </c>
      <c r="H1366" s="35" t="s">
        <v>1447</v>
      </c>
      <c r="I1366" s="37">
        <v>79.99</v>
      </c>
      <c r="J1366" s="37">
        <v>1</v>
      </c>
      <c r="K1366" s="37">
        <v>1</v>
      </c>
      <c r="N1366" s="37">
        <v>50</v>
      </c>
      <c r="O1366" s="35" t="s">
        <v>1446</v>
      </c>
      <c r="P1366" s="35" t="s">
        <v>1447</v>
      </c>
      <c r="Q1366" s="35" t="s">
        <v>1448</v>
      </c>
      <c r="R1366" s="35" t="s">
        <v>145</v>
      </c>
      <c r="S1366" s="36">
        <f t="shared" si="42"/>
        <v>1</v>
      </c>
      <c r="T1366" s="36">
        <f t="shared" si="43"/>
        <v>150</v>
      </c>
    </row>
    <row r="1367" spans="1:20">
      <c r="A1367" s="35">
        <v>1366</v>
      </c>
      <c r="B1367" s="36" t="str">
        <f>IF(H1367&lt;&gt;H1366,MAX($B$1:B1366)+1,"")</f>
        <v/>
      </c>
      <c r="C1367" s="36">
        <f>COUNT(F1367:H1367,B$2:$B1367," ")</f>
        <v>338</v>
      </c>
      <c r="D1367" s="35" t="s">
        <v>1418</v>
      </c>
      <c r="E1367" s="35" t="s">
        <v>685</v>
      </c>
      <c r="F1367" s="35" t="s">
        <v>1442</v>
      </c>
      <c r="G1367" s="35" t="s">
        <v>1446</v>
      </c>
      <c r="H1367" s="35" t="s">
        <v>1447</v>
      </c>
      <c r="I1367" s="37">
        <v>79.98</v>
      </c>
      <c r="J1367" s="37">
        <v>1</v>
      </c>
      <c r="K1367" s="37">
        <v>1</v>
      </c>
      <c r="N1367" s="37">
        <v>50</v>
      </c>
      <c r="O1367" s="35" t="s">
        <v>1446</v>
      </c>
      <c r="P1367" s="35" t="s">
        <v>1447</v>
      </c>
      <c r="Q1367" s="35" t="s">
        <v>1448</v>
      </c>
      <c r="R1367" s="35" t="s">
        <v>146</v>
      </c>
      <c r="S1367" s="36" t="str">
        <f t="shared" si="42"/>
        <v/>
      </c>
      <c r="T1367" s="36" t="str">
        <f t="shared" si="43"/>
        <v/>
      </c>
    </row>
    <row r="1368" spans="1:20">
      <c r="A1368" s="35">
        <v>1367</v>
      </c>
      <c r="B1368" s="36" t="str">
        <f>IF(H1368&lt;&gt;H1367,MAX($B$1:B1367)+1,"")</f>
        <v/>
      </c>
      <c r="C1368" s="36">
        <f>COUNT(F1368:H1368,B$2:$B1368," ")</f>
        <v>338</v>
      </c>
      <c r="D1368" s="35" t="s">
        <v>1418</v>
      </c>
      <c r="E1368" s="35" t="s">
        <v>685</v>
      </c>
      <c r="F1368" s="35" t="s">
        <v>1442</v>
      </c>
      <c r="G1368" s="35" t="s">
        <v>1446</v>
      </c>
      <c r="H1368" s="35" t="s">
        <v>1447</v>
      </c>
      <c r="I1368" s="37">
        <v>79.97</v>
      </c>
      <c r="J1368" s="37">
        <v>1</v>
      </c>
      <c r="K1368" s="37">
        <v>1</v>
      </c>
      <c r="N1368" s="37">
        <v>50</v>
      </c>
      <c r="O1368" s="35" t="s">
        <v>1446</v>
      </c>
      <c r="P1368" s="35" t="s">
        <v>1447</v>
      </c>
      <c r="Q1368" s="35" t="s">
        <v>1448</v>
      </c>
      <c r="R1368" s="35" t="s">
        <v>147</v>
      </c>
      <c r="S1368" s="36" t="str">
        <f t="shared" si="42"/>
        <v/>
      </c>
      <c r="T1368" s="36" t="str">
        <f t="shared" si="43"/>
        <v/>
      </c>
    </row>
    <row r="1369" spans="1:20">
      <c r="A1369" s="35">
        <v>1368</v>
      </c>
      <c r="B1369" s="36">
        <f>IF(H1369&lt;&gt;H1368,MAX($B$1:B1368)+1,"")</f>
        <v>339</v>
      </c>
      <c r="C1369" s="36">
        <f>COUNT(F1369:H1369,B$2:$B1369," ")</f>
        <v>339</v>
      </c>
      <c r="D1369" s="35" t="s">
        <v>1418</v>
      </c>
      <c r="E1369" s="35" t="s">
        <v>1449</v>
      </c>
      <c r="F1369" s="35" t="s">
        <v>1450</v>
      </c>
      <c r="G1369" s="35" t="s">
        <v>1451</v>
      </c>
      <c r="H1369" s="35" t="s">
        <v>1452</v>
      </c>
      <c r="I1369" s="37">
        <v>79.97</v>
      </c>
      <c r="J1369" s="37">
        <v>1</v>
      </c>
      <c r="K1369" s="37">
        <v>1</v>
      </c>
      <c r="N1369" s="37">
        <v>50</v>
      </c>
      <c r="O1369" s="35" t="s">
        <v>1451</v>
      </c>
      <c r="P1369" s="35" t="s">
        <v>1452</v>
      </c>
      <c r="Q1369" s="35" t="s">
        <v>1453</v>
      </c>
      <c r="R1369" s="35" t="s">
        <v>143</v>
      </c>
      <c r="S1369" s="36">
        <f t="shared" si="42"/>
        <v>1</v>
      </c>
      <c r="T1369" s="36">
        <f t="shared" si="43"/>
        <v>250</v>
      </c>
    </row>
    <row r="1370" spans="1:20">
      <c r="A1370" s="35">
        <v>1369</v>
      </c>
      <c r="B1370" s="36" t="str">
        <f>IF(H1370&lt;&gt;H1369,MAX($B$1:B1369)+1,"")</f>
        <v/>
      </c>
      <c r="C1370" s="36">
        <f>COUNT(F1370:H1370,B$2:$B1370," ")</f>
        <v>339</v>
      </c>
      <c r="D1370" s="35" t="s">
        <v>1418</v>
      </c>
      <c r="E1370" s="35" t="s">
        <v>1449</v>
      </c>
      <c r="F1370" s="35" t="s">
        <v>1450</v>
      </c>
      <c r="G1370" s="35" t="s">
        <v>1451</v>
      </c>
      <c r="H1370" s="35" t="s">
        <v>1452</v>
      </c>
      <c r="I1370" s="37">
        <v>79.96</v>
      </c>
      <c r="J1370" s="37">
        <v>1</v>
      </c>
      <c r="K1370" s="37">
        <v>1</v>
      </c>
      <c r="N1370" s="37">
        <v>50</v>
      </c>
      <c r="O1370" s="35" t="s">
        <v>1451</v>
      </c>
      <c r="P1370" s="35" t="s">
        <v>1452</v>
      </c>
      <c r="Q1370" s="35" t="s">
        <v>1453</v>
      </c>
      <c r="R1370" s="35" t="s">
        <v>144</v>
      </c>
      <c r="S1370" s="36" t="str">
        <f t="shared" si="42"/>
        <v/>
      </c>
      <c r="T1370" s="36" t="str">
        <f t="shared" si="43"/>
        <v/>
      </c>
    </row>
    <row r="1371" spans="1:20">
      <c r="A1371" s="35">
        <v>1370</v>
      </c>
      <c r="B1371" s="36" t="str">
        <f>IF(H1371&lt;&gt;H1370,MAX($B$1:B1370)+1,"")</f>
        <v/>
      </c>
      <c r="C1371" s="36">
        <f>COUNT(F1371:H1371,B$2:$B1371," ")</f>
        <v>339</v>
      </c>
      <c r="D1371" s="35" t="s">
        <v>1418</v>
      </c>
      <c r="E1371" s="35" t="s">
        <v>1449</v>
      </c>
      <c r="F1371" s="35" t="s">
        <v>1450</v>
      </c>
      <c r="G1371" s="35" t="s">
        <v>1451</v>
      </c>
      <c r="H1371" s="35" t="s">
        <v>1452</v>
      </c>
      <c r="I1371" s="37">
        <v>79.95</v>
      </c>
      <c r="J1371" s="37">
        <v>1</v>
      </c>
      <c r="K1371" s="37">
        <v>1</v>
      </c>
      <c r="N1371" s="37">
        <v>50</v>
      </c>
      <c r="O1371" s="35" t="s">
        <v>1451</v>
      </c>
      <c r="P1371" s="35" t="s">
        <v>1452</v>
      </c>
      <c r="Q1371" s="35" t="s">
        <v>1453</v>
      </c>
      <c r="R1371" s="35" t="s">
        <v>145</v>
      </c>
      <c r="S1371" s="36" t="str">
        <f t="shared" si="42"/>
        <v/>
      </c>
      <c r="T1371" s="36" t="str">
        <f t="shared" si="43"/>
        <v/>
      </c>
    </row>
    <row r="1372" spans="1:20">
      <c r="A1372" s="35">
        <v>1371</v>
      </c>
      <c r="B1372" s="36" t="str">
        <f>IF(H1372&lt;&gt;H1371,MAX($B$1:B1371)+1,"")</f>
        <v/>
      </c>
      <c r="C1372" s="36">
        <f>COUNT(F1372:H1372,B$2:$B1372," ")</f>
        <v>339</v>
      </c>
      <c r="D1372" s="35" t="s">
        <v>1418</v>
      </c>
      <c r="E1372" s="35" t="s">
        <v>1449</v>
      </c>
      <c r="F1372" s="35" t="s">
        <v>1450</v>
      </c>
      <c r="G1372" s="35" t="s">
        <v>1451</v>
      </c>
      <c r="H1372" s="35" t="s">
        <v>1452</v>
      </c>
      <c r="I1372" s="37">
        <v>79.94</v>
      </c>
      <c r="J1372" s="37">
        <v>1</v>
      </c>
      <c r="K1372" s="37">
        <v>1</v>
      </c>
      <c r="N1372" s="37">
        <v>50</v>
      </c>
      <c r="O1372" s="35" t="s">
        <v>1451</v>
      </c>
      <c r="P1372" s="35" t="s">
        <v>1452</v>
      </c>
      <c r="Q1372" s="35" t="s">
        <v>1453</v>
      </c>
      <c r="R1372" s="35" t="s">
        <v>146</v>
      </c>
      <c r="S1372" s="36" t="str">
        <f t="shared" si="42"/>
        <v/>
      </c>
      <c r="T1372" s="36" t="str">
        <f t="shared" si="43"/>
        <v/>
      </c>
    </row>
    <row r="1373" spans="1:20">
      <c r="A1373" s="35">
        <v>1372</v>
      </c>
      <c r="B1373" s="36" t="str">
        <f>IF(H1373&lt;&gt;H1372,MAX($B$1:B1372)+1,"")</f>
        <v/>
      </c>
      <c r="C1373" s="36">
        <f>COUNT(F1373:H1373,B$2:$B1373," ")</f>
        <v>339</v>
      </c>
      <c r="D1373" s="35" t="s">
        <v>1418</v>
      </c>
      <c r="E1373" s="35" t="s">
        <v>1449</v>
      </c>
      <c r="F1373" s="35" t="s">
        <v>1450</v>
      </c>
      <c r="G1373" s="35" t="s">
        <v>1451</v>
      </c>
      <c r="H1373" s="35" t="s">
        <v>1452</v>
      </c>
      <c r="I1373" s="37">
        <v>79.93</v>
      </c>
      <c r="J1373" s="37">
        <v>1</v>
      </c>
      <c r="K1373" s="37">
        <v>1</v>
      </c>
      <c r="N1373" s="37">
        <v>50</v>
      </c>
      <c r="O1373" s="35" t="s">
        <v>1451</v>
      </c>
      <c r="P1373" s="35" t="s">
        <v>1452</v>
      </c>
      <c r="Q1373" s="35" t="s">
        <v>1453</v>
      </c>
      <c r="R1373" s="35" t="s">
        <v>147</v>
      </c>
      <c r="S1373" s="36" t="str">
        <f t="shared" si="42"/>
        <v/>
      </c>
      <c r="T1373" s="36" t="str">
        <f t="shared" si="43"/>
        <v/>
      </c>
    </row>
    <row r="1374" spans="1:20">
      <c r="A1374" s="35">
        <v>1373</v>
      </c>
      <c r="B1374" s="36">
        <f>IF(H1374&lt;&gt;H1373,MAX($B$1:B1373)+1,"")</f>
        <v>340</v>
      </c>
      <c r="C1374" s="36">
        <f>COUNT(F1374:H1374,B$2:$B1374," ")</f>
        <v>340</v>
      </c>
      <c r="D1374" s="35" t="s">
        <v>1418</v>
      </c>
      <c r="E1374" s="35" t="s">
        <v>1449</v>
      </c>
      <c r="F1374" s="35" t="s">
        <v>1450</v>
      </c>
      <c r="G1374" s="35" t="s">
        <v>1454</v>
      </c>
      <c r="H1374" s="35" t="s">
        <v>1455</v>
      </c>
      <c r="I1374" s="37">
        <v>79.97</v>
      </c>
      <c r="J1374" s="37">
        <v>1</v>
      </c>
      <c r="K1374" s="37">
        <v>1</v>
      </c>
      <c r="N1374" s="37">
        <v>50</v>
      </c>
      <c r="O1374" s="35" t="s">
        <v>1454</v>
      </c>
      <c r="P1374" s="35" t="s">
        <v>1455</v>
      </c>
      <c r="Q1374" s="35" t="s">
        <v>1456</v>
      </c>
      <c r="R1374" s="35" t="s">
        <v>143</v>
      </c>
      <c r="S1374" s="36">
        <f t="shared" si="42"/>
        <v>1</v>
      </c>
      <c r="T1374" s="36">
        <f t="shared" si="43"/>
        <v>250</v>
      </c>
    </row>
    <row r="1375" spans="1:20">
      <c r="A1375" s="35">
        <v>1374</v>
      </c>
      <c r="B1375" s="36" t="str">
        <f>IF(H1375&lt;&gt;H1374,MAX($B$1:B1374)+1,"")</f>
        <v/>
      </c>
      <c r="C1375" s="36">
        <f>COUNT(F1375:H1375,B$2:$B1375," ")</f>
        <v>340</v>
      </c>
      <c r="D1375" s="35" t="s">
        <v>1418</v>
      </c>
      <c r="E1375" s="35" t="s">
        <v>1449</v>
      </c>
      <c r="F1375" s="35" t="s">
        <v>1450</v>
      </c>
      <c r="G1375" s="35" t="s">
        <v>1454</v>
      </c>
      <c r="H1375" s="35" t="s">
        <v>1455</v>
      </c>
      <c r="I1375" s="37">
        <v>79.96</v>
      </c>
      <c r="J1375" s="37">
        <v>1</v>
      </c>
      <c r="K1375" s="37">
        <v>1</v>
      </c>
      <c r="N1375" s="37">
        <v>50</v>
      </c>
      <c r="O1375" s="35" t="s">
        <v>1454</v>
      </c>
      <c r="P1375" s="35" t="s">
        <v>1455</v>
      </c>
      <c r="Q1375" s="35" t="s">
        <v>1456</v>
      </c>
      <c r="R1375" s="35" t="s">
        <v>144</v>
      </c>
      <c r="S1375" s="36" t="str">
        <f t="shared" si="42"/>
        <v/>
      </c>
      <c r="T1375" s="36" t="str">
        <f t="shared" si="43"/>
        <v/>
      </c>
    </row>
    <row r="1376" spans="1:20">
      <c r="A1376" s="35">
        <v>1375</v>
      </c>
      <c r="B1376" s="36" t="str">
        <f>IF(H1376&lt;&gt;H1375,MAX($B$1:B1375)+1,"")</f>
        <v/>
      </c>
      <c r="C1376" s="36">
        <f>COUNT(F1376:H1376,B$2:$B1376," ")</f>
        <v>340</v>
      </c>
      <c r="D1376" s="35" t="s">
        <v>1418</v>
      </c>
      <c r="E1376" s="35" t="s">
        <v>1449</v>
      </c>
      <c r="F1376" s="35" t="s">
        <v>1450</v>
      </c>
      <c r="G1376" s="35" t="s">
        <v>1454</v>
      </c>
      <c r="H1376" s="35" t="s">
        <v>1455</v>
      </c>
      <c r="I1376" s="37">
        <v>79.95</v>
      </c>
      <c r="J1376" s="37">
        <v>1</v>
      </c>
      <c r="K1376" s="37">
        <v>1</v>
      </c>
      <c r="N1376" s="37">
        <v>50</v>
      </c>
      <c r="O1376" s="35" t="s">
        <v>1454</v>
      </c>
      <c r="P1376" s="35" t="s">
        <v>1455</v>
      </c>
      <c r="Q1376" s="35" t="s">
        <v>1456</v>
      </c>
      <c r="R1376" s="35" t="s">
        <v>145</v>
      </c>
      <c r="S1376" s="36" t="str">
        <f t="shared" si="42"/>
        <v/>
      </c>
      <c r="T1376" s="36" t="str">
        <f t="shared" si="43"/>
        <v/>
      </c>
    </row>
    <row r="1377" spans="1:20">
      <c r="A1377" s="35">
        <v>1376</v>
      </c>
      <c r="B1377" s="36" t="str">
        <f>IF(H1377&lt;&gt;H1376,MAX($B$1:B1376)+1,"")</f>
        <v/>
      </c>
      <c r="C1377" s="36">
        <f>COUNT(F1377:H1377,B$2:$B1377," ")</f>
        <v>340</v>
      </c>
      <c r="D1377" s="35" t="s">
        <v>1418</v>
      </c>
      <c r="E1377" s="35" t="s">
        <v>1449</v>
      </c>
      <c r="F1377" s="35" t="s">
        <v>1450</v>
      </c>
      <c r="G1377" s="35" t="s">
        <v>1454</v>
      </c>
      <c r="H1377" s="35" t="s">
        <v>1455</v>
      </c>
      <c r="I1377" s="37">
        <v>79.94</v>
      </c>
      <c r="J1377" s="37">
        <v>1</v>
      </c>
      <c r="K1377" s="37">
        <v>1</v>
      </c>
      <c r="N1377" s="37">
        <v>50</v>
      </c>
      <c r="O1377" s="35" t="s">
        <v>1454</v>
      </c>
      <c r="P1377" s="35" t="s">
        <v>1455</v>
      </c>
      <c r="Q1377" s="35" t="s">
        <v>1456</v>
      </c>
      <c r="R1377" s="35" t="s">
        <v>146</v>
      </c>
      <c r="S1377" s="36" t="str">
        <f t="shared" si="42"/>
        <v/>
      </c>
      <c r="T1377" s="36" t="str">
        <f t="shared" si="43"/>
        <v/>
      </c>
    </row>
    <row r="1378" spans="1:20">
      <c r="A1378" s="35">
        <v>1377</v>
      </c>
      <c r="B1378" s="36" t="str">
        <f>IF(H1378&lt;&gt;H1377,MAX($B$1:B1377)+1,"")</f>
        <v/>
      </c>
      <c r="C1378" s="36">
        <f>COUNT(F1378:H1378,B$2:$B1378," ")</f>
        <v>340</v>
      </c>
      <c r="D1378" s="35" t="s">
        <v>1418</v>
      </c>
      <c r="E1378" s="35" t="s">
        <v>1449</v>
      </c>
      <c r="F1378" s="35" t="s">
        <v>1450</v>
      </c>
      <c r="G1378" s="35" t="s">
        <v>1454</v>
      </c>
      <c r="H1378" s="35" t="s">
        <v>1455</v>
      </c>
      <c r="I1378" s="37">
        <v>79.93</v>
      </c>
      <c r="J1378" s="37">
        <v>1</v>
      </c>
      <c r="K1378" s="37">
        <v>1</v>
      </c>
      <c r="N1378" s="37">
        <v>50</v>
      </c>
      <c r="O1378" s="35" t="s">
        <v>1454</v>
      </c>
      <c r="P1378" s="35" t="s">
        <v>1455</v>
      </c>
      <c r="Q1378" s="35" t="s">
        <v>1456</v>
      </c>
      <c r="R1378" s="35" t="s">
        <v>147</v>
      </c>
      <c r="S1378" s="36" t="str">
        <f t="shared" si="42"/>
        <v/>
      </c>
      <c r="T1378" s="36" t="str">
        <f t="shared" si="43"/>
        <v/>
      </c>
    </row>
    <row r="1379" spans="1:20">
      <c r="A1379" s="35">
        <v>1378</v>
      </c>
      <c r="B1379" s="36">
        <f>IF(H1379&lt;&gt;H1378,MAX($B$1:B1378)+1,"")</f>
        <v>341</v>
      </c>
      <c r="C1379" s="36">
        <f>COUNT(F1379:H1379,B$2:$B1379," ")</f>
        <v>341</v>
      </c>
      <c r="D1379" s="35" t="s">
        <v>1418</v>
      </c>
      <c r="E1379" s="35" t="s">
        <v>1449</v>
      </c>
      <c r="F1379" s="35" t="s">
        <v>1450</v>
      </c>
      <c r="G1379" s="35" t="s">
        <v>1457</v>
      </c>
      <c r="H1379" s="35" t="s">
        <v>1458</v>
      </c>
      <c r="I1379" s="37">
        <v>79.96</v>
      </c>
      <c r="J1379" s="37">
        <v>1</v>
      </c>
      <c r="K1379" s="37">
        <v>1</v>
      </c>
      <c r="N1379" s="37">
        <v>50</v>
      </c>
      <c r="O1379" s="35" t="s">
        <v>1457</v>
      </c>
      <c r="P1379" s="35" t="s">
        <v>1458</v>
      </c>
      <c r="Q1379" s="35" t="s">
        <v>1459</v>
      </c>
      <c r="R1379" s="35" t="s">
        <v>143</v>
      </c>
      <c r="S1379" s="36">
        <f t="shared" si="42"/>
        <v>1</v>
      </c>
      <c r="T1379" s="36">
        <f t="shared" si="43"/>
        <v>250</v>
      </c>
    </row>
    <row r="1380" spans="1:20">
      <c r="A1380" s="35">
        <v>1379</v>
      </c>
      <c r="B1380" s="36" t="str">
        <f>IF(H1380&lt;&gt;H1379,MAX($B$1:B1379)+1,"")</f>
        <v/>
      </c>
      <c r="C1380" s="36">
        <f>COUNT(F1380:H1380,B$2:$B1380," ")</f>
        <v>341</v>
      </c>
      <c r="D1380" s="35" t="s">
        <v>1418</v>
      </c>
      <c r="E1380" s="35" t="s">
        <v>1449</v>
      </c>
      <c r="F1380" s="35" t="s">
        <v>1450</v>
      </c>
      <c r="G1380" s="35" t="s">
        <v>1457</v>
      </c>
      <c r="H1380" s="35" t="s">
        <v>1458</v>
      </c>
      <c r="I1380" s="37">
        <v>79.95</v>
      </c>
      <c r="J1380" s="37">
        <v>1</v>
      </c>
      <c r="K1380" s="37">
        <v>1</v>
      </c>
      <c r="N1380" s="37">
        <v>50</v>
      </c>
      <c r="O1380" s="35" t="s">
        <v>1457</v>
      </c>
      <c r="P1380" s="35" t="s">
        <v>1458</v>
      </c>
      <c r="Q1380" s="35" t="s">
        <v>1459</v>
      </c>
      <c r="R1380" s="35" t="s">
        <v>144</v>
      </c>
      <c r="S1380" s="36" t="str">
        <f t="shared" si="42"/>
        <v/>
      </c>
      <c r="T1380" s="36" t="str">
        <f t="shared" si="43"/>
        <v/>
      </c>
    </row>
    <row r="1381" spans="1:20">
      <c r="A1381" s="35">
        <v>1380</v>
      </c>
      <c r="B1381" s="36" t="str">
        <f>IF(H1381&lt;&gt;H1380,MAX($B$1:B1380)+1,"")</f>
        <v/>
      </c>
      <c r="C1381" s="36">
        <f>COUNT(F1381:H1381,B$2:$B1381," ")</f>
        <v>341</v>
      </c>
      <c r="D1381" s="35" t="s">
        <v>1418</v>
      </c>
      <c r="E1381" s="35" t="s">
        <v>1449</v>
      </c>
      <c r="F1381" s="35" t="s">
        <v>1450</v>
      </c>
      <c r="G1381" s="35" t="s">
        <v>1457</v>
      </c>
      <c r="H1381" s="35" t="s">
        <v>1458</v>
      </c>
      <c r="I1381" s="37">
        <v>79.94</v>
      </c>
      <c r="J1381" s="37">
        <v>1</v>
      </c>
      <c r="K1381" s="37">
        <v>1</v>
      </c>
      <c r="N1381" s="37">
        <v>50</v>
      </c>
      <c r="O1381" s="35" t="s">
        <v>1457</v>
      </c>
      <c r="P1381" s="35" t="s">
        <v>1458</v>
      </c>
      <c r="Q1381" s="35" t="s">
        <v>1459</v>
      </c>
      <c r="R1381" s="35" t="s">
        <v>145</v>
      </c>
      <c r="S1381" s="36" t="str">
        <f t="shared" si="42"/>
        <v/>
      </c>
      <c r="T1381" s="36" t="str">
        <f t="shared" si="43"/>
        <v/>
      </c>
    </row>
    <row r="1382" spans="1:20">
      <c r="A1382" s="35">
        <v>1381</v>
      </c>
      <c r="B1382" s="36" t="str">
        <f>IF(H1382&lt;&gt;H1381,MAX($B$1:B1381)+1,"")</f>
        <v/>
      </c>
      <c r="C1382" s="36">
        <f>COUNT(F1382:H1382,B$2:$B1382," ")</f>
        <v>341</v>
      </c>
      <c r="D1382" s="35" t="s">
        <v>1418</v>
      </c>
      <c r="E1382" s="35" t="s">
        <v>1449</v>
      </c>
      <c r="F1382" s="35" t="s">
        <v>1450</v>
      </c>
      <c r="G1382" s="35" t="s">
        <v>1457</v>
      </c>
      <c r="H1382" s="35" t="s">
        <v>1458</v>
      </c>
      <c r="I1382" s="37">
        <v>79.93</v>
      </c>
      <c r="J1382" s="37">
        <v>1</v>
      </c>
      <c r="K1382" s="37">
        <v>1</v>
      </c>
      <c r="N1382" s="37">
        <v>50</v>
      </c>
      <c r="O1382" s="35" t="s">
        <v>1457</v>
      </c>
      <c r="P1382" s="35" t="s">
        <v>1458</v>
      </c>
      <c r="Q1382" s="35" t="s">
        <v>1459</v>
      </c>
      <c r="R1382" s="35" t="s">
        <v>146</v>
      </c>
      <c r="S1382" s="36" t="str">
        <f t="shared" si="42"/>
        <v/>
      </c>
      <c r="T1382" s="36" t="str">
        <f t="shared" si="43"/>
        <v/>
      </c>
    </row>
    <row r="1383" spans="1:20">
      <c r="A1383" s="35">
        <v>1382</v>
      </c>
      <c r="B1383" s="36" t="str">
        <f>IF(H1383&lt;&gt;H1382,MAX($B$1:B1382)+1,"")</f>
        <v/>
      </c>
      <c r="C1383" s="36">
        <f>COUNT(F1383:H1383,B$2:$B1383," ")</f>
        <v>341</v>
      </c>
      <c r="D1383" s="35" t="s">
        <v>1418</v>
      </c>
      <c r="E1383" s="35" t="s">
        <v>1449</v>
      </c>
      <c r="F1383" s="35" t="s">
        <v>1450</v>
      </c>
      <c r="G1383" s="35" t="s">
        <v>1457</v>
      </c>
      <c r="H1383" s="35" t="s">
        <v>1458</v>
      </c>
      <c r="I1383" s="37">
        <v>79.92</v>
      </c>
      <c r="J1383" s="37">
        <v>1</v>
      </c>
      <c r="K1383" s="37">
        <v>1</v>
      </c>
      <c r="N1383" s="37">
        <v>50</v>
      </c>
      <c r="O1383" s="35" t="s">
        <v>1457</v>
      </c>
      <c r="P1383" s="35" t="s">
        <v>1458</v>
      </c>
      <c r="Q1383" s="35" t="s">
        <v>1459</v>
      </c>
      <c r="R1383" s="35" t="s">
        <v>147</v>
      </c>
      <c r="S1383" s="36" t="str">
        <f t="shared" si="42"/>
        <v/>
      </c>
      <c r="T1383" s="36" t="str">
        <f t="shared" si="43"/>
        <v/>
      </c>
    </row>
    <row r="1384" spans="1:20">
      <c r="A1384" s="35">
        <v>1383</v>
      </c>
      <c r="B1384" s="36">
        <f>IF(H1384&lt;&gt;H1383,MAX($B$1:B1383)+1,"")</f>
        <v>342</v>
      </c>
      <c r="C1384" s="36">
        <f>COUNT(F1384:H1384,B$2:$B1384," ")</f>
        <v>342</v>
      </c>
      <c r="D1384" s="35" t="s">
        <v>1418</v>
      </c>
      <c r="E1384" s="35" t="s">
        <v>1460</v>
      </c>
      <c r="F1384" s="35" t="s">
        <v>1461</v>
      </c>
      <c r="G1384" s="35" t="s">
        <v>1462</v>
      </c>
      <c r="H1384" s="35" t="s">
        <v>1463</v>
      </c>
      <c r="I1384" s="37">
        <v>79.99</v>
      </c>
      <c r="J1384" s="37">
        <v>1</v>
      </c>
      <c r="K1384" s="37">
        <v>1</v>
      </c>
      <c r="N1384" s="37">
        <v>50</v>
      </c>
      <c r="O1384" s="35" t="s">
        <v>1462</v>
      </c>
      <c r="P1384" s="35" t="s">
        <v>1463</v>
      </c>
      <c r="Q1384" s="35" t="s">
        <v>1464</v>
      </c>
      <c r="R1384" s="35" t="s">
        <v>146</v>
      </c>
      <c r="S1384" s="36">
        <f t="shared" si="42"/>
        <v>1</v>
      </c>
      <c r="T1384" s="36">
        <f t="shared" si="43"/>
        <v>100</v>
      </c>
    </row>
    <row r="1385" spans="1:20">
      <c r="A1385" s="35">
        <v>1384</v>
      </c>
      <c r="B1385" s="36" t="str">
        <f>IF(H1385&lt;&gt;H1384,MAX($B$1:B1384)+1,"")</f>
        <v/>
      </c>
      <c r="C1385" s="36">
        <f>COUNT(F1385:H1385,B$2:$B1385," ")</f>
        <v>342</v>
      </c>
      <c r="D1385" s="35" t="s">
        <v>1418</v>
      </c>
      <c r="E1385" s="35" t="s">
        <v>1460</v>
      </c>
      <c r="F1385" s="35" t="s">
        <v>1461</v>
      </c>
      <c r="G1385" s="35" t="s">
        <v>1462</v>
      </c>
      <c r="H1385" s="35" t="s">
        <v>1463</v>
      </c>
      <c r="I1385" s="37">
        <v>79.98</v>
      </c>
      <c r="J1385" s="37">
        <v>1</v>
      </c>
      <c r="K1385" s="37">
        <v>1</v>
      </c>
      <c r="N1385" s="37">
        <v>50</v>
      </c>
      <c r="O1385" s="35" t="s">
        <v>1462</v>
      </c>
      <c r="P1385" s="35" t="s">
        <v>1463</v>
      </c>
      <c r="Q1385" s="35" t="s">
        <v>1464</v>
      </c>
      <c r="R1385" s="35" t="s">
        <v>147</v>
      </c>
      <c r="S1385" s="36" t="str">
        <f t="shared" si="42"/>
        <v/>
      </c>
      <c r="T1385" s="36" t="str">
        <f t="shared" si="43"/>
        <v/>
      </c>
    </row>
    <row r="1386" spans="1:20">
      <c r="A1386" s="35">
        <v>1385</v>
      </c>
      <c r="B1386" s="36">
        <f>IF(H1386&lt;&gt;H1385,MAX($B$1:B1385)+1,"")</f>
        <v>343</v>
      </c>
      <c r="C1386" s="36">
        <f>COUNT(F1386:H1386,B$2:$B1386," ")</f>
        <v>343</v>
      </c>
      <c r="D1386" s="35" t="s">
        <v>1418</v>
      </c>
      <c r="E1386" s="35" t="s">
        <v>1460</v>
      </c>
      <c r="F1386" s="35" t="s">
        <v>1461</v>
      </c>
      <c r="G1386" s="35" t="s">
        <v>1465</v>
      </c>
      <c r="H1386" s="35" t="s">
        <v>1466</v>
      </c>
      <c r="I1386" s="37">
        <v>79.99</v>
      </c>
      <c r="J1386" s="37">
        <v>1</v>
      </c>
      <c r="K1386" s="37">
        <v>1</v>
      </c>
      <c r="N1386" s="37">
        <v>50</v>
      </c>
      <c r="O1386" s="35" t="s">
        <v>1465</v>
      </c>
      <c r="P1386" s="35" t="s">
        <v>1466</v>
      </c>
      <c r="Q1386" s="35" t="s">
        <v>1467</v>
      </c>
      <c r="R1386" s="35" t="s">
        <v>144</v>
      </c>
      <c r="S1386" s="36">
        <f t="shared" si="42"/>
        <v>1</v>
      </c>
      <c r="T1386" s="36">
        <f t="shared" si="43"/>
        <v>200</v>
      </c>
    </row>
    <row r="1387" spans="1:20">
      <c r="A1387" s="35">
        <v>1386</v>
      </c>
      <c r="B1387" s="36" t="str">
        <f>IF(H1387&lt;&gt;H1386,MAX($B$1:B1386)+1,"")</f>
        <v/>
      </c>
      <c r="C1387" s="36">
        <f>COUNT(F1387:H1387,B$2:$B1387," ")</f>
        <v>343</v>
      </c>
      <c r="D1387" s="35" t="s">
        <v>1418</v>
      </c>
      <c r="E1387" s="35" t="s">
        <v>1460</v>
      </c>
      <c r="F1387" s="35" t="s">
        <v>1461</v>
      </c>
      <c r="G1387" s="35" t="s">
        <v>1465</v>
      </c>
      <c r="H1387" s="35" t="s">
        <v>1466</v>
      </c>
      <c r="I1387" s="37">
        <v>79.98</v>
      </c>
      <c r="J1387" s="37">
        <v>1</v>
      </c>
      <c r="K1387" s="37">
        <v>1</v>
      </c>
      <c r="N1387" s="37">
        <v>50</v>
      </c>
      <c r="O1387" s="35" t="s">
        <v>1465</v>
      </c>
      <c r="P1387" s="35" t="s">
        <v>1466</v>
      </c>
      <c r="Q1387" s="35" t="s">
        <v>1467</v>
      </c>
      <c r="R1387" s="35" t="s">
        <v>145</v>
      </c>
      <c r="S1387" s="36" t="str">
        <f t="shared" si="42"/>
        <v/>
      </c>
      <c r="T1387" s="36" t="str">
        <f t="shared" si="43"/>
        <v/>
      </c>
    </row>
    <row r="1388" spans="1:20">
      <c r="A1388" s="35">
        <v>1387</v>
      </c>
      <c r="B1388" s="36" t="str">
        <f>IF(H1388&lt;&gt;H1387,MAX($B$1:B1387)+1,"")</f>
        <v/>
      </c>
      <c r="C1388" s="36">
        <f>COUNT(F1388:H1388,B$2:$B1388," ")</f>
        <v>343</v>
      </c>
      <c r="D1388" s="35" t="s">
        <v>1418</v>
      </c>
      <c r="E1388" s="35" t="s">
        <v>1460</v>
      </c>
      <c r="F1388" s="35" t="s">
        <v>1461</v>
      </c>
      <c r="G1388" s="35" t="s">
        <v>1465</v>
      </c>
      <c r="H1388" s="35" t="s">
        <v>1466</v>
      </c>
      <c r="I1388" s="37">
        <v>79.97</v>
      </c>
      <c r="J1388" s="37">
        <v>1</v>
      </c>
      <c r="K1388" s="37">
        <v>1</v>
      </c>
      <c r="N1388" s="37">
        <v>50</v>
      </c>
      <c r="O1388" s="35" t="s">
        <v>1465</v>
      </c>
      <c r="P1388" s="35" t="s">
        <v>1466</v>
      </c>
      <c r="Q1388" s="35" t="s">
        <v>1467</v>
      </c>
      <c r="R1388" s="35" t="s">
        <v>146</v>
      </c>
      <c r="S1388" s="36" t="str">
        <f t="shared" si="42"/>
        <v/>
      </c>
      <c r="T1388" s="36" t="str">
        <f t="shared" si="43"/>
        <v/>
      </c>
    </row>
    <row r="1389" spans="1:20">
      <c r="A1389" s="35">
        <v>1388</v>
      </c>
      <c r="B1389" s="36" t="str">
        <f>IF(H1389&lt;&gt;H1388,MAX($B$1:B1388)+1,"")</f>
        <v/>
      </c>
      <c r="C1389" s="36">
        <f>COUNT(F1389:H1389,B$2:$B1389," ")</f>
        <v>343</v>
      </c>
      <c r="D1389" s="35" t="s">
        <v>1418</v>
      </c>
      <c r="E1389" s="35" t="s">
        <v>1460</v>
      </c>
      <c r="F1389" s="35" t="s">
        <v>1461</v>
      </c>
      <c r="G1389" s="35" t="s">
        <v>1465</v>
      </c>
      <c r="H1389" s="35" t="s">
        <v>1466</v>
      </c>
      <c r="I1389" s="37">
        <v>79.96</v>
      </c>
      <c r="J1389" s="37">
        <v>1</v>
      </c>
      <c r="K1389" s="37">
        <v>1</v>
      </c>
      <c r="N1389" s="37">
        <v>50</v>
      </c>
      <c r="O1389" s="35" t="s">
        <v>1465</v>
      </c>
      <c r="P1389" s="35" t="s">
        <v>1466</v>
      </c>
      <c r="Q1389" s="35" t="s">
        <v>1467</v>
      </c>
      <c r="R1389" s="35" t="s">
        <v>147</v>
      </c>
      <c r="S1389" s="36" t="str">
        <f t="shared" si="42"/>
        <v/>
      </c>
      <c r="T1389" s="36" t="str">
        <f t="shared" si="43"/>
        <v/>
      </c>
    </row>
    <row r="1390" spans="1:20">
      <c r="A1390" s="35">
        <v>1389</v>
      </c>
      <c r="B1390" s="36">
        <f>IF(H1390&lt;&gt;H1389,MAX($B$1:B1389)+1,"")</f>
        <v>344</v>
      </c>
      <c r="C1390" s="36">
        <f>COUNT(F1390:H1390,B$2:$B1390," ")</f>
        <v>344</v>
      </c>
      <c r="D1390" s="35" t="s">
        <v>1418</v>
      </c>
      <c r="E1390" s="35" t="s">
        <v>1468</v>
      </c>
      <c r="F1390" s="35" t="s">
        <v>1469</v>
      </c>
      <c r="G1390" s="35" t="s">
        <v>1470</v>
      </c>
      <c r="H1390" s="35" t="s">
        <v>1471</v>
      </c>
      <c r="I1390" s="37">
        <v>79.95</v>
      </c>
      <c r="J1390" s="37">
        <v>1</v>
      </c>
      <c r="K1390" s="37">
        <v>1</v>
      </c>
      <c r="N1390" s="37">
        <v>50</v>
      </c>
      <c r="O1390" s="35" t="s">
        <v>1470</v>
      </c>
      <c r="P1390" s="35" t="s">
        <v>1471</v>
      </c>
      <c r="Q1390" s="35" t="s">
        <v>1472</v>
      </c>
      <c r="R1390" s="35" t="s">
        <v>143</v>
      </c>
      <c r="S1390" s="36">
        <f t="shared" si="42"/>
        <v>1</v>
      </c>
      <c r="T1390" s="36">
        <f t="shared" si="43"/>
        <v>250</v>
      </c>
    </row>
    <row r="1391" spans="1:20">
      <c r="A1391" s="35">
        <v>1390</v>
      </c>
      <c r="B1391" s="36" t="str">
        <f>IF(H1391&lt;&gt;H1390,MAX($B$1:B1390)+1,"")</f>
        <v/>
      </c>
      <c r="C1391" s="36">
        <f>COUNT(F1391:H1391,B$2:$B1391," ")</f>
        <v>344</v>
      </c>
      <c r="D1391" s="35" t="s">
        <v>1418</v>
      </c>
      <c r="E1391" s="35" t="s">
        <v>1468</v>
      </c>
      <c r="F1391" s="35" t="s">
        <v>1469</v>
      </c>
      <c r="G1391" s="35" t="s">
        <v>1470</v>
      </c>
      <c r="H1391" s="35" t="s">
        <v>1471</v>
      </c>
      <c r="I1391" s="37">
        <v>79.94</v>
      </c>
      <c r="J1391" s="37">
        <v>1</v>
      </c>
      <c r="K1391" s="37">
        <v>1</v>
      </c>
      <c r="N1391" s="37">
        <v>50</v>
      </c>
      <c r="O1391" s="35" t="s">
        <v>1470</v>
      </c>
      <c r="P1391" s="35" t="s">
        <v>1471</v>
      </c>
      <c r="Q1391" s="35" t="s">
        <v>1472</v>
      </c>
      <c r="R1391" s="35" t="s">
        <v>144</v>
      </c>
      <c r="S1391" s="36" t="str">
        <f t="shared" si="42"/>
        <v/>
      </c>
      <c r="T1391" s="36" t="str">
        <f t="shared" si="43"/>
        <v/>
      </c>
    </row>
    <row r="1392" spans="1:20">
      <c r="A1392" s="35">
        <v>1391</v>
      </c>
      <c r="B1392" s="36" t="str">
        <f>IF(H1392&lt;&gt;H1391,MAX($B$1:B1391)+1,"")</f>
        <v/>
      </c>
      <c r="C1392" s="36">
        <f>COUNT(F1392:H1392,B$2:$B1392," ")</f>
        <v>344</v>
      </c>
      <c r="D1392" s="35" t="s">
        <v>1418</v>
      </c>
      <c r="E1392" s="35" t="s">
        <v>1468</v>
      </c>
      <c r="F1392" s="35" t="s">
        <v>1469</v>
      </c>
      <c r="G1392" s="35" t="s">
        <v>1470</v>
      </c>
      <c r="H1392" s="35" t="s">
        <v>1471</v>
      </c>
      <c r="I1392" s="37">
        <v>79.93</v>
      </c>
      <c r="J1392" s="37">
        <v>1</v>
      </c>
      <c r="K1392" s="37">
        <v>1</v>
      </c>
      <c r="N1392" s="37">
        <v>50</v>
      </c>
      <c r="O1392" s="35" t="s">
        <v>1470</v>
      </c>
      <c r="P1392" s="35" t="s">
        <v>1471</v>
      </c>
      <c r="Q1392" s="35" t="s">
        <v>1472</v>
      </c>
      <c r="R1392" s="35" t="s">
        <v>145</v>
      </c>
      <c r="S1392" s="36" t="str">
        <f t="shared" si="42"/>
        <v/>
      </c>
      <c r="T1392" s="36" t="str">
        <f t="shared" si="43"/>
        <v/>
      </c>
    </row>
    <row r="1393" spans="1:20">
      <c r="A1393" s="35">
        <v>1392</v>
      </c>
      <c r="B1393" s="36" t="str">
        <f>IF(H1393&lt;&gt;H1392,MAX($B$1:B1392)+1,"")</f>
        <v/>
      </c>
      <c r="C1393" s="36">
        <f>COUNT(F1393:H1393,B$2:$B1393," ")</f>
        <v>344</v>
      </c>
      <c r="D1393" s="35" t="s">
        <v>1418</v>
      </c>
      <c r="E1393" s="35" t="s">
        <v>1468</v>
      </c>
      <c r="F1393" s="35" t="s">
        <v>1469</v>
      </c>
      <c r="G1393" s="35" t="s">
        <v>1470</v>
      </c>
      <c r="H1393" s="35" t="s">
        <v>1471</v>
      </c>
      <c r="I1393" s="37">
        <v>79.92</v>
      </c>
      <c r="J1393" s="37">
        <v>1</v>
      </c>
      <c r="K1393" s="37">
        <v>1</v>
      </c>
      <c r="N1393" s="37">
        <v>50</v>
      </c>
      <c r="O1393" s="35" t="s">
        <v>1470</v>
      </c>
      <c r="P1393" s="35" t="s">
        <v>1471</v>
      </c>
      <c r="Q1393" s="35" t="s">
        <v>1472</v>
      </c>
      <c r="R1393" s="35" t="s">
        <v>146</v>
      </c>
      <c r="S1393" s="36" t="str">
        <f t="shared" si="42"/>
        <v/>
      </c>
      <c r="T1393" s="36" t="str">
        <f t="shared" si="43"/>
        <v/>
      </c>
    </row>
    <row r="1394" spans="1:20">
      <c r="A1394" s="35">
        <v>1393</v>
      </c>
      <c r="B1394" s="36" t="str">
        <f>IF(H1394&lt;&gt;H1393,MAX($B$1:B1393)+1,"")</f>
        <v/>
      </c>
      <c r="C1394" s="36">
        <f>COUNT(F1394:H1394,B$2:$B1394," ")</f>
        <v>344</v>
      </c>
      <c r="D1394" s="35" t="s">
        <v>1418</v>
      </c>
      <c r="E1394" s="35" t="s">
        <v>1468</v>
      </c>
      <c r="F1394" s="35" t="s">
        <v>1469</v>
      </c>
      <c r="G1394" s="35" t="s">
        <v>1470</v>
      </c>
      <c r="H1394" s="35" t="s">
        <v>1471</v>
      </c>
      <c r="I1394" s="37">
        <v>79.91</v>
      </c>
      <c r="J1394" s="37">
        <v>1</v>
      </c>
      <c r="K1394" s="37">
        <v>1</v>
      </c>
      <c r="N1394" s="37">
        <v>50</v>
      </c>
      <c r="O1394" s="35" t="s">
        <v>1470</v>
      </c>
      <c r="P1394" s="35" t="s">
        <v>1471</v>
      </c>
      <c r="Q1394" s="35" t="s">
        <v>1472</v>
      </c>
      <c r="R1394" s="35" t="s">
        <v>147</v>
      </c>
      <c r="S1394" s="36" t="str">
        <f t="shared" si="42"/>
        <v/>
      </c>
      <c r="T1394" s="36" t="str">
        <f t="shared" si="43"/>
        <v/>
      </c>
    </row>
    <row r="1395" spans="1:20">
      <c r="A1395" s="35">
        <v>1394</v>
      </c>
      <c r="B1395" s="36">
        <f>IF(H1395&lt;&gt;H1394,MAX($B$1:B1394)+1,"")</f>
        <v>345</v>
      </c>
      <c r="C1395" s="36">
        <f>COUNT(F1395:H1395,B$2:$B1395," ")</f>
        <v>345</v>
      </c>
      <c r="D1395" s="35" t="s">
        <v>1418</v>
      </c>
      <c r="E1395" s="35" t="s">
        <v>1473</v>
      </c>
      <c r="F1395" s="35" t="s">
        <v>1474</v>
      </c>
      <c r="G1395" s="35" t="s">
        <v>1475</v>
      </c>
      <c r="H1395" s="35" t="s">
        <v>1476</v>
      </c>
      <c r="I1395" s="37">
        <v>79.99</v>
      </c>
      <c r="J1395" s="37">
        <v>1</v>
      </c>
      <c r="K1395" s="37">
        <v>1</v>
      </c>
      <c r="N1395" s="37">
        <v>50</v>
      </c>
      <c r="O1395" s="35" t="s">
        <v>1475</v>
      </c>
      <c r="P1395" s="35" t="s">
        <v>1476</v>
      </c>
      <c r="Q1395" s="35" t="s">
        <v>1477</v>
      </c>
      <c r="R1395" s="35" t="s">
        <v>147</v>
      </c>
      <c r="S1395" s="36">
        <f t="shared" si="42"/>
        <v>1</v>
      </c>
      <c r="T1395" s="36">
        <f t="shared" si="43"/>
        <v>50</v>
      </c>
    </row>
    <row r="1396" spans="1:20">
      <c r="A1396" s="35">
        <v>1395</v>
      </c>
      <c r="B1396" s="36">
        <f>IF(H1396&lt;&gt;H1395,MAX($B$1:B1395)+1,"")</f>
        <v>346</v>
      </c>
      <c r="C1396" s="36">
        <f>COUNT(F1396:H1396,B$2:$B1396," ")</f>
        <v>346</v>
      </c>
      <c r="D1396" s="35" t="s">
        <v>1418</v>
      </c>
      <c r="E1396" s="35" t="s">
        <v>1473</v>
      </c>
      <c r="F1396" s="35" t="s">
        <v>1474</v>
      </c>
      <c r="G1396" s="35" t="s">
        <v>1478</v>
      </c>
      <c r="H1396" s="35" t="s">
        <v>1479</v>
      </c>
      <c r="I1396" s="37">
        <v>79.99</v>
      </c>
      <c r="J1396" s="37">
        <v>1</v>
      </c>
      <c r="K1396" s="37">
        <v>1</v>
      </c>
      <c r="N1396" s="37">
        <v>50</v>
      </c>
      <c r="O1396" s="35" t="s">
        <v>1478</v>
      </c>
      <c r="P1396" s="35" t="s">
        <v>1479</v>
      </c>
      <c r="Q1396" s="35" t="s">
        <v>1480</v>
      </c>
      <c r="R1396" s="35" t="s">
        <v>145</v>
      </c>
      <c r="S1396" s="36">
        <f t="shared" si="42"/>
        <v>1</v>
      </c>
      <c r="T1396" s="36">
        <f t="shared" si="43"/>
        <v>150</v>
      </c>
    </row>
    <row r="1397" spans="1:20">
      <c r="A1397" s="35">
        <v>1396</v>
      </c>
      <c r="B1397" s="36" t="str">
        <f>IF(H1397&lt;&gt;H1396,MAX($B$1:B1396)+1,"")</f>
        <v/>
      </c>
      <c r="C1397" s="36">
        <f>COUNT(F1397:H1397,B$2:$B1397," ")</f>
        <v>346</v>
      </c>
      <c r="D1397" s="35" t="s">
        <v>1418</v>
      </c>
      <c r="E1397" s="35" t="s">
        <v>1473</v>
      </c>
      <c r="F1397" s="35" t="s">
        <v>1474</v>
      </c>
      <c r="G1397" s="35" t="s">
        <v>1478</v>
      </c>
      <c r="H1397" s="35" t="s">
        <v>1479</v>
      </c>
      <c r="I1397" s="37">
        <v>79.98</v>
      </c>
      <c r="J1397" s="37">
        <v>1</v>
      </c>
      <c r="K1397" s="37">
        <v>1</v>
      </c>
      <c r="N1397" s="37">
        <v>50</v>
      </c>
      <c r="O1397" s="35" t="s">
        <v>1478</v>
      </c>
      <c r="P1397" s="35" t="s">
        <v>1479</v>
      </c>
      <c r="Q1397" s="35" t="s">
        <v>1480</v>
      </c>
      <c r="R1397" s="35" t="s">
        <v>146</v>
      </c>
      <c r="S1397" s="36" t="str">
        <f t="shared" si="42"/>
        <v/>
      </c>
      <c r="T1397" s="36" t="str">
        <f t="shared" si="43"/>
        <v/>
      </c>
    </row>
    <row r="1398" spans="1:20">
      <c r="A1398" s="35">
        <v>1397</v>
      </c>
      <c r="B1398" s="36" t="str">
        <f>IF(H1398&lt;&gt;H1397,MAX($B$1:B1397)+1,"")</f>
        <v/>
      </c>
      <c r="C1398" s="36">
        <f>COUNT(F1398:H1398,B$2:$B1398," ")</f>
        <v>346</v>
      </c>
      <c r="D1398" s="35" t="s">
        <v>1418</v>
      </c>
      <c r="E1398" s="35" t="s">
        <v>1473</v>
      </c>
      <c r="F1398" s="35" t="s">
        <v>1474</v>
      </c>
      <c r="G1398" s="35" t="s">
        <v>1478</v>
      </c>
      <c r="H1398" s="35" t="s">
        <v>1479</v>
      </c>
      <c r="I1398" s="37">
        <v>79.97</v>
      </c>
      <c r="J1398" s="37">
        <v>1</v>
      </c>
      <c r="K1398" s="37">
        <v>1</v>
      </c>
      <c r="N1398" s="37">
        <v>50</v>
      </c>
      <c r="O1398" s="35" t="s">
        <v>1478</v>
      </c>
      <c r="P1398" s="35" t="s">
        <v>1479</v>
      </c>
      <c r="Q1398" s="35" t="s">
        <v>1480</v>
      </c>
      <c r="R1398" s="35" t="s">
        <v>147</v>
      </c>
      <c r="S1398" s="36" t="str">
        <f t="shared" si="42"/>
        <v/>
      </c>
      <c r="T1398" s="36" t="str">
        <f t="shared" si="43"/>
        <v/>
      </c>
    </row>
    <row r="1399" spans="1:20">
      <c r="A1399" s="35">
        <v>1398</v>
      </c>
      <c r="B1399" s="36">
        <f>IF(H1399&lt;&gt;H1398,MAX($B$1:B1398)+1,"")</f>
        <v>347</v>
      </c>
      <c r="C1399" s="36">
        <f>COUNT(F1399:H1399,B$2:$B1399," ")</f>
        <v>347</v>
      </c>
      <c r="D1399" s="35" t="s">
        <v>1418</v>
      </c>
      <c r="E1399" s="35" t="s">
        <v>1473</v>
      </c>
      <c r="F1399" s="35" t="s">
        <v>1474</v>
      </c>
      <c r="G1399" s="35" t="s">
        <v>1481</v>
      </c>
      <c r="H1399" s="35" t="s">
        <v>1482</v>
      </c>
      <c r="I1399" s="37">
        <v>79.99</v>
      </c>
      <c r="J1399" s="37">
        <v>1</v>
      </c>
      <c r="K1399" s="37">
        <v>1</v>
      </c>
      <c r="N1399" s="37">
        <v>50</v>
      </c>
      <c r="O1399" s="35" t="s">
        <v>1481</v>
      </c>
      <c r="P1399" s="35" t="s">
        <v>1482</v>
      </c>
      <c r="Q1399" s="35" t="s">
        <v>1483</v>
      </c>
      <c r="R1399" s="35" t="s">
        <v>144</v>
      </c>
      <c r="S1399" s="36">
        <f t="shared" si="42"/>
        <v>1</v>
      </c>
      <c r="T1399" s="36">
        <f t="shared" si="43"/>
        <v>200</v>
      </c>
    </row>
    <row r="1400" spans="1:20">
      <c r="A1400" s="35">
        <v>1399</v>
      </c>
      <c r="B1400" s="36" t="str">
        <f>IF(H1400&lt;&gt;H1399,MAX($B$1:B1399)+1,"")</f>
        <v/>
      </c>
      <c r="C1400" s="36">
        <f>COUNT(F1400:H1400,B$2:$B1400," ")</f>
        <v>347</v>
      </c>
      <c r="D1400" s="35" t="s">
        <v>1418</v>
      </c>
      <c r="E1400" s="35" t="s">
        <v>1473</v>
      </c>
      <c r="F1400" s="35" t="s">
        <v>1474</v>
      </c>
      <c r="G1400" s="35" t="s">
        <v>1481</v>
      </c>
      <c r="H1400" s="35" t="s">
        <v>1482</v>
      </c>
      <c r="I1400" s="37">
        <v>79.98</v>
      </c>
      <c r="J1400" s="37">
        <v>1</v>
      </c>
      <c r="K1400" s="37">
        <v>1</v>
      </c>
      <c r="N1400" s="37">
        <v>50</v>
      </c>
      <c r="O1400" s="35" t="s">
        <v>1481</v>
      </c>
      <c r="P1400" s="35" t="s">
        <v>1482</v>
      </c>
      <c r="Q1400" s="35" t="s">
        <v>1483</v>
      </c>
      <c r="R1400" s="35" t="s">
        <v>145</v>
      </c>
      <c r="S1400" s="36" t="str">
        <f t="shared" si="42"/>
        <v/>
      </c>
      <c r="T1400" s="36" t="str">
        <f t="shared" si="43"/>
        <v/>
      </c>
    </row>
    <row r="1401" spans="1:20">
      <c r="A1401" s="35">
        <v>1400</v>
      </c>
      <c r="B1401" s="36" t="str">
        <f>IF(H1401&lt;&gt;H1400,MAX($B$1:B1400)+1,"")</f>
        <v/>
      </c>
      <c r="C1401" s="36">
        <f>COUNT(F1401:H1401,B$2:$B1401," ")</f>
        <v>347</v>
      </c>
      <c r="D1401" s="35" t="s">
        <v>1418</v>
      </c>
      <c r="E1401" s="35" t="s">
        <v>1473</v>
      </c>
      <c r="F1401" s="35" t="s">
        <v>1474</v>
      </c>
      <c r="G1401" s="35" t="s">
        <v>1481</v>
      </c>
      <c r="H1401" s="35" t="s">
        <v>1482</v>
      </c>
      <c r="I1401" s="37">
        <v>79.97</v>
      </c>
      <c r="J1401" s="37">
        <v>1</v>
      </c>
      <c r="K1401" s="37">
        <v>1</v>
      </c>
      <c r="N1401" s="37">
        <v>50</v>
      </c>
      <c r="O1401" s="35" t="s">
        <v>1481</v>
      </c>
      <c r="P1401" s="35" t="s">
        <v>1482</v>
      </c>
      <c r="Q1401" s="35" t="s">
        <v>1483</v>
      </c>
      <c r="R1401" s="35" t="s">
        <v>146</v>
      </c>
      <c r="S1401" s="36" t="str">
        <f t="shared" si="42"/>
        <v/>
      </c>
      <c r="T1401" s="36" t="str">
        <f t="shared" si="43"/>
        <v/>
      </c>
    </row>
    <row r="1402" spans="1:20">
      <c r="A1402" s="35">
        <v>1401</v>
      </c>
      <c r="B1402" s="36" t="str">
        <f>IF(H1402&lt;&gt;H1401,MAX($B$1:B1401)+1,"")</f>
        <v/>
      </c>
      <c r="C1402" s="36">
        <f>COUNT(F1402:H1402,B$2:$B1402," ")</f>
        <v>347</v>
      </c>
      <c r="D1402" s="35" t="s">
        <v>1418</v>
      </c>
      <c r="E1402" s="35" t="s">
        <v>1473</v>
      </c>
      <c r="F1402" s="35" t="s">
        <v>1474</v>
      </c>
      <c r="G1402" s="35" t="s">
        <v>1481</v>
      </c>
      <c r="H1402" s="35" t="s">
        <v>1482</v>
      </c>
      <c r="I1402" s="37">
        <v>79.96</v>
      </c>
      <c r="J1402" s="37">
        <v>1</v>
      </c>
      <c r="K1402" s="37">
        <v>1</v>
      </c>
      <c r="N1402" s="37">
        <v>50</v>
      </c>
      <c r="O1402" s="35" t="s">
        <v>1481</v>
      </c>
      <c r="P1402" s="35" t="s">
        <v>1482</v>
      </c>
      <c r="Q1402" s="35" t="s">
        <v>1483</v>
      </c>
      <c r="R1402" s="35" t="s">
        <v>147</v>
      </c>
      <c r="S1402" s="36" t="str">
        <f t="shared" si="42"/>
        <v/>
      </c>
      <c r="T1402" s="36" t="str">
        <f t="shared" si="43"/>
        <v/>
      </c>
    </row>
    <row r="1403" spans="1:20">
      <c r="A1403" s="35">
        <v>1402</v>
      </c>
      <c r="B1403" s="36">
        <f>IF(H1403&lt;&gt;H1402,MAX($B$1:B1402)+1,"")</f>
        <v>348</v>
      </c>
      <c r="C1403" s="36">
        <f>COUNT(F1403:H1403,B$2:$B1403," ")</f>
        <v>348</v>
      </c>
      <c r="D1403" s="35" t="s">
        <v>1418</v>
      </c>
      <c r="E1403" s="35" t="s">
        <v>1484</v>
      </c>
      <c r="F1403" s="35" t="s">
        <v>1485</v>
      </c>
      <c r="G1403" s="35" t="s">
        <v>1486</v>
      </c>
      <c r="H1403" s="35" t="s">
        <v>1487</v>
      </c>
      <c r="I1403" s="37">
        <v>79.98</v>
      </c>
      <c r="J1403" s="37">
        <v>1</v>
      </c>
      <c r="K1403" s="37">
        <v>1</v>
      </c>
      <c r="N1403" s="37">
        <v>50</v>
      </c>
      <c r="O1403" s="35" t="s">
        <v>1486</v>
      </c>
      <c r="P1403" s="35" t="s">
        <v>1487</v>
      </c>
      <c r="Q1403" s="35" t="s">
        <v>1488</v>
      </c>
      <c r="R1403" s="35" t="s">
        <v>143</v>
      </c>
      <c r="S1403" s="36">
        <f t="shared" si="42"/>
        <v>1</v>
      </c>
      <c r="T1403" s="36">
        <f t="shared" si="43"/>
        <v>250</v>
      </c>
    </row>
    <row r="1404" spans="1:20">
      <c r="A1404" s="35">
        <v>1403</v>
      </c>
      <c r="B1404" s="36" t="str">
        <f>IF(H1404&lt;&gt;H1403,MAX($B$1:B1403)+1,"")</f>
        <v/>
      </c>
      <c r="C1404" s="36">
        <f>COUNT(F1404:H1404,B$2:$B1404," ")</f>
        <v>348</v>
      </c>
      <c r="D1404" s="35" t="s">
        <v>1418</v>
      </c>
      <c r="E1404" s="35" t="s">
        <v>1484</v>
      </c>
      <c r="F1404" s="35" t="s">
        <v>1485</v>
      </c>
      <c r="G1404" s="35" t="s">
        <v>1486</v>
      </c>
      <c r="H1404" s="35" t="s">
        <v>1487</v>
      </c>
      <c r="I1404" s="37">
        <v>79.97</v>
      </c>
      <c r="J1404" s="37">
        <v>1</v>
      </c>
      <c r="K1404" s="37">
        <v>1</v>
      </c>
      <c r="N1404" s="37">
        <v>50</v>
      </c>
      <c r="O1404" s="35" t="s">
        <v>1486</v>
      </c>
      <c r="P1404" s="35" t="s">
        <v>1487</v>
      </c>
      <c r="Q1404" s="35" t="s">
        <v>1488</v>
      </c>
      <c r="R1404" s="35" t="s">
        <v>144</v>
      </c>
      <c r="S1404" s="36" t="str">
        <f t="shared" si="42"/>
        <v/>
      </c>
      <c r="T1404" s="36" t="str">
        <f t="shared" si="43"/>
        <v/>
      </c>
    </row>
    <row r="1405" spans="1:20">
      <c r="A1405" s="35">
        <v>1404</v>
      </c>
      <c r="B1405" s="36" t="str">
        <f>IF(H1405&lt;&gt;H1404,MAX($B$1:B1404)+1,"")</f>
        <v/>
      </c>
      <c r="C1405" s="36">
        <f>COUNT(F1405:H1405,B$2:$B1405," ")</f>
        <v>348</v>
      </c>
      <c r="D1405" s="35" t="s">
        <v>1418</v>
      </c>
      <c r="E1405" s="35" t="s">
        <v>1484</v>
      </c>
      <c r="F1405" s="35" t="s">
        <v>1485</v>
      </c>
      <c r="G1405" s="35" t="s">
        <v>1486</v>
      </c>
      <c r="H1405" s="35" t="s">
        <v>1487</v>
      </c>
      <c r="I1405" s="37">
        <v>79.96</v>
      </c>
      <c r="J1405" s="37">
        <v>1</v>
      </c>
      <c r="K1405" s="37">
        <v>1</v>
      </c>
      <c r="N1405" s="37">
        <v>50</v>
      </c>
      <c r="O1405" s="35" t="s">
        <v>1486</v>
      </c>
      <c r="P1405" s="35" t="s">
        <v>1487</v>
      </c>
      <c r="Q1405" s="35" t="s">
        <v>1488</v>
      </c>
      <c r="R1405" s="35" t="s">
        <v>145</v>
      </c>
      <c r="S1405" s="36" t="str">
        <f t="shared" si="42"/>
        <v/>
      </c>
      <c r="T1405" s="36" t="str">
        <f t="shared" si="43"/>
        <v/>
      </c>
    </row>
    <row r="1406" spans="1:20">
      <c r="A1406" s="35">
        <v>1405</v>
      </c>
      <c r="B1406" s="36" t="str">
        <f>IF(H1406&lt;&gt;H1405,MAX($B$1:B1405)+1,"")</f>
        <v/>
      </c>
      <c r="C1406" s="36">
        <f>COUNT(F1406:H1406,B$2:$B1406," ")</f>
        <v>348</v>
      </c>
      <c r="D1406" s="35" t="s">
        <v>1418</v>
      </c>
      <c r="E1406" s="35" t="s">
        <v>1484</v>
      </c>
      <c r="F1406" s="35" t="s">
        <v>1485</v>
      </c>
      <c r="G1406" s="35" t="s">
        <v>1486</v>
      </c>
      <c r="H1406" s="35" t="s">
        <v>1487</v>
      </c>
      <c r="I1406" s="37">
        <v>79.95</v>
      </c>
      <c r="J1406" s="37">
        <v>1</v>
      </c>
      <c r="K1406" s="37">
        <v>1</v>
      </c>
      <c r="N1406" s="37">
        <v>50</v>
      </c>
      <c r="O1406" s="35" t="s">
        <v>1486</v>
      </c>
      <c r="P1406" s="35" t="s">
        <v>1487</v>
      </c>
      <c r="Q1406" s="35" t="s">
        <v>1488</v>
      </c>
      <c r="R1406" s="35" t="s">
        <v>146</v>
      </c>
      <c r="S1406" s="36" t="str">
        <f t="shared" si="42"/>
        <v/>
      </c>
      <c r="T1406" s="36" t="str">
        <f t="shared" si="43"/>
        <v/>
      </c>
    </row>
    <row r="1407" spans="1:20">
      <c r="A1407" s="35">
        <v>1406</v>
      </c>
      <c r="B1407" s="36" t="str">
        <f>IF(H1407&lt;&gt;H1406,MAX($B$1:B1406)+1,"")</f>
        <v/>
      </c>
      <c r="C1407" s="36">
        <f>COUNT(F1407:H1407,B$2:$B1407," ")</f>
        <v>348</v>
      </c>
      <c r="D1407" s="35" t="s">
        <v>1418</v>
      </c>
      <c r="E1407" s="35" t="s">
        <v>1484</v>
      </c>
      <c r="F1407" s="35" t="s">
        <v>1485</v>
      </c>
      <c r="G1407" s="35" t="s">
        <v>1486</v>
      </c>
      <c r="H1407" s="35" t="s">
        <v>1487</v>
      </c>
      <c r="I1407" s="37">
        <v>79.94</v>
      </c>
      <c r="J1407" s="37">
        <v>1</v>
      </c>
      <c r="K1407" s="37">
        <v>1</v>
      </c>
      <c r="N1407" s="37">
        <v>50</v>
      </c>
      <c r="O1407" s="35" t="s">
        <v>1486</v>
      </c>
      <c r="P1407" s="35" t="s">
        <v>1487</v>
      </c>
      <c r="Q1407" s="35" t="s">
        <v>1488</v>
      </c>
      <c r="R1407" s="35" t="s">
        <v>147</v>
      </c>
      <c r="S1407" s="36" t="str">
        <f t="shared" si="42"/>
        <v/>
      </c>
      <c r="T1407" s="36" t="str">
        <f t="shared" si="43"/>
        <v/>
      </c>
    </row>
    <row r="1408" spans="1:20">
      <c r="A1408" s="35">
        <v>1407</v>
      </c>
      <c r="B1408" s="36">
        <f>IF(H1408&lt;&gt;H1407,MAX($B$1:B1407)+1,"")</f>
        <v>349</v>
      </c>
      <c r="C1408" s="36">
        <f>COUNT(F1408:H1408,B$2:$B1408," ")</f>
        <v>349</v>
      </c>
      <c r="D1408" s="35" t="s">
        <v>1418</v>
      </c>
      <c r="E1408" s="35" t="s">
        <v>1484</v>
      </c>
      <c r="F1408" s="35" t="s">
        <v>1485</v>
      </c>
      <c r="G1408" s="35" t="s">
        <v>1489</v>
      </c>
      <c r="H1408" s="35" t="s">
        <v>1490</v>
      </c>
      <c r="I1408" s="37">
        <v>79.98</v>
      </c>
      <c r="J1408" s="37">
        <v>1</v>
      </c>
      <c r="K1408" s="37">
        <v>1</v>
      </c>
      <c r="N1408" s="37">
        <v>50</v>
      </c>
      <c r="O1408" s="35" t="s">
        <v>1489</v>
      </c>
      <c r="P1408" s="35" t="s">
        <v>1490</v>
      </c>
      <c r="Q1408" s="35" t="s">
        <v>1491</v>
      </c>
      <c r="R1408" s="35" t="s">
        <v>143</v>
      </c>
      <c r="S1408" s="36">
        <f t="shared" si="42"/>
        <v>1</v>
      </c>
      <c r="T1408" s="36">
        <f t="shared" si="43"/>
        <v>250</v>
      </c>
    </row>
    <row r="1409" spans="1:20">
      <c r="A1409" s="35">
        <v>1408</v>
      </c>
      <c r="B1409" s="36" t="str">
        <f>IF(H1409&lt;&gt;H1408,MAX($B$1:B1408)+1,"")</f>
        <v/>
      </c>
      <c r="C1409" s="36">
        <f>COUNT(F1409:H1409,B$2:$B1409," ")</f>
        <v>349</v>
      </c>
      <c r="D1409" s="35" t="s">
        <v>1418</v>
      </c>
      <c r="E1409" s="35" t="s">
        <v>1484</v>
      </c>
      <c r="F1409" s="35" t="s">
        <v>1485</v>
      </c>
      <c r="G1409" s="35" t="s">
        <v>1489</v>
      </c>
      <c r="H1409" s="35" t="s">
        <v>1490</v>
      </c>
      <c r="I1409" s="37">
        <v>79.97</v>
      </c>
      <c r="J1409" s="37">
        <v>1</v>
      </c>
      <c r="K1409" s="37">
        <v>1</v>
      </c>
      <c r="N1409" s="37">
        <v>50</v>
      </c>
      <c r="O1409" s="35" t="s">
        <v>1489</v>
      </c>
      <c r="P1409" s="35" t="s">
        <v>1490</v>
      </c>
      <c r="Q1409" s="35" t="s">
        <v>1491</v>
      </c>
      <c r="R1409" s="35" t="s">
        <v>144</v>
      </c>
      <c r="S1409" s="36" t="str">
        <f t="shared" si="42"/>
        <v/>
      </c>
      <c r="T1409" s="36" t="str">
        <f t="shared" si="43"/>
        <v/>
      </c>
    </row>
    <row r="1410" spans="1:20">
      <c r="A1410" s="35">
        <v>1409</v>
      </c>
      <c r="B1410" s="36" t="str">
        <f>IF(H1410&lt;&gt;H1409,MAX($B$1:B1409)+1,"")</f>
        <v/>
      </c>
      <c r="C1410" s="36">
        <f>COUNT(F1410:H1410,B$2:$B1410," ")</f>
        <v>349</v>
      </c>
      <c r="D1410" s="35" t="s">
        <v>1418</v>
      </c>
      <c r="E1410" s="35" t="s">
        <v>1484</v>
      </c>
      <c r="F1410" s="35" t="s">
        <v>1485</v>
      </c>
      <c r="G1410" s="35" t="s">
        <v>1489</v>
      </c>
      <c r="H1410" s="35" t="s">
        <v>1490</v>
      </c>
      <c r="I1410" s="37">
        <v>79.96</v>
      </c>
      <c r="J1410" s="37">
        <v>1</v>
      </c>
      <c r="K1410" s="37">
        <v>1</v>
      </c>
      <c r="N1410" s="37">
        <v>50</v>
      </c>
      <c r="O1410" s="35" t="s">
        <v>1489</v>
      </c>
      <c r="P1410" s="35" t="s">
        <v>1490</v>
      </c>
      <c r="Q1410" s="35" t="s">
        <v>1491</v>
      </c>
      <c r="R1410" s="35" t="s">
        <v>145</v>
      </c>
      <c r="S1410" s="36" t="str">
        <f t="shared" si="42"/>
        <v/>
      </c>
      <c r="T1410" s="36" t="str">
        <f t="shared" si="43"/>
        <v/>
      </c>
    </row>
    <row r="1411" spans="1:20">
      <c r="A1411" s="35">
        <v>1410</v>
      </c>
      <c r="B1411" s="36" t="str">
        <f>IF(H1411&lt;&gt;H1410,MAX($B$1:B1410)+1,"")</f>
        <v/>
      </c>
      <c r="C1411" s="36">
        <f>COUNT(F1411:H1411,B$2:$B1411," ")</f>
        <v>349</v>
      </c>
      <c r="D1411" s="35" t="s">
        <v>1418</v>
      </c>
      <c r="E1411" s="35" t="s">
        <v>1484</v>
      </c>
      <c r="F1411" s="35" t="s">
        <v>1485</v>
      </c>
      <c r="G1411" s="35" t="s">
        <v>1489</v>
      </c>
      <c r="H1411" s="35" t="s">
        <v>1490</v>
      </c>
      <c r="I1411" s="37">
        <v>79.95</v>
      </c>
      <c r="J1411" s="37">
        <v>1</v>
      </c>
      <c r="K1411" s="37">
        <v>1</v>
      </c>
      <c r="N1411" s="37">
        <v>50</v>
      </c>
      <c r="O1411" s="35" t="s">
        <v>1489</v>
      </c>
      <c r="P1411" s="35" t="s">
        <v>1490</v>
      </c>
      <c r="Q1411" s="35" t="s">
        <v>1491</v>
      </c>
      <c r="R1411" s="35" t="s">
        <v>146</v>
      </c>
      <c r="S1411" s="36" t="str">
        <f t="shared" ref="S1411:S1474" si="44">IF(B1411&lt;&gt;"",1,"")</f>
        <v/>
      </c>
      <c r="T1411" s="36" t="str">
        <f t="shared" ref="T1411:T1474" si="45">IF(B1411&lt;&gt;"",SUMIF(C:C,B1411,N:N),"")</f>
        <v/>
      </c>
    </row>
    <row r="1412" spans="1:20">
      <c r="A1412" s="35">
        <v>1411</v>
      </c>
      <c r="B1412" s="36" t="str">
        <f>IF(H1412&lt;&gt;H1411,MAX($B$1:B1411)+1,"")</f>
        <v/>
      </c>
      <c r="C1412" s="36">
        <f>COUNT(F1412:H1412,B$2:$B1412," ")</f>
        <v>349</v>
      </c>
      <c r="D1412" s="35" t="s">
        <v>1418</v>
      </c>
      <c r="E1412" s="35" t="s">
        <v>1484</v>
      </c>
      <c r="F1412" s="35" t="s">
        <v>1485</v>
      </c>
      <c r="G1412" s="35" t="s">
        <v>1489</v>
      </c>
      <c r="H1412" s="35" t="s">
        <v>1490</v>
      </c>
      <c r="I1412" s="37">
        <v>79.94</v>
      </c>
      <c r="J1412" s="37">
        <v>1</v>
      </c>
      <c r="K1412" s="37">
        <v>1</v>
      </c>
      <c r="N1412" s="37">
        <v>50</v>
      </c>
      <c r="O1412" s="35" t="s">
        <v>1489</v>
      </c>
      <c r="P1412" s="35" t="s">
        <v>1490</v>
      </c>
      <c r="Q1412" s="35" t="s">
        <v>1491</v>
      </c>
      <c r="R1412" s="35" t="s">
        <v>147</v>
      </c>
      <c r="S1412" s="36" t="str">
        <f t="shared" si="44"/>
        <v/>
      </c>
      <c r="T1412" s="36" t="str">
        <f t="shared" si="45"/>
        <v/>
      </c>
    </row>
    <row r="1413" spans="1:20">
      <c r="A1413" s="35">
        <v>1412</v>
      </c>
      <c r="B1413" s="36">
        <f>IF(H1413&lt;&gt;H1412,MAX($B$1:B1412)+1,"")</f>
        <v>350</v>
      </c>
      <c r="C1413" s="36">
        <f>COUNT(F1413:H1413,B$2:$B1413," ")</f>
        <v>350</v>
      </c>
      <c r="D1413" s="35" t="s">
        <v>1418</v>
      </c>
      <c r="E1413" s="35" t="s">
        <v>1484</v>
      </c>
      <c r="F1413" s="35" t="s">
        <v>1485</v>
      </c>
      <c r="G1413" s="35" t="s">
        <v>1492</v>
      </c>
      <c r="H1413" s="35" t="s">
        <v>1493</v>
      </c>
      <c r="I1413" s="37">
        <v>79.97</v>
      </c>
      <c r="J1413" s="37">
        <v>1</v>
      </c>
      <c r="K1413" s="37">
        <v>1</v>
      </c>
      <c r="N1413" s="37">
        <v>50</v>
      </c>
      <c r="O1413" s="35" t="s">
        <v>1492</v>
      </c>
      <c r="P1413" s="35" t="s">
        <v>1493</v>
      </c>
      <c r="Q1413" s="35" t="s">
        <v>1494</v>
      </c>
      <c r="R1413" s="35" t="s">
        <v>143</v>
      </c>
      <c r="S1413" s="36">
        <f t="shared" si="44"/>
        <v>1</v>
      </c>
      <c r="T1413" s="36">
        <f t="shared" si="45"/>
        <v>250</v>
      </c>
    </row>
    <row r="1414" spans="1:20">
      <c r="A1414" s="35">
        <v>1413</v>
      </c>
      <c r="B1414" s="36" t="str">
        <f>IF(H1414&lt;&gt;H1413,MAX($B$1:B1413)+1,"")</f>
        <v/>
      </c>
      <c r="C1414" s="36">
        <f>COUNT(F1414:H1414,B$2:$B1414," ")</f>
        <v>350</v>
      </c>
      <c r="D1414" s="35" t="s">
        <v>1418</v>
      </c>
      <c r="E1414" s="35" t="s">
        <v>1484</v>
      </c>
      <c r="F1414" s="35" t="s">
        <v>1485</v>
      </c>
      <c r="G1414" s="35" t="s">
        <v>1492</v>
      </c>
      <c r="H1414" s="35" t="s">
        <v>1493</v>
      </c>
      <c r="I1414" s="37">
        <v>79.96</v>
      </c>
      <c r="J1414" s="37">
        <v>1</v>
      </c>
      <c r="K1414" s="37">
        <v>1</v>
      </c>
      <c r="N1414" s="37">
        <v>50</v>
      </c>
      <c r="O1414" s="35" t="s">
        <v>1492</v>
      </c>
      <c r="P1414" s="35" t="s">
        <v>1493</v>
      </c>
      <c r="Q1414" s="35" t="s">
        <v>1494</v>
      </c>
      <c r="R1414" s="35" t="s">
        <v>144</v>
      </c>
      <c r="S1414" s="36" t="str">
        <f t="shared" si="44"/>
        <v/>
      </c>
      <c r="T1414" s="36" t="str">
        <f t="shared" si="45"/>
        <v/>
      </c>
    </row>
    <row r="1415" spans="1:20">
      <c r="A1415" s="35">
        <v>1414</v>
      </c>
      <c r="B1415" s="36" t="str">
        <f>IF(H1415&lt;&gt;H1414,MAX($B$1:B1414)+1,"")</f>
        <v/>
      </c>
      <c r="C1415" s="36">
        <f>COUNT(F1415:H1415,B$2:$B1415," ")</f>
        <v>350</v>
      </c>
      <c r="D1415" s="35" t="s">
        <v>1418</v>
      </c>
      <c r="E1415" s="35" t="s">
        <v>1484</v>
      </c>
      <c r="F1415" s="35" t="s">
        <v>1485</v>
      </c>
      <c r="G1415" s="35" t="s">
        <v>1492</v>
      </c>
      <c r="H1415" s="35" t="s">
        <v>1493</v>
      </c>
      <c r="I1415" s="37">
        <v>79.95</v>
      </c>
      <c r="J1415" s="37">
        <v>1</v>
      </c>
      <c r="K1415" s="37">
        <v>1</v>
      </c>
      <c r="N1415" s="37">
        <v>50</v>
      </c>
      <c r="O1415" s="35" t="s">
        <v>1492</v>
      </c>
      <c r="P1415" s="35" t="s">
        <v>1493</v>
      </c>
      <c r="Q1415" s="35" t="s">
        <v>1494</v>
      </c>
      <c r="R1415" s="35" t="s">
        <v>145</v>
      </c>
      <c r="S1415" s="36" t="str">
        <f t="shared" si="44"/>
        <v/>
      </c>
      <c r="T1415" s="36" t="str">
        <f t="shared" si="45"/>
        <v/>
      </c>
    </row>
    <row r="1416" spans="1:20">
      <c r="A1416" s="35">
        <v>1415</v>
      </c>
      <c r="B1416" s="36" t="str">
        <f>IF(H1416&lt;&gt;H1415,MAX($B$1:B1415)+1,"")</f>
        <v/>
      </c>
      <c r="C1416" s="36">
        <f>COUNT(F1416:H1416,B$2:$B1416," ")</f>
        <v>350</v>
      </c>
      <c r="D1416" s="35" t="s">
        <v>1418</v>
      </c>
      <c r="E1416" s="35" t="s">
        <v>1484</v>
      </c>
      <c r="F1416" s="35" t="s">
        <v>1485</v>
      </c>
      <c r="G1416" s="35" t="s">
        <v>1492</v>
      </c>
      <c r="H1416" s="35" t="s">
        <v>1493</v>
      </c>
      <c r="I1416" s="37">
        <v>79.94</v>
      </c>
      <c r="J1416" s="37">
        <v>1</v>
      </c>
      <c r="K1416" s="37">
        <v>1</v>
      </c>
      <c r="N1416" s="37">
        <v>50</v>
      </c>
      <c r="O1416" s="35" t="s">
        <v>1492</v>
      </c>
      <c r="P1416" s="35" t="s">
        <v>1493</v>
      </c>
      <c r="Q1416" s="35" t="s">
        <v>1494</v>
      </c>
      <c r="R1416" s="35" t="s">
        <v>146</v>
      </c>
      <c r="S1416" s="36" t="str">
        <f t="shared" si="44"/>
        <v/>
      </c>
      <c r="T1416" s="36" t="str">
        <f t="shared" si="45"/>
        <v/>
      </c>
    </row>
    <row r="1417" spans="1:20">
      <c r="A1417" s="35">
        <v>1416</v>
      </c>
      <c r="B1417" s="36" t="str">
        <f>IF(H1417&lt;&gt;H1416,MAX($B$1:B1416)+1,"")</f>
        <v/>
      </c>
      <c r="C1417" s="36">
        <f>COUNT(F1417:H1417,B$2:$B1417," ")</f>
        <v>350</v>
      </c>
      <c r="D1417" s="35" t="s">
        <v>1418</v>
      </c>
      <c r="E1417" s="35" t="s">
        <v>1484</v>
      </c>
      <c r="F1417" s="35" t="s">
        <v>1485</v>
      </c>
      <c r="G1417" s="35" t="s">
        <v>1492</v>
      </c>
      <c r="H1417" s="35" t="s">
        <v>1493</v>
      </c>
      <c r="I1417" s="37">
        <v>79.93</v>
      </c>
      <c r="J1417" s="37">
        <v>1</v>
      </c>
      <c r="K1417" s="37">
        <v>1</v>
      </c>
      <c r="N1417" s="37">
        <v>50</v>
      </c>
      <c r="O1417" s="35" t="s">
        <v>1492</v>
      </c>
      <c r="P1417" s="35" t="s">
        <v>1493</v>
      </c>
      <c r="Q1417" s="35" t="s">
        <v>1494</v>
      </c>
      <c r="R1417" s="35" t="s">
        <v>147</v>
      </c>
      <c r="S1417" s="36" t="str">
        <f t="shared" si="44"/>
        <v/>
      </c>
      <c r="T1417" s="36" t="str">
        <f t="shared" si="45"/>
        <v/>
      </c>
    </row>
    <row r="1418" spans="1:20">
      <c r="A1418" s="35">
        <v>1417</v>
      </c>
      <c r="B1418" s="36">
        <f>IF(H1418&lt;&gt;H1417,MAX($B$1:B1417)+1,"")</f>
        <v>351</v>
      </c>
      <c r="C1418" s="36">
        <f>COUNT(F1418:H1418,B$2:$B1418," ")</f>
        <v>351</v>
      </c>
      <c r="D1418" s="35" t="s">
        <v>1418</v>
      </c>
      <c r="E1418" s="35" t="s">
        <v>1484</v>
      </c>
      <c r="F1418" s="35" t="s">
        <v>1485</v>
      </c>
      <c r="G1418" s="35" t="s">
        <v>1495</v>
      </c>
      <c r="H1418" s="35" t="s">
        <v>1496</v>
      </c>
      <c r="I1418" s="37">
        <v>79.97</v>
      </c>
      <c r="J1418" s="37">
        <v>1</v>
      </c>
      <c r="K1418" s="37">
        <v>1</v>
      </c>
      <c r="N1418" s="37">
        <v>50</v>
      </c>
      <c r="O1418" s="35" t="s">
        <v>1495</v>
      </c>
      <c r="P1418" s="35" t="s">
        <v>1496</v>
      </c>
      <c r="Q1418" s="35" t="s">
        <v>1497</v>
      </c>
      <c r="R1418" s="35" t="s">
        <v>143</v>
      </c>
      <c r="S1418" s="36">
        <f t="shared" si="44"/>
        <v>1</v>
      </c>
      <c r="T1418" s="36">
        <f t="shared" si="45"/>
        <v>250</v>
      </c>
    </row>
    <row r="1419" spans="1:20">
      <c r="A1419" s="35">
        <v>1418</v>
      </c>
      <c r="B1419" s="36" t="str">
        <f>IF(H1419&lt;&gt;H1418,MAX($B$1:B1418)+1,"")</f>
        <v/>
      </c>
      <c r="C1419" s="36">
        <f>COUNT(F1419:H1419,B$2:$B1419," ")</f>
        <v>351</v>
      </c>
      <c r="D1419" s="35" t="s">
        <v>1418</v>
      </c>
      <c r="E1419" s="35" t="s">
        <v>1484</v>
      </c>
      <c r="F1419" s="35" t="s">
        <v>1485</v>
      </c>
      <c r="G1419" s="35" t="s">
        <v>1495</v>
      </c>
      <c r="H1419" s="35" t="s">
        <v>1496</v>
      </c>
      <c r="I1419" s="37">
        <v>79.96</v>
      </c>
      <c r="J1419" s="37">
        <v>1</v>
      </c>
      <c r="K1419" s="37">
        <v>1</v>
      </c>
      <c r="N1419" s="37">
        <v>50</v>
      </c>
      <c r="O1419" s="35" t="s">
        <v>1495</v>
      </c>
      <c r="P1419" s="35" t="s">
        <v>1496</v>
      </c>
      <c r="Q1419" s="35" t="s">
        <v>1497</v>
      </c>
      <c r="R1419" s="35" t="s">
        <v>144</v>
      </c>
      <c r="S1419" s="36" t="str">
        <f t="shared" si="44"/>
        <v/>
      </c>
      <c r="T1419" s="36" t="str">
        <f t="shared" si="45"/>
        <v/>
      </c>
    </row>
    <row r="1420" spans="1:20">
      <c r="A1420" s="35">
        <v>1419</v>
      </c>
      <c r="B1420" s="36" t="str">
        <f>IF(H1420&lt;&gt;H1419,MAX($B$1:B1419)+1,"")</f>
        <v/>
      </c>
      <c r="C1420" s="36">
        <f>COUNT(F1420:H1420,B$2:$B1420," ")</f>
        <v>351</v>
      </c>
      <c r="D1420" s="35" t="s">
        <v>1418</v>
      </c>
      <c r="E1420" s="35" t="s">
        <v>1484</v>
      </c>
      <c r="F1420" s="35" t="s">
        <v>1485</v>
      </c>
      <c r="G1420" s="35" t="s">
        <v>1495</v>
      </c>
      <c r="H1420" s="35" t="s">
        <v>1496</v>
      </c>
      <c r="I1420" s="37">
        <v>79.95</v>
      </c>
      <c r="J1420" s="37">
        <v>1</v>
      </c>
      <c r="K1420" s="37">
        <v>1</v>
      </c>
      <c r="N1420" s="37">
        <v>50</v>
      </c>
      <c r="O1420" s="35" t="s">
        <v>1495</v>
      </c>
      <c r="P1420" s="35" t="s">
        <v>1496</v>
      </c>
      <c r="Q1420" s="35" t="s">
        <v>1497</v>
      </c>
      <c r="R1420" s="35" t="s">
        <v>145</v>
      </c>
      <c r="S1420" s="36" t="str">
        <f t="shared" si="44"/>
        <v/>
      </c>
      <c r="T1420" s="36" t="str">
        <f t="shared" si="45"/>
        <v/>
      </c>
    </row>
    <row r="1421" spans="1:20">
      <c r="A1421" s="35">
        <v>1420</v>
      </c>
      <c r="B1421" s="36" t="str">
        <f>IF(H1421&lt;&gt;H1420,MAX($B$1:B1420)+1,"")</f>
        <v/>
      </c>
      <c r="C1421" s="36">
        <f>COUNT(F1421:H1421,B$2:$B1421," ")</f>
        <v>351</v>
      </c>
      <c r="D1421" s="35" t="s">
        <v>1418</v>
      </c>
      <c r="E1421" s="35" t="s">
        <v>1484</v>
      </c>
      <c r="F1421" s="35" t="s">
        <v>1485</v>
      </c>
      <c r="G1421" s="35" t="s">
        <v>1495</v>
      </c>
      <c r="H1421" s="35" t="s">
        <v>1496</v>
      </c>
      <c r="I1421" s="37">
        <v>79.94</v>
      </c>
      <c r="J1421" s="37">
        <v>1</v>
      </c>
      <c r="K1421" s="37">
        <v>1</v>
      </c>
      <c r="N1421" s="37">
        <v>50</v>
      </c>
      <c r="O1421" s="35" t="s">
        <v>1495</v>
      </c>
      <c r="P1421" s="35" t="s">
        <v>1496</v>
      </c>
      <c r="Q1421" s="35" t="s">
        <v>1497</v>
      </c>
      <c r="R1421" s="35" t="s">
        <v>146</v>
      </c>
      <c r="S1421" s="36" t="str">
        <f t="shared" si="44"/>
        <v/>
      </c>
      <c r="T1421" s="36" t="str">
        <f t="shared" si="45"/>
        <v/>
      </c>
    </row>
    <row r="1422" spans="1:20">
      <c r="A1422" s="35">
        <v>1421</v>
      </c>
      <c r="B1422" s="36" t="str">
        <f>IF(H1422&lt;&gt;H1421,MAX($B$1:B1421)+1,"")</f>
        <v/>
      </c>
      <c r="C1422" s="36">
        <f>COUNT(F1422:H1422,B$2:$B1422," ")</f>
        <v>351</v>
      </c>
      <c r="D1422" s="35" t="s">
        <v>1418</v>
      </c>
      <c r="E1422" s="35" t="s">
        <v>1484</v>
      </c>
      <c r="F1422" s="35" t="s">
        <v>1485</v>
      </c>
      <c r="G1422" s="35" t="s">
        <v>1495</v>
      </c>
      <c r="H1422" s="35" t="s">
        <v>1496</v>
      </c>
      <c r="I1422" s="37">
        <v>79.93</v>
      </c>
      <c r="J1422" s="37">
        <v>1</v>
      </c>
      <c r="K1422" s="37">
        <v>1</v>
      </c>
      <c r="N1422" s="37">
        <v>50</v>
      </c>
      <c r="O1422" s="35" t="s">
        <v>1495</v>
      </c>
      <c r="P1422" s="35" t="s">
        <v>1496</v>
      </c>
      <c r="Q1422" s="35" t="s">
        <v>1497</v>
      </c>
      <c r="R1422" s="35" t="s">
        <v>147</v>
      </c>
      <c r="S1422" s="36" t="str">
        <f t="shared" si="44"/>
        <v/>
      </c>
      <c r="T1422" s="36" t="str">
        <f t="shared" si="45"/>
        <v/>
      </c>
    </row>
    <row r="1423" spans="1:20">
      <c r="A1423" s="35">
        <v>1422</v>
      </c>
      <c r="B1423" s="36">
        <f>IF(H1423&lt;&gt;H1422,MAX($B$1:B1422)+1,"")</f>
        <v>352</v>
      </c>
      <c r="C1423" s="36">
        <f>COUNT(F1423:H1423,B$2:$B1423," ")</f>
        <v>352</v>
      </c>
      <c r="D1423" s="35" t="s">
        <v>1418</v>
      </c>
      <c r="E1423" s="35" t="s">
        <v>1484</v>
      </c>
      <c r="F1423" s="35" t="s">
        <v>1485</v>
      </c>
      <c r="G1423" s="35" t="s">
        <v>1498</v>
      </c>
      <c r="H1423" s="35" t="s">
        <v>1499</v>
      </c>
      <c r="I1423" s="37">
        <v>79.92</v>
      </c>
      <c r="J1423" s="37">
        <v>1</v>
      </c>
      <c r="K1423" s="37">
        <v>1</v>
      </c>
      <c r="N1423" s="37">
        <v>50</v>
      </c>
      <c r="O1423" s="35" t="s">
        <v>1498</v>
      </c>
      <c r="P1423" s="35" t="s">
        <v>1499</v>
      </c>
      <c r="Q1423" s="35" t="s">
        <v>1500</v>
      </c>
      <c r="R1423" s="35" t="s">
        <v>145</v>
      </c>
      <c r="S1423" s="36">
        <f t="shared" si="44"/>
        <v>1</v>
      </c>
      <c r="T1423" s="36">
        <f t="shared" si="45"/>
        <v>150</v>
      </c>
    </row>
    <row r="1424" spans="1:20">
      <c r="A1424" s="35">
        <v>1423</v>
      </c>
      <c r="B1424" s="36" t="str">
        <f>IF(H1424&lt;&gt;H1423,MAX($B$1:B1423)+1,"")</f>
        <v/>
      </c>
      <c r="C1424" s="36">
        <f>COUNT(F1424:H1424,B$2:$B1424," ")</f>
        <v>352</v>
      </c>
      <c r="D1424" s="35" t="s">
        <v>1418</v>
      </c>
      <c r="E1424" s="35" t="s">
        <v>1484</v>
      </c>
      <c r="F1424" s="35" t="s">
        <v>1485</v>
      </c>
      <c r="G1424" s="35" t="s">
        <v>1498</v>
      </c>
      <c r="H1424" s="35" t="s">
        <v>1499</v>
      </c>
      <c r="I1424" s="37">
        <v>79.91</v>
      </c>
      <c r="J1424" s="37">
        <v>1</v>
      </c>
      <c r="K1424" s="37">
        <v>1</v>
      </c>
      <c r="N1424" s="37">
        <v>50</v>
      </c>
      <c r="O1424" s="35" t="s">
        <v>1498</v>
      </c>
      <c r="P1424" s="35" t="s">
        <v>1499</v>
      </c>
      <c r="Q1424" s="35" t="s">
        <v>1500</v>
      </c>
      <c r="R1424" s="35" t="s">
        <v>146</v>
      </c>
      <c r="S1424" s="36" t="str">
        <f t="shared" si="44"/>
        <v/>
      </c>
      <c r="T1424" s="36" t="str">
        <f t="shared" si="45"/>
        <v/>
      </c>
    </row>
    <row r="1425" spans="1:20">
      <c r="A1425" s="35">
        <v>1424</v>
      </c>
      <c r="B1425" s="36" t="str">
        <f>IF(H1425&lt;&gt;H1424,MAX($B$1:B1424)+1,"")</f>
        <v/>
      </c>
      <c r="C1425" s="36">
        <f>COUNT(F1425:H1425,B$2:$B1425," ")</f>
        <v>352</v>
      </c>
      <c r="D1425" s="35" t="s">
        <v>1418</v>
      </c>
      <c r="E1425" s="35" t="s">
        <v>1484</v>
      </c>
      <c r="F1425" s="35" t="s">
        <v>1485</v>
      </c>
      <c r="G1425" s="35" t="s">
        <v>1498</v>
      </c>
      <c r="H1425" s="35" t="s">
        <v>1499</v>
      </c>
      <c r="I1425" s="37">
        <v>79.9</v>
      </c>
      <c r="J1425" s="37">
        <v>1</v>
      </c>
      <c r="K1425" s="37">
        <v>1</v>
      </c>
      <c r="N1425" s="37">
        <v>50</v>
      </c>
      <c r="O1425" s="35" t="s">
        <v>1498</v>
      </c>
      <c r="P1425" s="35" t="s">
        <v>1499</v>
      </c>
      <c r="Q1425" s="35" t="s">
        <v>1500</v>
      </c>
      <c r="R1425" s="35" t="s">
        <v>147</v>
      </c>
      <c r="S1425" s="36" t="str">
        <f t="shared" si="44"/>
        <v/>
      </c>
      <c r="T1425" s="36" t="str">
        <f t="shared" si="45"/>
        <v/>
      </c>
    </row>
    <row r="1426" spans="1:20">
      <c r="A1426" s="35">
        <v>1425</v>
      </c>
      <c r="B1426" s="36">
        <f>IF(H1426&lt;&gt;H1425,MAX($B$1:B1425)+1,"")</f>
        <v>353</v>
      </c>
      <c r="C1426" s="36">
        <f>COUNT(F1426:H1426,B$2:$B1426," ")</f>
        <v>353</v>
      </c>
      <c r="D1426" s="35" t="s">
        <v>1418</v>
      </c>
      <c r="E1426" s="35" t="s">
        <v>1484</v>
      </c>
      <c r="F1426" s="35" t="s">
        <v>1485</v>
      </c>
      <c r="G1426" s="35" t="s">
        <v>1501</v>
      </c>
      <c r="H1426" s="35" t="s">
        <v>1502</v>
      </c>
      <c r="I1426" s="37">
        <v>79.93</v>
      </c>
      <c r="J1426" s="37">
        <v>1</v>
      </c>
      <c r="K1426" s="37">
        <v>1</v>
      </c>
      <c r="N1426" s="37">
        <v>50</v>
      </c>
      <c r="O1426" s="35" t="s">
        <v>1501</v>
      </c>
      <c r="P1426" s="35" t="s">
        <v>1502</v>
      </c>
      <c r="Q1426" s="35" t="s">
        <v>1503</v>
      </c>
      <c r="R1426" s="35" t="s">
        <v>143</v>
      </c>
      <c r="S1426" s="36">
        <f t="shared" si="44"/>
        <v>1</v>
      </c>
      <c r="T1426" s="36">
        <f t="shared" si="45"/>
        <v>250</v>
      </c>
    </row>
    <row r="1427" spans="1:20">
      <c r="A1427" s="35">
        <v>1426</v>
      </c>
      <c r="B1427" s="36" t="str">
        <f>IF(H1427&lt;&gt;H1426,MAX($B$1:B1426)+1,"")</f>
        <v/>
      </c>
      <c r="C1427" s="36">
        <f>COUNT(F1427:H1427,B$2:$B1427," ")</f>
        <v>353</v>
      </c>
      <c r="D1427" s="35" t="s">
        <v>1418</v>
      </c>
      <c r="E1427" s="35" t="s">
        <v>1484</v>
      </c>
      <c r="F1427" s="35" t="s">
        <v>1485</v>
      </c>
      <c r="G1427" s="35" t="s">
        <v>1501</v>
      </c>
      <c r="H1427" s="35" t="s">
        <v>1502</v>
      </c>
      <c r="I1427" s="37">
        <v>79.92</v>
      </c>
      <c r="J1427" s="37">
        <v>1</v>
      </c>
      <c r="K1427" s="37">
        <v>1</v>
      </c>
      <c r="N1427" s="37">
        <v>50</v>
      </c>
      <c r="O1427" s="35" t="s">
        <v>1501</v>
      </c>
      <c r="P1427" s="35" t="s">
        <v>1502</v>
      </c>
      <c r="Q1427" s="35" t="s">
        <v>1503</v>
      </c>
      <c r="R1427" s="35" t="s">
        <v>144</v>
      </c>
      <c r="S1427" s="36" t="str">
        <f t="shared" si="44"/>
        <v/>
      </c>
      <c r="T1427" s="36" t="str">
        <f t="shared" si="45"/>
        <v/>
      </c>
    </row>
    <row r="1428" spans="1:20">
      <c r="A1428" s="35">
        <v>1427</v>
      </c>
      <c r="B1428" s="36" t="str">
        <f>IF(H1428&lt;&gt;H1427,MAX($B$1:B1427)+1,"")</f>
        <v/>
      </c>
      <c r="C1428" s="36">
        <f>COUNT(F1428:H1428,B$2:$B1428," ")</f>
        <v>353</v>
      </c>
      <c r="D1428" s="35" t="s">
        <v>1418</v>
      </c>
      <c r="E1428" s="35" t="s">
        <v>1484</v>
      </c>
      <c r="F1428" s="35" t="s">
        <v>1485</v>
      </c>
      <c r="G1428" s="35" t="s">
        <v>1501</v>
      </c>
      <c r="H1428" s="35" t="s">
        <v>1502</v>
      </c>
      <c r="I1428" s="37">
        <v>79.91</v>
      </c>
      <c r="J1428" s="37">
        <v>1</v>
      </c>
      <c r="K1428" s="37">
        <v>1</v>
      </c>
      <c r="N1428" s="37">
        <v>50</v>
      </c>
      <c r="O1428" s="35" t="s">
        <v>1501</v>
      </c>
      <c r="P1428" s="35" t="s">
        <v>1502</v>
      </c>
      <c r="Q1428" s="35" t="s">
        <v>1503</v>
      </c>
      <c r="R1428" s="35" t="s">
        <v>145</v>
      </c>
      <c r="S1428" s="36" t="str">
        <f t="shared" si="44"/>
        <v/>
      </c>
      <c r="T1428" s="36" t="str">
        <f t="shared" si="45"/>
        <v/>
      </c>
    </row>
    <row r="1429" spans="1:20">
      <c r="A1429" s="35">
        <v>1428</v>
      </c>
      <c r="B1429" s="36" t="str">
        <f>IF(H1429&lt;&gt;H1428,MAX($B$1:B1428)+1,"")</f>
        <v/>
      </c>
      <c r="C1429" s="36">
        <f>COUNT(F1429:H1429,B$2:$B1429," ")</f>
        <v>353</v>
      </c>
      <c r="D1429" s="35" t="s">
        <v>1418</v>
      </c>
      <c r="E1429" s="35" t="s">
        <v>1484</v>
      </c>
      <c r="F1429" s="35" t="s">
        <v>1485</v>
      </c>
      <c r="G1429" s="35" t="s">
        <v>1501</v>
      </c>
      <c r="H1429" s="35" t="s">
        <v>1502</v>
      </c>
      <c r="I1429" s="37">
        <v>79.9</v>
      </c>
      <c r="J1429" s="37">
        <v>1</v>
      </c>
      <c r="K1429" s="37">
        <v>1</v>
      </c>
      <c r="N1429" s="37">
        <v>50</v>
      </c>
      <c r="O1429" s="35" t="s">
        <v>1501</v>
      </c>
      <c r="P1429" s="35" t="s">
        <v>1502</v>
      </c>
      <c r="Q1429" s="35" t="s">
        <v>1503</v>
      </c>
      <c r="R1429" s="35" t="s">
        <v>146</v>
      </c>
      <c r="S1429" s="36" t="str">
        <f t="shared" si="44"/>
        <v/>
      </c>
      <c r="T1429" s="36" t="str">
        <f t="shared" si="45"/>
        <v/>
      </c>
    </row>
    <row r="1430" spans="1:20">
      <c r="A1430" s="35">
        <v>1429</v>
      </c>
      <c r="B1430" s="36" t="str">
        <f>IF(H1430&lt;&gt;H1429,MAX($B$1:B1429)+1,"")</f>
        <v/>
      </c>
      <c r="C1430" s="36">
        <f>COUNT(F1430:H1430,B$2:$B1430," ")</f>
        <v>353</v>
      </c>
      <c r="D1430" s="35" t="s">
        <v>1418</v>
      </c>
      <c r="E1430" s="35" t="s">
        <v>1484</v>
      </c>
      <c r="F1430" s="35" t="s">
        <v>1485</v>
      </c>
      <c r="G1430" s="35" t="s">
        <v>1501</v>
      </c>
      <c r="H1430" s="35" t="s">
        <v>1502</v>
      </c>
      <c r="I1430" s="37">
        <v>79.89</v>
      </c>
      <c r="J1430" s="37">
        <v>1</v>
      </c>
      <c r="K1430" s="37">
        <v>1</v>
      </c>
      <c r="N1430" s="37">
        <v>50</v>
      </c>
      <c r="O1430" s="35" t="s">
        <v>1501</v>
      </c>
      <c r="P1430" s="35" t="s">
        <v>1502</v>
      </c>
      <c r="Q1430" s="35" t="s">
        <v>1503</v>
      </c>
      <c r="R1430" s="35" t="s">
        <v>147</v>
      </c>
      <c r="S1430" s="36" t="str">
        <f t="shared" si="44"/>
        <v/>
      </c>
      <c r="T1430" s="36" t="str">
        <f t="shared" si="45"/>
        <v/>
      </c>
    </row>
    <row r="1431" spans="1:20">
      <c r="A1431" s="35">
        <v>1430</v>
      </c>
      <c r="B1431" s="36">
        <f>IF(H1431&lt;&gt;H1430,MAX($B$1:B1430)+1,"")</f>
        <v>354</v>
      </c>
      <c r="C1431" s="36">
        <f>COUNT(F1431:H1431,B$2:$B1431," ")</f>
        <v>354</v>
      </c>
      <c r="D1431" s="35" t="s">
        <v>1418</v>
      </c>
      <c r="E1431" s="35" t="s">
        <v>1484</v>
      </c>
      <c r="F1431" s="35" t="s">
        <v>1485</v>
      </c>
      <c r="G1431" s="35" t="s">
        <v>1504</v>
      </c>
      <c r="H1431" s="35" t="s">
        <v>1505</v>
      </c>
      <c r="I1431" s="37">
        <v>79.93</v>
      </c>
      <c r="J1431" s="37">
        <v>1</v>
      </c>
      <c r="K1431" s="37">
        <v>1</v>
      </c>
      <c r="N1431" s="37">
        <v>50</v>
      </c>
      <c r="O1431" s="35" t="s">
        <v>1504</v>
      </c>
      <c r="P1431" s="35" t="s">
        <v>1505</v>
      </c>
      <c r="Q1431" s="35" t="s">
        <v>1506</v>
      </c>
      <c r="R1431" s="35" t="s">
        <v>143</v>
      </c>
      <c r="S1431" s="36">
        <f t="shared" si="44"/>
        <v>1</v>
      </c>
      <c r="T1431" s="36">
        <f t="shared" si="45"/>
        <v>250</v>
      </c>
    </row>
    <row r="1432" spans="1:20">
      <c r="A1432" s="35">
        <v>1431</v>
      </c>
      <c r="B1432" s="36" t="str">
        <f>IF(H1432&lt;&gt;H1431,MAX($B$1:B1431)+1,"")</f>
        <v/>
      </c>
      <c r="C1432" s="36">
        <f>COUNT(F1432:H1432,B$2:$B1432," ")</f>
        <v>354</v>
      </c>
      <c r="D1432" s="35" t="s">
        <v>1418</v>
      </c>
      <c r="E1432" s="35" t="s">
        <v>1484</v>
      </c>
      <c r="F1432" s="35" t="s">
        <v>1485</v>
      </c>
      <c r="G1432" s="35" t="s">
        <v>1504</v>
      </c>
      <c r="H1432" s="35" t="s">
        <v>1505</v>
      </c>
      <c r="I1432" s="37">
        <v>79.92</v>
      </c>
      <c r="J1432" s="37">
        <v>1</v>
      </c>
      <c r="K1432" s="37">
        <v>1</v>
      </c>
      <c r="N1432" s="37">
        <v>50</v>
      </c>
      <c r="O1432" s="35" t="s">
        <v>1504</v>
      </c>
      <c r="P1432" s="35" t="s">
        <v>1505</v>
      </c>
      <c r="Q1432" s="35" t="s">
        <v>1506</v>
      </c>
      <c r="R1432" s="35" t="s">
        <v>144</v>
      </c>
      <c r="S1432" s="36" t="str">
        <f t="shared" si="44"/>
        <v/>
      </c>
      <c r="T1432" s="36" t="str">
        <f t="shared" si="45"/>
        <v/>
      </c>
    </row>
    <row r="1433" spans="1:20">
      <c r="A1433" s="35">
        <v>1432</v>
      </c>
      <c r="B1433" s="36" t="str">
        <f>IF(H1433&lt;&gt;H1432,MAX($B$1:B1432)+1,"")</f>
        <v/>
      </c>
      <c r="C1433" s="36">
        <f>COUNT(F1433:H1433,B$2:$B1433," ")</f>
        <v>354</v>
      </c>
      <c r="D1433" s="35" t="s">
        <v>1418</v>
      </c>
      <c r="E1433" s="35" t="s">
        <v>1484</v>
      </c>
      <c r="F1433" s="35" t="s">
        <v>1485</v>
      </c>
      <c r="G1433" s="35" t="s">
        <v>1504</v>
      </c>
      <c r="H1433" s="35" t="s">
        <v>1505</v>
      </c>
      <c r="I1433" s="37">
        <v>79.91</v>
      </c>
      <c r="J1433" s="37">
        <v>1</v>
      </c>
      <c r="K1433" s="37">
        <v>1</v>
      </c>
      <c r="N1433" s="37">
        <v>50</v>
      </c>
      <c r="O1433" s="35" t="s">
        <v>1504</v>
      </c>
      <c r="P1433" s="35" t="s">
        <v>1505</v>
      </c>
      <c r="Q1433" s="35" t="s">
        <v>1506</v>
      </c>
      <c r="R1433" s="35" t="s">
        <v>145</v>
      </c>
      <c r="S1433" s="36" t="str">
        <f t="shared" si="44"/>
        <v/>
      </c>
      <c r="T1433" s="36" t="str">
        <f t="shared" si="45"/>
        <v/>
      </c>
    </row>
    <row r="1434" spans="1:20">
      <c r="A1434" s="35">
        <v>1433</v>
      </c>
      <c r="B1434" s="36" t="str">
        <f>IF(H1434&lt;&gt;H1433,MAX($B$1:B1433)+1,"")</f>
        <v/>
      </c>
      <c r="C1434" s="36">
        <f>COUNT(F1434:H1434,B$2:$B1434," ")</f>
        <v>354</v>
      </c>
      <c r="D1434" s="35" t="s">
        <v>1418</v>
      </c>
      <c r="E1434" s="35" t="s">
        <v>1484</v>
      </c>
      <c r="F1434" s="35" t="s">
        <v>1485</v>
      </c>
      <c r="G1434" s="35" t="s">
        <v>1504</v>
      </c>
      <c r="H1434" s="35" t="s">
        <v>1505</v>
      </c>
      <c r="I1434" s="37">
        <v>79.9</v>
      </c>
      <c r="J1434" s="37">
        <v>1</v>
      </c>
      <c r="K1434" s="37">
        <v>1</v>
      </c>
      <c r="N1434" s="37">
        <v>50</v>
      </c>
      <c r="O1434" s="35" t="s">
        <v>1504</v>
      </c>
      <c r="P1434" s="35" t="s">
        <v>1505</v>
      </c>
      <c r="Q1434" s="35" t="s">
        <v>1506</v>
      </c>
      <c r="R1434" s="35" t="s">
        <v>146</v>
      </c>
      <c r="S1434" s="36" t="str">
        <f t="shared" si="44"/>
        <v/>
      </c>
      <c r="T1434" s="36" t="str">
        <f t="shared" si="45"/>
        <v/>
      </c>
    </row>
    <row r="1435" spans="1:20">
      <c r="A1435" s="35">
        <v>1434</v>
      </c>
      <c r="B1435" s="36" t="str">
        <f>IF(H1435&lt;&gt;H1434,MAX($B$1:B1434)+1,"")</f>
        <v/>
      </c>
      <c r="C1435" s="36">
        <f>COUNT(F1435:H1435,B$2:$B1435," ")</f>
        <v>354</v>
      </c>
      <c r="D1435" s="35" t="s">
        <v>1418</v>
      </c>
      <c r="E1435" s="35" t="s">
        <v>1484</v>
      </c>
      <c r="F1435" s="35" t="s">
        <v>1485</v>
      </c>
      <c r="G1435" s="35" t="s">
        <v>1504</v>
      </c>
      <c r="H1435" s="35" t="s">
        <v>1505</v>
      </c>
      <c r="I1435" s="37">
        <v>79.89</v>
      </c>
      <c r="J1435" s="37">
        <v>1</v>
      </c>
      <c r="K1435" s="37">
        <v>1</v>
      </c>
      <c r="N1435" s="37">
        <v>50</v>
      </c>
      <c r="O1435" s="35" t="s">
        <v>1504</v>
      </c>
      <c r="P1435" s="35" t="s">
        <v>1505</v>
      </c>
      <c r="Q1435" s="35" t="s">
        <v>1506</v>
      </c>
      <c r="R1435" s="35" t="s">
        <v>147</v>
      </c>
      <c r="S1435" s="36" t="str">
        <f t="shared" si="44"/>
        <v/>
      </c>
      <c r="T1435" s="36" t="str">
        <f t="shared" si="45"/>
        <v/>
      </c>
    </row>
    <row r="1436" spans="1:20">
      <c r="A1436" s="35">
        <v>1435</v>
      </c>
      <c r="B1436" s="36">
        <f>IF(H1436&lt;&gt;H1435,MAX($B$1:B1435)+1,"")</f>
        <v>355</v>
      </c>
      <c r="C1436" s="36">
        <f>COUNT(F1436:H1436,B$2:$B1436," ")</f>
        <v>355</v>
      </c>
      <c r="D1436" s="35" t="s">
        <v>1418</v>
      </c>
      <c r="E1436" s="35" t="s">
        <v>1507</v>
      </c>
      <c r="F1436" s="35" t="s">
        <v>1508</v>
      </c>
      <c r="G1436" s="35" t="s">
        <v>1509</v>
      </c>
      <c r="H1436" s="35" t="s">
        <v>1510</v>
      </c>
      <c r="I1436" s="37">
        <v>79.95</v>
      </c>
      <c r="J1436" s="37">
        <v>1</v>
      </c>
      <c r="K1436" s="37">
        <v>1</v>
      </c>
      <c r="N1436" s="37">
        <v>50</v>
      </c>
      <c r="O1436" s="35" t="s">
        <v>1509</v>
      </c>
      <c r="P1436" s="35" t="s">
        <v>1510</v>
      </c>
      <c r="Q1436" s="35" t="s">
        <v>1511</v>
      </c>
      <c r="R1436" s="35" t="s">
        <v>143</v>
      </c>
      <c r="S1436" s="36">
        <f t="shared" si="44"/>
        <v>1</v>
      </c>
      <c r="T1436" s="36">
        <f t="shared" si="45"/>
        <v>250</v>
      </c>
    </row>
    <row r="1437" spans="1:20">
      <c r="A1437" s="35">
        <v>1436</v>
      </c>
      <c r="B1437" s="36" t="str">
        <f>IF(H1437&lt;&gt;H1436,MAX($B$1:B1436)+1,"")</f>
        <v/>
      </c>
      <c r="C1437" s="36">
        <f>COUNT(F1437:H1437,B$2:$B1437," ")</f>
        <v>355</v>
      </c>
      <c r="D1437" s="35" t="s">
        <v>1418</v>
      </c>
      <c r="E1437" s="35" t="s">
        <v>1507</v>
      </c>
      <c r="F1437" s="35" t="s">
        <v>1508</v>
      </c>
      <c r="G1437" s="35" t="s">
        <v>1509</v>
      </c>
      <c r="H1437" s="35" t="s">
        <v>1510</v>
      </c>
      <c r="I1437" s="37">
        <v>79.94</v>
      </c>
      <c r="J1437" s="37">
        <v>1</v>
      </c>
      <c r="K1437" s="37">
        <v>1</v>
      </c>
      <c r="N1437" s="37">
        <v>50</v>
      </c>
      <c r="O1437" s="35" t="s">
        <v>1509</v>
      </c>
      <c r="P1437" s="35" t="s">
        <v>1510</v>
      </c>
      <c r="Q1437" s="35" t="s">
        <v>1511</v>
      </c>
      <c r="R1437" s="35" t="s">
        <v>144</v>
      </c>
      <c r="S1437" s="36" t="str">
        <f t="shared" si="44"/>
        <v/>
      </c>
      <c r="T1437" s="36" t="str">
        <f t="shared" si="45"/>
        <v/>
      </c>
    </row>
    <row r="1438" spans="1:20">
      <c r="A1438" s="35">
        <v>1437</v>
      </c>
      <c r="B1438" s="36" t="str">
        <f>IF(H1438&lt;&gt;H1437,MAX($B$1:B1437)+1,"")</f>
        <v/>
      </c>
      <c r="C1438" s="36">
        <f>COUNT(F1438:H1438,B$2:$B1438," ")</f>
        <v>355</v>
      </c>
      <c r="D1438" s="35" t="s">
        <v>1418</v>
      </c>
      <c r="E1438" s="35" t="s">
        <v>1507</v>
      </c>
      <c r="F1438" s="35" t="s">
        <v>1508</v>
      </c>
      <c r="G1438" s="35" t="s">
        <v>1509</v>
      </c>
      <c r="H1438" s="35" t="s">
        <v>1510</v>
      </c>
      <c r="I1438" s="37">
        <v>79.93</v>
      </c>
      <c r="J1438" s="37">
        <v>1</v>
      </c>
      <c r="K1438" s="37">
        <v>1</v>
      </c>
      <c r="N1438" s="37">
        <v>50</v>
      </c>
      <c r="O1438" s="35" t="s">
        <v>1509</v>
      </c>
      <c r="P1438" s="35" t="s">
        <v>1510</v>
      </c>
      <c r="Q1438" s="35" t="s">
        <v>1511</v>
      </c>
      <c r="R1438" s="35" t="s">
        <v>145</v>
      </c>
      <c r="S1438" s="36" t="str">
        <f t="shared" si="44"/>
        <v/>
      </c>
      <c r="T1438" s="36" t="str">
        <f t="shared" si="45"/>
        <v/>
      </c>
    </row>
    <row r="1439" spans="1:20">
      <c r="A1439" s="35">
        <v>1438</v>
      </c>
      <c r="B1439" s="36" t="str">
        <f>IF(H1439&lt;&gt;H1438,MAX($B$1:B1438)+1,"")</f>
        <v/>
      </c>
      <c r="C1439" s="36">
        <f>COUNT(F1439:H1439,B$2:$B1439," ")</f>
        <v>355</v>
      </c>
      <c r="D1439" s="35" t="s">
        <v>1418</v>
      </c>
      <c r="E1439" s="35" t="s">
        <v>1507</v>
      </c>
      <c r="F1439" s="35" t="s">
        <v>1508</v>
      </c>
      <c r="G1439" s="35" t="s">
        <v>1509</v>
      </c>
      <c r="H1439" s="35" t="s">
        <v>1510</v>
      </c>
      <c r="I1439" s="37">
        <v>79.92</v>
      </c>
      <c r="J1439" s="37">
        <v>1</v>
      </c>
      <c r="K1439" s="37">
        <v>1</v>
      </c>
      <c r="N1439" s="37">
        <v>50</v>
      </c>
      <c r="O1439" s="35" t="s">
        <v>1509</v>
      </c>
      <c r="P1439" s="35" t="s">
        <v>1510</v>
      </c>
      <c r="Q1439" s="35" t="s">
        <v>1511</v>
      </c>
      <c r="R1439" s="35" t="s">
        <v>146</v>
      </c>
      <c r="S1439" s="36" t="str">
        <f t="shared" si="44"/>
        <v/>
      </c>
      <c r="T1439" s="36" t="str">
        <f t="shared" si="45"/>
        <v/>
      </c>
    </row>
    <row r="1440" spans="1:20">
      <c r="A1440" s="35">
        <v>1439</v>
      </c>
      <c r="B1440" s="36" t="str">
        <f>IF(H1440&lt;&gt;H1439,MAX($B$1:B1439)+1,"")</f>
        <v/>
      </c>
      <c r="C1440" s="36">
        <f>COUNT(F1440:H1440,B$2:$B1440," ")</f>
        <v>355</v>
      </c>
      <c r="D1440" s="35" t="s">
        <v>1418</v>
      </c>
      <c r="E1440" s="35" t="s">
        <v>1507</v>
      </c>
      <c r="F1440" s="35" t="s">
        <v>1508</v>
      </c>
      <c r="G1440" s="35" t="s">
        <v>1509</v>
      </c>
      <c r="H1440" s="35" t="s">
        <v>1510</v>
      </c>
      <c r="I1440" s="37">
        <v>79.91</v>
      </c>
      <c r="J1440" s="37">
        <v>1</v>
      </c>
      <c r="K1440" s="37">
        <v>1</v>
      </c>
      <c r="N1440" s="37">
        <v>50</v>
      </c>
      <c r="O1440" s="35" t="s">
        <v>1509</v>
      </c>
      <c r="P1440" s="35" t="s">
        <v>1510</v>
      </c>
      <c r="Q1440" s="35" t="s">
        <v>1511</v>
      </c>
      <c r="R1440" s="35" t="s">
        <v>147</v>
      </c>
      <c r="S1440" s="36" t="str">
        <f t="shared" si="44"/>
        <v/>
      </c>
      <c r="T1440" s="36" t="str">
        <f t="shared" si="45"/>
        <v/>
      </c>
    </row>
    <row r="1441" spans="1:20">
      <c r="A1441" s="35">
        <v>1440</v>
      </c>
      <c r="B1441" s="36">
        <f>IF(H1441&lt;&gt;H1440,MAX($B$1:B1440)+1,"")</f>
        <v>356</v>
      </c>
      <c r="C1441" s="36">
        <f>COUNT(F1441:H1441,B$2:$B1441," ")</f>
        <v>356</v>
      </c>
      <c r="D1441" s="35" t="s">
        <v>1418</v>
      </c>
      <c r="E1441" s="35" t="s">
        <v>1507</v>
      </c>
      <c r="F1441" s="35" t="s">
        <v>1508</v>
      </c>
      <c r="G1441" s="35" t="s">
        <v>1512</v>
      </c>
      <c r="H1441" s="35" t="s">
        <v>1513</v>
      </c>
      <c r="I1441" s="37">
        <v>79.95</v>
      </c>
      <c r="J1441" s="37">
        <v>1</v>
      </c>
      <c r="K1441" s="37">
        <v>1</v>
      </c>
      <c r="N1441" s="37">
        <v>50</v>
      </c>
      <c r="O1441" s="35" t="s">
        <v>1512</v>
      </c>
      <c r="P1441" s="35" t="s">
        <v>1513</v>
      </c>
      <c r="Q1441" s="35" t="s">
        <v>1514</v>
      </c>
      <c r="R1441" s="35" t="s">
        <v>143</v>
      </c>
      <c r="S1441" s="36">
        <f t="shared" si="44"/>
        <v>1</v>
      </c>
      <c r="T1441" s="36">
        <f t="shared" si="45"/>
        <v>250</v>
      </c>
    </row>
    <row r="1442" spans="1:20">
      <c r="A1442" s="35">
        <v>1441</v>
      </c>
      <c r="B1442" s="36" t="str">
        <f>IF(H1442&lt;&gt;H1441,MAX($B$1:B1441)+1,"")</f>
        <v/>
      </c>
      <c r="C1442" s="36">
        <f>COUNT(F1442:H1442,B$2:$B1442," ")</f>
        <v>356</v>
      </c>
      <c r="D1442" s="35" t="s">
        <v>1418</v>
      </c>
      <c r="E1442" s="35" t="s">
        <v>1507</v>
      </c>
      <c r="F1442" s="35" t="s">
        <v>1508</v>
      </c>
      <c r="G1442" s="35" t="s">
        <v>1512</v>
      </c>
      <c r="H1442" s="35" t="s">
        <v>1513</v>
      </c>
      <c r="I1442" s="37">
        <v>79.94</v>
      </c>
      <c r="J1442" s="37">
        <v>1</v>
      </c>
      <c r="K1442" s="37">
        <v>1</v>
      </c>
      <c r="N1442" s="37">
        <v>50</v>
      </c>
      <c r="O1442" s="35" t="s">
        <v>1512</v>
      </c>
      <c r="P1442" s="35" t="s">
        <v>1513</v>
      </c>
      <c r="Q1442" s="35" t="s">
        <v>1514</v>
      </c>
      <c r="R1442" s="35" t="s">
        <v>144</v>
      </c>
      <c r="S1442" s="36" t="str">
        <f t="shared" si="44"/>
        <v/>
      </c>
      <c r="T1442" s="36" t="str">
        <f t="shared" si="45"/>
        <v/>
      </c>
    </row>
    <row r="1443" spans="1:20">
      <c r="A1443" s="35">
        <v>1442</v>
      </c>
      <c r="B1443" s="36" t="str">
        <f>IF(H1443&lt;&gt;H1442,MAX($B$1:B1442)+1,"")</f>
        <v/>
      </c>
      <c r="C1443" s="36">
        <f>COUNT(F1443:H1443,B$2:$B1443," ")</f>
        <v>356</v>
      </c>
      <c r="D1443" s="35" t="s">
        <v>1418</v>
      </c>
      <c r="E1443" s="35" t="s">
        <v>1507</v>
      </c>
      <c r="F1443" s="35" t="s">
        <v>1508</v>
      </c>
      <c r="G1443" s="35" t="s">
        <v>1512</v>
      </c>
      <c r="H1443" s="35" t="s">
        <v>1513</v>
      </c>
      <c r="I1443" s="37">
        <v>79.93</v>
      </c>
      <c r="J1443" s="37">
        <v>1</v>
      </c>
      <c r="K1443" s="37">
        <v>1</v>
      </c>
      <c r="N1443" s="37">
        <v>50</v>
      </c>
      <c r="O1443" s="35" t="s">
        <v>1512</v>
      </c>
      <c r="P1443" s="35" t="s">
        <v>1513</v>
      </c>
      <c r="Q1443" s="35" t="s">
        <v>1514</v>
      </c>
      <c r="R1443" s="35" t="s">
        <v>145</v>
      </c>
      <c r="S1443" s="36" t="str">
        <f t="shared" si="44"/>
        <v/>
      </c>
      <c r="T1443" s="36" t="str">
        <f t="shared" si="45"/>
        <v/>
      </c>
    </row>
    <row r="1444" spans="1:20">
      <c r="A1444" s="35">
        <v>1443</v>
      </c>
      <c r="B1444" s="36" t="str">
        <f>IF(H1444&lt;&gt;H1443,MAX($B$1:B1443)+1,"")</f>
        <v/>
      </c>
      <c r="C1444" s="36">
        <f>COUNT(F1444:H1444,B$2:$B1444," ")</f>
        <v>356</v>
      </c>
      <c r="D1444" s="35" t="s">
        <v>1418</v>
      </c>
      <c r="E1444" s="35" t="s">
        <v>1507</v>
      </c>
      <c r="F1444" s="35" t="s">
        <v>1508</v>
      </c>
      <c r="G1444" s="35" t="s">
        <v>1512</v>
      </c>
      <c r="H1444" s="35" t="s">
        <v>1513</v>
      </c>
      <c r="I1444" s="37">
        <v>79.92</v>
      </c>
      <c r="J1444" s="37">
        <v>1</v>
      </c>
      <c r="K1444" s="37">
        <v>1</v>
      </c>
      <c r="N1444" s="37">
        <v>50</v>
      </c>
      <c r="O1444" s="35" t="s">
        <v>1512</v>
      </c>
      <c r="P1444" s="35" t="s">
        <v>1513</v>
      </c>
      <c r="Q1444" s="35" t="s">
        <v>1514</v>
      </c>
      <c r="R1444" s="35" t="s">
        <v>146</v>
      </c>
      <c r="S1444" s="36" t="str">
        <f t="shared" si="44"/>
        <v/>
      </c>
      <c r="T1444" s="36" t="str">
        <f t="shared" si="45"/>
        <v/>
      </c>
    </row>
    <row r="1445" spans="1:20">
      <c r="A1445" s="35">
        <v>1444</v>
      </c>
      <c r="B1445" s="36" t="str">
        <f>IF(H1445&lt;&gt;H1444,MAX($B$1:B1444)+1,"")</f>
        <v/>
      </c>
      <c r="C1445" s="36">
        <f>COUNT(F1445:H1445,B$2:$B1445," ")</f>
        <v>356</v>
      </c>
      <c r="D1445" s="35" t="s">
        <v>1418</v>
      </c>
      <c r="E1445" s="35" t="s">
        <v>1507</v>
      </c>
      <c r="F1445" s="35" t="s">
        <v>1508</v>
      </c>
      <c r="G1445" s="35" t="s">
        <v>1512</v>
      </c>
      <c r="H1445" s="35" t="s">
        <v>1513</v>
      </c>
      <c r="I1445" s="37">
        <v>79.91</v>
      </c>
      <c r="J1445" s="37">
        <v>1</v>
      </c>
      <c r="K1445" s="37">
        <v>1</v>
      </c>
      <c r="N1445" s="37">
        <v>50</v>
      </c>
      <c r="O1445" s="35" t="s">
        <v>1512</v>
      </c>
      <c r="P1445" s="35" t="s">
        <v>1513</v>
      </c>
      <c r="Q1445" s="35" t="s">
        <v>1514</v>
      </c>
      <c r="R1445" s="35" t="s">
        <v>147</v>
      </c>
      <c r="S1445" s="36" t="str">
        <f t="shared" si="44"/>
        <v/>
      </c>
      <c r="T1445" s="36" t="str">
        <f t="shared" si="45"/>
        <v/>
      </c>
    </row>
    <row r="1446" spans="1:20">
      <c r="A1446" s="35">
        <v>1445</v>
      </c>
      <c r="B1446" s="36">
        <f>IF(H1446&lt;&gt;H1445,MAX($B$1:B1445)+1,"")</f>
        <v>357</v>
      </c>
      <c r="C1446" s="36">
        <f>COUNT(F1446:H1446,B$2:$B1446," ")</f>
        <v>357</v>
      </c>
      <c r="D1446" s="35" t="s">
        <v>1418</v>
      </c>
      <c r="E1446" s="35" t="s">
        <v>1515</v>
      </c>
      <c r="F1446" s="35" t="s">
        <v>1516</v>
      </c>
      <c r="G1446" s="35" t="s">
        <v>1517</v>
      </c>
      <c r="H1446" s="35" t="s">
        <v>1518</v>
      </c>
      <c r="I1446" s="37">
        <v>79.97</v>
      </c>
      <c r="J1446" s="37">
        <v>1</v>
      </c>
      <c r="K1446" s="37">
        <v>1</v>
      </c>
      <c r="N1446" s="37">
        <v>50</v>
      </c>
      <c r="O1446" s="35" t="s">
        <v>1517</v>
      </c>
      <c r="P1446" s="35" t="s">
        <v>1518</v>
      </c>
      <c r="Q1446" s="35" t="s">
        <v>1519</v>
      </c>
      <c r="R1446" s="35" t="s">
        <v>143</v>
      </c>
      <c r="S1446" s="36">
        <f t="shared" si="44"/>
        <v>1</v>
      </c>
      <c r="T1446" s="36">
        <f t="shared" si="45"/>
        <v>250</v>
      </c>
    </row>
    <row r="1447" spans="1:20">
      <c r="A1447" s="35">
        <v>1446</v>
      </c>
      <c r="B1447" s="36" t="str">
        <f>IF(H1447&lt;&gt;H1446,MAX($B$1:B1446)+1,"")</f>
        <v/>
      </c>
      <c r="C1447" s="36">
        <f>COUNT(F1447:H1447,B$2:$B1447," ")</f>
        <v>357</v>
      </c>
      <c r="D1447" s="35" t="s">
        <v>1418</v>
      </c>
      <c r="E1447" s="35" t="s">
        <v>1515</v>
      </c>
      <c r="F1447" s="35" t="s">
        <v>1516</v>
      </c>
      <c r="G1447" s="35" t="s">
        <v>1517</v>
      </c>
      <c r="H1447" s="35" t="s">
        <v>1518</v>
      </c>
      <c r="I1447" s="37">
        <v>79.96</v>
      </c>
      <c r="J1447" s="37">
        <v>1</v>
      </c>
      <c r="K1447" s="37">
        <v>1</v>
      </c>
      <c r="N1447" s="37">
        <v>50</v>
      </c>
      <c r="O1447" s="35" t="s">
        <v>1517</v>
      </c>
      <c r="P1447" s="35" t="s">
        <v>1518</v>
      </c>
      <c r="Q1447" s="35" t="s">
        <v>1519</v>
      </c>
      <c r="R1447" s="35" t="s">
        <v>144</v>
      </c>
      <c r="S1447" s="36" t="str">
        <f t="shared" si="44"/>
        <v/>
      </c>
      <c r="T1447" s="36" t="str">
        <f t="shared" si="45"/>
        <v/>
      </c>
    </row>
    <row r="1448" spans="1:20">
      <c r="A1448" s="35">
        <v>1447</v>
      </c>
      <c r="B1448" s="36" t="str">
        <f>IF(H1448&lt;&gt;H1447,MAX($B$1:B1447)+1,"")</f>
        <v/>
      </c>
      <c r="C1448" s="36">
        <f>COUNT(F1448:H1448,B$2:$B1448," ")</f>
        <v>357</v>
      </c>
      <c r="D1448" s="35" t="s">
        <v>1418</v>
      </c>
      <c r="E1448" s="35" t="s">
        <v>1515</v>
      </c>
      <c r="F1448" s="35" t="s">
        <v>1516</v>
      </c>
      <c r="G1448" s="35" t="s">
        <v>1517</v>
      </c>
      <c r="H1448" s="35" t="s">
        <v>1518</v>
      </c>
      <c r="I1448" s="37">
        <v>79.95</v>
      </c>
      <c r="J1448" s="37">
        <v>1</v>
      </c>
      <c r="K1448" s="37">
        <v>1</v>
      </c>
      <c r="N1448" s="37">
        <v>50</v>
      </c>
      <c r="O1448" s="35" t="s">
        <v>1517</v>
      </c>
      <c r="P1448" s="35" t="s">
        <v>1518</v>
      </c>
      <c r="Q1448" s="35" t="s">
        <v>1519</v>
      </c>
      <c r="R1448" s="35" t="s">
        <v>145</v>
      </c>
      <c r="S1448" s="36" t="str">
        <f t="shared" si="44"/>
        <v/>
      </c>
      <c r="T1448" s="36" t="str">
        <f t="shared" si="45"/>
        <v/>
      </c>
    </row>
    <row r="1449" spans="1:20">
      <c r="A1449" s="35">
        <v>1448</v>
      </c>
      <c r="B1449" s="36" t="str">
        <f>IF(H1449&lt;&gt;H1448,MAX($B$1:B1448)+1,"")</f>
        <v/>
      </c>
      <c r="C1449" s="36">
        <f>COUNT(F1449:H1449,B$2:$B1449," ")</f>
        <v>357</v>
      </c>
      <c r="D1449" s="35" t="s">
        <v>1418</v>
      </c>
      <c r="E1449" s="35" t="s">
        <v>1515</v>
      </c>
      <c r="F1449" s="35" t="s">
        <v>1516</v>
      </c>
      <c r="G1449" s="35" t="s">
        <v>1517</v>
      </c>
      <c r="H1449" s="35" t="s">
        <v>1518</v>
      </c>
      <c r="I1449" s="37">
        <v>79.94</v>
      </c>
      <c r="J1449" s="37">
        <v>1</v>
      </c>
      <c r="K1449" s="37">
        <v>1</v>
      </c>
      <c r="N1449" s="37">
        <v>50</v>
      </c>
      <c r="O1449" s="35" t="s">
        <v>1517</v>
      </c>
      <c r="P1449" s="35" t="s">
        <v>1518</v>
      </c>
      <c r="Q1449" s="35" t="s">
        <v>1519</v>
      </c>
      <c r="R1449" s="35" t="s">
        <v>146</v>
      </c>
      <c r="S1449" s="36" t="str">
        <f t="shared" si="44"/>
        <v/>
      </c>
      <c r="T1449" s="36" t="str">
        <f t="shared" si="45"/>
        <v/>
      </c>
    </row>
    <row r="1450" spans="1:20">
      <c r="A1450" s="35">
        <v>1449</v>
      </c>
      <c r="B1450" s="36" t="str">
        <f>IF(H1450&lt;&gt;H1449,MAX($B$1:B1449)+1,"")</f>
        <v/>
      </c>
      <c r="C1450" s="36">
        <f>COUNT(F1450:H1450,B$2:$B1450," ")</f>
        <v>357</v>
      </c>
      <c r="D1450" s="35" t="s">
        <v>1418</v>
      </c>
      <c r="E1450" s="35" t="s">
        <v>1515</v>
      </c>
      <c r="F1450" s="35" t="s">
        <v>1516</v>
      </c>
      <c r="G1450" s="35" t="s">
        <v>1517</v>
      </c>
      <c r="H1450" s="35" t="s">
        <v>1518</v>
      </c>
      <c r="I1450" s="37">
        <v>79.93</v>
      </c>
      <c r="J1450" s="37">
        <v>1</v>
      </c>
      <c r="K1450" s="37">
        <v>1</v>
      </c>
      <c r="N1450" s="37">
        <v>50</v>
      </c>
      <c r="O1450" s="35" t="s">
        <v>1517</v>
      </c>
      <c r="P1450" s="35" t="s">
        <v>1518</v>
      </c>
      <c r="Q1450" s="35" t="s">
        <v>1519</v>
      </c>
      <c r="R1450" s="35" t="s">
        <v>147</v>
      </c>
      <c r="S1450" s="36" t="str">
        <f t="shared" si="44"/>
        <v/>
      </c>
      <c r="T1450" s="36" t="str">
        <f t="shared" si="45"/>
        <v/>
      </c>
    </row>
    <row r="1451" spans="1:20">
      <c r="A1451" s="35">
        <v>1450</v>
      </c>
      <c r="B1451" s="36">
        <f>IF(H1451&lt;&gt;H1450,MAX($B$1:B1450)+1,"")</f>
        <v>358</v>
      </c>
      <c r="C1451" s="36">
        <f>COUNT(F1451:H1451,B$2:$B1451," ")</f>
        <v>358</v>
      </c>
      <c r="D1451" s="35" t="s">
        <v>1418</v>
      </c>
      <c r="E1451" s="35" t="s">
        <v>1520</v>
      </c>
      <c r="F1451" s="35" t="s">
        <v>1521</v>
      </c>
      <c r="G1451" s="35" t="s">
        <v>1522</v>
      </c>
      <c r="H1451" s="35" t="s">
        <v>1523</v>
      </c>
      <c r="I1451" s="37">
        <v>79.99</v>
      </c>
      <c r="J1451" s="37">
        <v>1</v>
      </c>
      <c r="K1451" s="37">
        <v>1</v>
      </c>
      <c r="N1451" s="37">
        <v>50</v>
      </c>
      <c r="O1451" s="35" t="s">
        <v>1522</v>
      </c>
      <c r="P1451" s="35" t="s">
        <v>1523</v>
      </c>
      <c r="Q1451" s="35" t="s">
        <v>1524</v>
      </c>
      <c r="R1451" s="35" t="s">
        <v>147</v>
      </c>
      <c r="S1451" s="36">
        <f t="shared" si="44"/>
        <v>1</v>
      </c>
      <c r="T1451" s="36">
        <f t="shared" si="45"/>
        <v>50</v>
      </c>
    </row>
    <row r="1452" spans="1:20">
      <c r="A1452" s="35">
        <v>1451</v>
      </c>
      <c r="B1452" s="36">
        <f>IF(H1452&lt;&gt;H1451,MAX($B$1:B1451)+1,"")</f>
        <v>359</v>
      </c>
      <c r="C1452" s="36">
        <f>COUNT(F1452:H1452,B$2:$B1452," ")</f>
        <v>359</v>
      </c>
      <c r="D1452" s="35" t="s">
        <v>1418</v>
      </c>
      <c r="E1452" s="35" t="s">
        <v>1520</v>
      </c>
      <c r="F1452" s="35" t="s">
        <v>1521</v>
      </c>
      <c r="G1452" s="35" t="s">
        <v>1525</v>
      </c>
      <c r="H1452" s="35" t="s">
        <v>1526</v>
      </c>
      <c r="I1452" s="37">
        <v>79.99</v>
      </c>
      <c r="J1452" s="37">
        <v>1</v>
      </c>
      <c r="K1452" s="37">
        <v>1</v>
      </c>
      <c r="N1452" s="37">
        <v>50</v>
      </c>
      <c r="O1452" s="35" t="s">
        <v>1525</v>
      </c>
      <c r="P1452" s="35" t="s">
        <v>1526</v>
      </c>
      <c r="Q1452" s="35" t="s">
        <v>1527</v>
      </c>
      <c r="R1452" s="35" t="s">
        <v>146</v>
      </c>
      <c r="S1452" s="36">
        <f t="shared" si="44"/>
        <v>1</v>
      </c>
      <c r="T1452" s="36">
        <f t="shared" si="45"/>
        <v>100</v>
      </c>
    </row>
    <row r="1453" spans="1:20">
      <c r="A1453" s="35">
        <v>1452</v>
      </c>
      <c r="B1453" s="36" t="str">
        <f>IF(H1453&lt;&gt;H1452,MAX($B$1:B1452)+1,"")</f>
        <v/>
      </c>
      <c r="C1453" s="36">
        <f>COUNT(F1453:H1453,B$2:$B1453," ")</f>
        <v>359</v>
      </c>
      <c r="D1453" s="35" t="s">
        <v>1418</v>
      </c>
      <c r="E1453" s="35" t="s">
        <v>1520</v>
      </c>
      <c r="F1453" s="35" t="s">
        <v>1521</v>
      </c>
      <c r="G1453" s="35" t="s">
        <v>1525</v>
      </c>
      <c r="H1453" s="35" t="s">
        <v>1526</v>
      </c>
      <c r="I1453" s="37">
        <v>79.98</v>
      </c>
      <c r="J1453" s="37">
        <v>1</v>
      </c>
      <c r="K1453" s="37">
        <v>1</v>
      </c>
      <c r="N1453" s="37">
        <v>50</v>
      </c>
      <c r="O1453" s="35" t="s">
        <v>1525</v>
      </c>
      <c r="P1453" s="35" t="s">
        <v>1526</v>
      </c>
      <c r="Q1453" s="35" t="s">
        <v>1527</v>
      </c>
      <c r="R1453" s="35" t="s">
        <v>147</v>
      </c>
      <c r="S1453" s="36" t="str">
        <f t="shared" si="44"/>
        <v/>
      </c>
      <c r="T1453" s="36" t="str">
        <f t="shared" si="45"/>
        <v/>
      </c>
    </row>
    <row r="1454" spans="1:20">
      <c r="A1454" s="35">
        <v>1453</v>
      </c>
      <c r="B1454" s="36">
        <f>IF(H1454&lt;&gt;H1453,MAX($B$1:B1453)+1,"")</f>
        <v>360</v>
      </c>
      <c r="C1454" s="36">
        <f>COUNT(F1454:H1454,B$2:$B1454," ")</f>
        <v>360</v>
      </c>
      <c r="D1454" s="35" t="s">
        <v>1418</v>
      </c>
      <c r="E1454" s="35" t="s">
        <v>1520</v>
      </c>
      <c r="F1454" s="35" t="s">
        <v>1521</v>
      </c>
      <c r="G1454" s="35" t="s">
        <v>1528</v>
      </c>
      <c r="H1454" s="35" t="s">
        <v>1529</v>
      </c>
      <c r="I1454" s="37">
        <v>79.99</v>
      </c>
      <c r="J1454" s="37">
        <v>1</v>
      </c>
      <c r="K1454" s="37">
        <v>1</v>
      </c>
      <c r="N1454" s="37">
        <v>50</v>
      </c>
      <c r="O1454" s="35" t="s">
        <v>1528</v>
      </c>
      <c r="P1454" s="35" t="s">
        <v>1529</v>
      </c>
      <c r="Q1454" s="35" t="s">
        <v>1530</v>
      </c>
      <c r="R1454" s="35" t="s">
        <v>145</v>
      </c>
      <c r="S1454" s="36">
        <f t="shared" si="44"/>
        <v>1</v>
      </c>
      <c r="T1454" s="36">
        <f t="shared" si="45"/>
        <v>150</v>
      </c>
    </row>
    <row r="1455" spans="1:20">
      <c r="A1455" s="35">
        <v>1454</v>
      </c>
      <c r="B1455" s="36" t="str">
        <f>IF(H1455&lt;&gt;H1454,MAX($B$1:B1454)+1,"")</f>
        <v/>
      </c>
      <c r="C1455" s="36">
        <f>COUNT(F1455:H1455,B$2:$B1455," ")</f>
        <v>360</v>
      </c>
      <c r="D1455" s="35" t="s">
        <v>1418</v>
      </c>
      <c r="E1455" s="35" t="s">
        <v>1520</v>
      </c>
      <c r="F1455" s="35" t="s">
        <v>1521</v>
      </c>
      <c r="G1455" s="35" t="s">
        <v>1528</v>
      </c>
      <c r="H1455" s="35" t="s">
        <v>1529</v>
      </c>
      <c r="I1455" s="37">
        <v>79.98</v>
      </c>
      <c r="J1455" s="37">
        <v>1</v>
      </c>
      <c r="K1455" s="37">
        <v>1</v>
      </c>
      <c r="N1455" s="37">
        <v>50</v>
      </c>
      <c r="O1455" s="35" t="s">
        <v>1528</v>
      </c>
      <c r="P1455" s="35" t="s">
        <v>1529</v>
      </c>
      <c r="Q1455" s="35" t="s">
        <v>1530</v>
      </c>
      <c r="R1455" s="35" t="s">
        <v>146</v>
      </c>
      <c r="S1455" s="36" t="str">
        <f t="shared" si="44"/>
        <v/>
      </c>
      <c r="T1455" s="36" t="str">
        <f t="shared" si="45"/>
        <v/>
      </c>
    </row>
    <row r="1456" spans="1:20">
      <c r="A1456" s="35">
        <v>1455</v>
      </c>
      <c r="B1456" s="36" t="str">
        <f>IF(H1456&lt;&gt;H1455,MAX($B$1:B1455)+1,"")</f>
        <v/>
      </c>
      <c r="C1456" s="36">
        <f>COUNT(F1456:H1456,B$2:$B1456," ")</f>
        <v>360</v>
      </c>
      <c r="D1456" s="35" t="s">
        <v>1418</v>
      </c>
      <c r="E1456" s="35" t="s">
        <v>1520</v>
      </c>
      <c r="F1456" s="35" t="s">
        <v>1521</v>
      </c>
      <c r="G1456" s="35" t="s">
        <v>1528</v>
      </c>
      <c r="H1456" s="35" t="s">
        <v>1529</v>
      </c>
      <c r="I1456" s="37">
        <v>79.97</v>
      </c>
      <c r="J1456" s="37">
        <v>1</v>
      </c>
      <c r="K1456" s="37">
        <v>1</v>
      </c>
      <c r="N1456" s="37">
        <v>50</v>
      </c>
      <c r="O1456" s="35" t="s">
        <v>1528</v>
      </c>
      <c r="P1456" s="35" t="s">
        <v>1529</v>
      </c>
      <c r="Q1456" s="35" t="s">
        <v>1530</v>
      </c>
      <c r="R1456" s="35" t="s">
        <v>147</v>
      </c>
      <c r="S1456" s="36" t="str">
        <f t="shared" si="44"/>
        <v/>
      </c>
      <c r="T1456" s="36" t="str">
        <f t="shared" si="45"/>
        <v/>
      </c>
    </row>
    <row r="1457" spans="1:20">
      <c r="A1457" s="35">
        <v>1456</v>
      </c>
      <c r="B1457" s="36">
        <f>IF(H1457&lt;&gt;H1456,MAX($B$1:B1456)+1,"")</f>
        <v>361</v>
      </c>
      <c r="C1457" s="36">
        <f>COUNT(F1457:H1457,B$2:$B1457," ")</f>
        <v>361</v>
      </c>
      <c r="D1457" s="35" t="s">
        <v>1418</v>
      </c>
      <c r="E1457" s="35" t="s">
        <v>1520</v>
      </c>
      <c r="F1457" s="35" t="s">
        <v>1521</v>
      </c>
      <c r="G1457" s="35" t="s">
        <v>1531</v>
      </c>
      <c r="H1457" s="35" t="s">
        <v>1532</v>
      </c>
      <c r="I1457" s="37">
        <v>79.98</v>
      </c>
      <c r="J1457" s="37">
        <v>1</v>
      </c>
      <c r="K1457" s="37">
        <v>1</v>
      </c>
      <c r="N1457" s="37">
        <v>50</v>
      </c>
      <c r="O1457" s="35" t="s">
        <v>1531</v>
      </c>
      <c r="P1457" s="35" t="s">
        <v>1532</v>
      </c>
      <c r="Q1457" s="35" t="s">
        <v>1533</v>
      </c>
      <c r="R1457" s="35" t="s">
        <v>143</v>
      </c>
      <c r="S1457" s="36">
        <f t="shared" si="44"/>
        <v>1</v>
      </c>
      <c r="T1457" s="36">
        <f t="shared" si="45"/>
        <v>250</v>
      </c>
    </row>
    <row r="1458" spans="1:20">
      <c r="A1458" s="35">
        <v>1457</v>
      </c>
      <c r="B1458" s="36" t="str">
        <f>IF(H1458&lt;&gt;H1457,MAX($B$1:B1457)+1,"")</f>
        <v/>
      </c>
      <c r="C1458" s="36">
        <f>COUNT(F1458:H1458,B$2:$B1458," ")</f>
        <v>361</v>
      </c>
      <c r="D1458" s="35" t="s">
        <v>1418</v>
      </c>
      <c r="E1458" s="35" t="s">
        <v>1520</v>
      </c>
      <c r="F1458" s="35" t="s">
        <v>1521</v>
      </c>
      <c r="G1458" s="35" t="s">
        <v>1531</v>
      </c>
      <c r="H1458" s="35" t="s">
        <v>1532</v>
      </c>
      <c r="I1458" s="37">
        <v>79.97</v>
      </c>
      <c r="J1458" s="37">
        <v>1</v>
      </c>
      <c r="K1458" s="37">
        <v>1</v>
      </c>
      <c r="N1458" s="37">
        <v>50</v>
      </c>
      <c r="O1458" s="35" t="s">
        <v>1531</v>
      </c>
      <c r="P1458" s="35" t="s">
        <v>1532</v>
      </c>
      <c r="Q1458" s="35" t="s">
        <v>1533</v>
      </c>
      <c r="R1458" s="35" t="s">
        <v>144</v>
      </c>
      <c r="S1458" s="36" t="str">
        <f t="shared" si="44"/>
        <v/>
      </c>
      <c r="T1458" s="36" t="str">
        <f t="shared" si="45"/>
        <v/>
      </c>
    </row>
    <row r="1459" spans="1:20">
      <c r="A1459" s="35">
        <v>1458</v>
      </c>
      <c r="B1459" s="36" t="str">
        <f>IF(H1459&lt;&gt;H1458,MAX($B$1:B1458)+1,"")</f>
        <v/>
      </c>
      <c r="C1459" s="36">
        <f>COUNT(F1459:H1459,B$2:$B1459," ")</f>
        <v>361</v>
      </c>
      <c r="D1459" s="35" t="s">
        <v>1418</v>
      </c>
      <c r="E1459" s="35" t="s">
        <v>1520</v>
      </c>
      <c r="F1459" s="35" t="s">
        <v>1521</v>
      </c>
      <c r="G1459" s="35" t="s">
        <v>1531</v>
      </c>
      <c r="H1459" s="35" t="s">
        <v>1532</v>
      </c>
      <c r="I1459" s="37">
        <v>79.96</v>
      </c>
      <c r="J1459" s="37">
        <v>1</v>
      </c>
      <c r="K1459" s="37">
        <v>1</v>
      </c>
      <c r="N1459" s="37">
        <v>50</v>
      </c>
      <c r="O1459" s="35" t="s">
        <v>1531</v>
      </c>
      <c r="P1459" s="35" t="s">
        <v>1532</v>
      </c>
      <c r="Q1459" s="35" t="s">
        <v>1533</v>
      </c>
      <c r="R1459" s="35" t="s">
        <v>145</v>
      </c>
      <c r="S1459" s="36" t="str">
        <f t="shared" si="44"/>
        <v/>
      </c>
      <c r="T1459" s="36" t="str">
        <f t="shared" si="45"/>
        <v/>
      </c>
    </row>
    <row r="1460" spans="1:20">
      <c r="A1460" s="35">
        <v>1459</v>
      </c>
      <c r="B1460" s="36" t="str">
        <f>IF(H1460&lt;&gt;H1459,MAX($B$1:B1459)+1,"")</f>
        <v/>
      </c>
      <c r="C1460" s="36">
        <f>COUNT(F1460:H1460,B$2:$B1460," ")</f>
        <v>361</v>
      </c>
      <c r="D1460" s="35" t="s">
        <v>1418</v>
      </c>
      <c r="E1460" s="35" t="s">
        <v>1520</v>
      </c>
      <c r="F1460" s="35" t="s">
        <v>1521</v>
      </c>
      <c r="G1460" s="35" t="s">
        <v>1531</v>
      </c>
      <c r="H1460" s="35" t="s">
        <v>1532</v>
      </c>
      <c r="I1460" s="37">
        <v>79.95</v>
      </c>
      <c r="J1460" s="37">
        <v>1</v>
      </c>
      <c r="K1460" s="37">
        <v>1</v>
      </c>
      <c r="N1460" s="37">
        <v>50</v>
      </c>
      <c r="O1460" s="35" t="s">
        <v>1531</v>
      </c>
      <c r="P1460" s="35" t="s">
        <v>1532</v>
      </c>
      <c r="Q1460" s="35" t="s">
        <v>1533</v>
      </c>
      <c r="R1460" s="35" t="s">
        <v>146</v>
      </c>
      <c r="S1460" s="36" t="str">
        <f t="shared" si="44"/>
        <v/>
      </c>
      <c r="T1460" s="36" t="str">
        <f t="shared" si="45"/>
        <v/>
      </c>
    </row>
    <row r="1461" spans="1:20">
      <c r="A1461" s="35">
        <v>1460</v>
      </c>
      <c r="B1461" s="36" t="str">
        <f>IF(H1461&lt;&gt;H1460,MAX($B$1:B1460)+1,"")</f>
        <v/>
      </c>
      <c r="C1461" s="36">
        <f>COUNT(F1461:H1461,B$2:$B1461," ")</f>
        <v>361</v>
      </c>
      <c r="D1461" s="35" t="s">
        <v>1418</v>
      </c>
      <c r="E1461" s="35" t="s">
        <v>1520</v>
      </c>
      <c r="F1461" s="35" t="s">
        <v>1521</v>
      </c>
      <c r="G1461" s="35" t="s">
        <v>1531</v>
      </c>
      <c r="H1461" s="35" t="s">
        <v>1532</v>
      </c>
      <c r="I1461" s="37">
        <v>79.94</v>
      </c>
      <c r="J1461" s="37">
        <v>1</v>
      </c>
      <c r="K1461" s="37">
        <v>1</v>
      </c>
      <c r="N1461" s="37">
        <v>50</v>
      </c>
      <c r="O1461" s="35" t="s">
        <v>1531</v>
      </c>
      <c r="P1461" s="35" t="s">
        <v>1532</v>
      </c>
      <c r="Q1461" s="35" t="s">
        <v>1533</v>
      </c>
      <c r="R1461" s="35" t="s">
        <v>147</v>
      </c>
      <c r="S1461" s="36" t="str">
        <f t="shared" si="44"/>
        <v/>
      </c>
      <c r="T1461" s="36" t="str">
        <f t="shared" si="45"/>
        <v/>
      </c>
    </row>
    <row r="1462" spans="1:20">
      <c r="A1462" s="35">
        <v>1461</v>
      </c>
      <c r="B1462" s="36">
        <f>IF(H1462&lt;&gt;H1461,MAX($B$1:B1461)+1,"")</f>
        <v>362</v>
      </c>
      <c r="C1462" s="36">
        <f>COUNT(F1462:H1462,B$2:$B1462," ")</f>
        <v>362</v>
      </c>
      <c r="D1462" s="35" t="s">
        <v>1418</v>
      </c>
      <c r="E1462" s="35" t="s">
        <v>1534</v>
      </c>
      <c r="F1462" s="35" t="s">
        <v>1535</v>
      </c>
      <c r="G1462" s="35" t="s">
        <v>1536</v>
      </c>
      <c r="H1462" s="35" t="s">
        <v>1537</v>
      </c>
      <c r="I1462" s="37">
        <v>79.99</v>
      </c>
      <c r="J1462" s="37">
        <v>1</v>
      </c>
      <c r="K1462" s="37">
        <v>1</v>
      </c>
      <c r="N1462" s="37">
        <v>50</v>
      </c>
      <c r="O1462" s="35" t="s">
        <v>1536</v>
      </c>
      <c r="P1462" s="35" t="s">
        <v>1537</v>
      </c>
      <c r="Q1462" s="35" t="s">
        <v>1538</v>
      </c>
      <c r="R1462" s="35" t="s">
        <v>146</v>
      </c>
      <c r="S1462" s="36">
        <f t="shared" si="44"/>
        <v>1</v>
      </c>
      <c r="T1462" s="36">
        <f t="shared" si="45"/>
        <v>100</v>
      </c>
    </row>
    <row r="1463" spans="1:20">
      <c r="A1463" s="35">
        <v>1462</v>
      </c>
      <c r="B1463" s="36" t="str">
        <f>IF(H1463&lt;&gt;H1462,MAX($B$1:B1462)+1,"")</f>
        <v/>
      </c>
      <c r="C1463" s="36">
        <f>COUNT(F1463:H1463,B$2:$B1463," ")</f>
        <v>362</v>
      </c>
      <c r="D1463" s="35" t="s">
        <v>1418</v>
      </c>
      <c r="E1463" s="35" t="s">
        <v>1534</v>
      </c>
      <c r="F1463" s="35" t="s">
        <v>1535</v>
      </c>
      <c r="G1463" s="35" t="s">
        <v>1536</v>
      </c>
      <c r="H1463" s="35" t="s">
        <v>1537</v>
      </c>
      <c r="I1463" s="37">
        <v>79.98</v>
      </c>
      <c r="J1463" s="37">
        <v>1</v>
      </c>
      <c r="K1463" s="37">
        <v>1</v>
      </c>
      <c r="N1463" s="37">
        <v>50</v>
      </c>
      <c r="O1463" s="35" t="s">
        <v>1536</v>
      </c>
      <c r="P1463" s="35" t="s">
        <v>1537</v>
      </c>
      <c r="Q1463" s="35" t="s">
        <v>1538</v>
      </c>
      <c r="R1463" s="35" t="s">
        <v>147</v>
      </c>
      <c r="S1463" s="36" t="str">
        <f t="shared" si="44"/>
        <v/>
      </c>
      <c r="T1463" s="36" t="str">
        <f t="shared" si="45"/>
        <v/>
      </c>
    </row>
    <row r="1464" spans="1:20">
      <c r="A1464" s="35">
        <v>1463</v>
      </c>
      <c r="B1464" s="36">
        <f>IF(H1464&lt;&gt;H1463,MAX($B$1:B1463)+1,"")</f>
        <v>363</v>
      </c>
      <c r="C1464" s="36">
        <f>COUNT(F1464:H1464,B$2:$B1464," ")</f>
        <v>363</v>
      </c>
      <c r="D1464" s="35" t="s">
        <v>1418</v>
      </c>
      <c r="E1464" s="35" t="s">
        <v>1534</v>
      </c>
      <c r="F1464" s="35" t="s">
        <v>1535</v>
      </c>
      <c r="G1464" s="35" t="s">
        <v>1539</v>
      </c>
      <c r="H1464" s="35" t="s">
        <v>1540</v>
      </c>
      <c r="I1464" s="37">
        <v>79.99</v>
      </c>
      <c r="J1464" s="37">
        <v>1</v>
      </c>
      <c r="K1464" s="37">
        <v>1</v>
      </c>
      <c r="N1464" s="37">
        <v>50</v>
      </c>
      <c r="O1464" s="35" t="s">
        <v>1539</v>
      </c>
      <c r="P1464" s="35" t="s">
        <v>1540</v>
      </c>
      <c r="Q1464" s="35" t="s">
        <v>1541</v>
      </c>
      <c r="R1464" s="35" t="s">
        <v>145</v>
      </c>
      <c r="S1464" s="36">
        <f t="shared" si="44"/>
        <v>1</v>
      </c>
      <c r="T1464" s="36">
        <f t="shared" si="45"/>
        <v>150</v>
      </c>
    </row>
    <row r="1465" spans="1:20">
      <c r="A1465" s="35">
        <v>1464</v>
      </c>
      <c r="B1465" s="36" t="str">
        <f>IF(H1465&lt;&gt;H1464,MAX($B$1:B1464)+1,"")</f>
        <v/>
      </c>
      <c r="C1465" s="36">
        <f>COUNT(F1465:H1465,B$2:$B1465," ")</f>
        <v>363</v>
      </c>
      <c r="D1465" s="35" t="s">
        <v>1418</v>
      </c>
      <c r="E1465" s="35" t="s">
        <v>1534</v>
      </c>
      <c r="F1465" s="35" t="s">
        <v>1535</v>
      </c>
      <c r="G1465" s="35" t="s">
        <v>1539</v>
      </c>
      <c r="H1465" s="35" t="s">
        <v>1540</v>
      </c>
      <c r="I1465" s="37">
        <v>79.98</v>
      </c>
      <c r="J1465" s="37">
        <v>1</v>
      </c>
      <c r="K1465" s="37">
        <v>1</v>
      </c>
      <c r="N1465" s="37">
        <v>50</v>
      </c>
      <c r="O1465" s="35" t="s">
        <v>1539</v>
      </c>
      <c r="P1465" s="35" t="s">
        <v>1540</v>
      </c>
      <c r="Q1465" s="35" t="s">
        <v>1541</v>
      </c>
      <c r="R1465" s="35" t="s">
        <v>146</v>
      </c>
      <c r="S1465" s="36" t="str">
        <f t="shared" si="44"/>
        <v/>
      </c>
      <c r="T1465" s="36" t="str">
        <f t="shared" si="45"/>
        <v/>
      </c>
    </row>
    <row r="1466" spans="1:20">
      <c r="A1466" s="35">
        <v>1465</v>
      </c>
      <c r="B1466" s="36" t="str">
        <f>IF(H1466&lt;&gt;H1465,MAX($B$1:B1465)+1,"")</f>
        <v/>
      </c>
      <c r="C1466" s="36">
        <f>COUNT(F1466:H1466,B$2:$B1466," ")</f>
        <v>363</v>
      </c>
      <c r="D1466" s="35" t="s">
        <v>1418</v>
      </c>
      <c r="E1466" s="35" t="s">
        <v>1534</v>
      </c>
      <c r="F1466" s="35" t="s">
        <v>1535</v>
      </c>
      <c r="G1466" s="35" t="s">
        <v>1539</v>
      </c>
      <c r="H1466" s="35" t="s">
        <v>1540</v>
      </c>
      <c r="I1466" s="37">
        <v>79.97</v>
      </c>
      <c r="J1466" s="37">
        <v>1</v>
      </c>
      <c r="K1466" s="37">
        <v>1</v>
      </c>
      <c r="N1466" s="37">
        <v>50</v>
      </c>
      <c r="O1466" s="35" t="s">
        <v>1539</v>
      </c>
      <c r="P1466" s="35" t="s">
        <v>1540</v>
      </c>
      <c r="Q1466" s="35" t="s">
        <v>1541</v>
      </c>
      <c r="R1466" s="35" t="s">
        <v>147</v>
      </c>
      <c r="S1466" s="36" t="str">
        <f t="shared" si="44"/>
        <v/>
      </c>
      <c r="T1466" s="36" t="str">
        <f t="shared" si="45"/>
        <v/>
      </c>
    </row>
    <row r="1467" spans="1:20">
      <c r="A1467" s="35">
        <v>1466</v>
      </c>
      <c r="B1467" s="36">
        <f>IF(H1467&lt;&gt;H1466,MAX($B$1:B1466)+1,"")</f>
        <v>364</v>
      </c>
      <c r="C1467" s="36">
        <f>COUNT(F1467:H1467,B$2:$B1467," ")</f>
        <v>364</v>
      </c>
      <c r="D1467" s="35" t="s">
        <v>1418</v>
      </c>
      <c r="E1467" s="35" t="s">
        <v>1534</v>
      </c>
      <c r="F1467" s="35" t="s">
        <v>1535</v>
      </c>
      <c r="G1467" s="35" t="s">
        <v>1542</v>
      </c>
      <c r="H1467" s="35" t="s">
        <v>1543</v>
      </c>
      <c r="I1467" s="37">
        <v>79.95</v>
      </c>
      <c r="J1467" s="37">
        <v>1</v>
      </c>
      <c r="K1467" s="37">
        <v>1</v>
      </c>
      <c r="N1467" s="37">
        <v>50</v>
      </c>
      <c r="O1467" s="35" t="s">
        <v>1542</v>
      </c>
      <c r="P1467" s="35" t="s">
        <v>1543</v>
      </c>
      <c r="Q1467" s="35" t="s">
        <v>1544</v>
      </c>
      <c r="R1467" s="35" t="s">
        <v>144</v>
      </c>
      <c r="S1467" s="36">
        <f t="shared" si="44"/>
        <v>1</v>
      </c>
      <c r="T1467" s="36">
        <f t="shared" si="45"/>
        <v>200</v>
      </c>
    </row>
    <row r="1468" spans="1:20">
      <c r="A1468" s="35">
        <v>1467</v>
      </c>
      <c r="B1468" s="36" t="str">
        <f>IF(H1468&lt;&gt;H1467,MAX($B$1:B1467)+1,"")</f>
        <v/>
      </c>
      <c r="C1468" s="36">
        <f>COUNT(F1468:H1468,B$2:$B1468," ")</f>
        <v>364</v>
      </c>
      <c r="D1468" s="35" t="s">
        <v>1418</v>
      </c>
      <c r="E1468" s="35" t="s">
        <v>1534</v>
      </c>
      <c r="F1468" s="35" t="s">
        <v>1535</v>
      </c>
      <c r="G1468" s="35" t="s">
        <v>1542</v>
      </c>
      <c r="H1468" s="35" t="s">
        <v>1543</v>
      </c>
      <c r="I1468" s="37">
        <v>79.94</v>
      </c>
      <c r="J1468" s="37">
        <v>1</v>
      </c>
      <c r="K1468" s="37">
        <v>1</v>
      </c>
      <c r="N1468" s="37">
        <v>50</v>
      </c>
      <c r="O1468" s="35" t="s">
        <v>1542</v>
      </c>
      <c r="P1468" s="35" t="s">
        <v>1543</v>
      </c>
      <c r="Q1468" s="35" t="s">
        <v>1544</v>
      </c>
      <c r="R1468" s="35" t="s">
        <v>145</v>
      </c>
      <c r="S1468" s="36" t="str">
        <f t="shared" si="44"/>
        <v/>
      </c>
      <c r="T1468" s="36" t="str">
        <f t="shared" si="45"/>
        <v/>
      </c>
    </row>
    <row r="1469" spans="1:20">
      <c r="A1469" s="35">
        <v>1468</v>
      </c>
      <c r="B1469" s="36" t="str">
        <f>IF(H1469&lt;&gt;H1468,MAX($B$1:B1468)+1,"")</f>
        <v/>
      </c>
      <c r="C1469" s="36">
        <f>COUNT(F1469:H1469,B$2:$B1469," ")</f>
        <v>364</v>
      </c>
      <c r="D1469" s="35" t="s">
        <v>1418</v>
      </c>
      <c r="E1469" s="35" t="s">
        <v>1534</v>
      </c>
      <c r="F1469" s="35" t="s">
        <v>1535</v>
      </c>
      <c r="G1469" s="35" t="s">
        <v>1542</v>
      </c>
      <c r="H1469" s="35" t="s">
        <v>1543</v>
      </c>
      <c r="I1469" s="37">
        <v>79.93</v>
      </c>
      <c r="J1469" s="37">
        <v>1</v>
      </c>
      <c r="K1469" s="37">
        <v>1</v>
      </c>
      <c r="N1469" s="37">
        <v>50</v>
      </c>
      <c r="O1469" s="35" t="s">
        <v>1542</v>
      </c>
      <c r="P1469" s="35" t="s">
        <v>1543</v>
      </c>
      <c r="Q1469" s="35" t="s">
        <v>1544</v>
      </c>
      <c r="R1469" s="35" t="s">
        <v>146</v>
      </c>
      <c r="S1469" s="36" t="str">
        <f t="shared" si="44"/>
        <v/>
      </c>
      <c r="T1469" s="36" t="str">
        <f t="shared" si="45"/>
        <v/>
      </c>
    </row>
    <row r="1470" spans="1:20">
      <c r="A1470" s="35">
        <v>1469</v>
      </c>
      <c r="B1470" s="36" t="str">
        <f>IF(H1470&lt;&gt;H1469,MAX($B$1:B1469)+1,"")</f>
        <v/>
      </c>
      <c r="C1470" s="36">
        <f>COUNT(F1470:H1470,B$2:$B1470," ")</f>
        <v>364</v>
      </c>
      <c r="D1470" s="35" t="s">
        <v>1418</v>
      </c>
      <c r="E1470" s="35" t="s">
        <v>1534</v>
      </c>
      <c r="F1470" s="35" t="s">
        <v>1535</v>
      </c>
      <c r="G1470" s="35" t="s">
        <v>1542</v>
      </c>
      <c r="H1470" s="35" t="s">
        <v>1543</v>
      </c>
      <c r="I1470" s="37">
        <v>79.92</v>
      </c>
      <c r="J1470" s="37">
        <v>1</v>
      </c>
      <c r="K1470" s="37">
        <v>1</v>
      </c>
      <c r="N1470" s="37">
        <v>50</v>
      </c>
      <c r="O1470" s="35" t="s">
        <v>1542</v>
      </c>
      <c r="P1470" s="35" t="s">
        <v>1543</v>
      </c>
      <c r="Q1470" s="35" t="s">
        <v>1544</v>
      </c>
      <c r="R1470" s="35" t="s">
        <v>147</v>
      </c>
      <c r="S1470" s="36" t="str">
        <f t="shared" si="44"/>
        <v/>
      </c>
      <c r="T1470" s="36" t="str">
        <f t="shared" si="45"/>
        <v/>
      </c>
    </row>
    <row r="1471" spans="1:20">
      <c r="A1471" s="35">
        <v>1470</v>
      </c>
      <c r="B1471" s="36">
        <f>IF(H1471&lt;&gt;H1470,MAX($B$1:B1470)+1,"")</f>
        <v>365</v>
      </c>
      <c r="C1471" s="36">
        <f>COUNT(F1471:H1471,B$2:$B1471," ")</f>
        <v>365</v>
      </c>
      <c r="D1471" s="35" t="s">
        <v>1418</v>
      </c>
      <c r="E1471" s="35" t="s">
        <v>1545</v>
      </c>
      <c r="F1471" s="35" t="s">
        <v>1546</v>
      </c>
      <c r="G1471" s="35" t="s">
        <v>1547</v>
      </c>
      <c r="H1471" s="35" t="s">
        <v>1548</v>
      </c>
      <c r="I1471" s="37">
        <v>79.98</v>
      </c>
      <c r="J1471" s="37">
        <v>1</v>
      </c>
      <c r="K1471" s="37">
        <v>1</v>
      </c>
      <c r="N1471" s="37">
        <v>50</v>
      </c>
      <c r="O1471" s="35" t="s">
        <v>1547</v>
      </c>
      <c r="P1471" s="35" t="s">
        <v>1548</v>
      </c>
      <c r="Q1471" s="35" t="s">
        <v>1549</v>
      </c>
      <c r="R1471" s="35" t="s">
        <v>143</v>
      </c>
      <c r="S1471" s="36">
        <f t="shared" si="44"/>
        <v>1</v>
      </c>
      <c r="T1471" s="36">
        <f t="shared" si="45"/>
        <v>250</v>
      </c>
    </row>
    <row r="1472" spans="1:20">
      <c r="A1472" s="35">
        <v>1471</v>
      </c>
      <c r="B1472" s="36" t="str">
        <f>IF(H1472&lt;&gt;H1471,MAX($B$1:B1471)+1,"")</f>
        <v/>
      </c>
      <c r="C1472" s="36">
        <f>COUNT(F1472:H1472,B$2:$B1472," ")</f>
        <v>365</v>
      </c>
      <c r="D1472" s="35" t="s">
        <v>1418</v>
      </c>
      <c r="E1472" s="35" t="s">
        <v>1545</v>
      </c>
      <c r="F1472" s="35" t="s">
        <v>1546</v>
      </c>
      <c r="G1472" s="35" t="s">
        <v>1547</v>
      </c>
      <c r="H1472" s="35" t="s">
        <v>1548</v>
      </c>
      <c r="I1472" s="37">
        <v>79.97</v>
      </c>
      <c r="J1472" s="37">
        <v>1</v>
      </c>
      <c r="K1472" s="37">
        <v>1</v>
      </c>
      <c r="N1472" s="37">
        <v>50</v>
      </c>
      <c r="O1472" s="35" t="s">
        <v>1547</v>
      </c>
      <c r="P1472" s="35" t="s">
        <v>1548</v>
      </c>
      <c r="Q1472" s="35" t="s">
        <v>1549</v>
      </c>
      <c r="R1472" s="35" t="s">
        <v>144</v>
      </c>
      <c r="S1472" s="36" t="str">
        <f t="shared" si="44"/>
        <v/>
      </c>
      <c r="T1472" s="36" t="str">
        <f t="shared" si="45"/>
        <v/>
      </c>
    </row>
    <row r="1473" spans="1:20">
      <c r="A1473" s="35">
        <v>1472</v>
      </c>
      <c r="B1473" s="36" t="str">
        <f>IF(H1473&lt;&gt;H1472,MAX($B$1:B1472)+1,"")</f>
        <v/>
      </c>
      <c r="C1473" s="36">
        <f>COUNT(F1473:H1473,B$2:$B1473," ")</f>
        <v>365</v>
      </c>
      <c r="D1473" s="35" t="s">
        <v>1418</v>
      </c>
      <c r="E1473" s="35" t="s">
        <v>1545</v>
      </c>
      <c r="F1473" s="35" t="s">
        <v>1546</v>
      </c>
      <c r="G1473" s="35" t="s">
        <v>1547</v>
      </c>
      <c r="H1473" s="35" t="s">
        <v>1548</v>
      </c>
      <c r="I1473" s="37">
        <v>79.96</v>
      </c>
      <c r="J1473" s="37">
        <v>1</v>
      </c>
      <c r="K1473" s="37">
        <v>1</v>
      </c>
      <c r="N1473" s="37">
        <v>50</v>
      </c>
      <c r="O1473" s="35" t="s">
        <v>1547</v>
      </c>
      <c r="P1473" s="35" t="s">
        <v>1548</v>
      </c>
      <c r="Q1473" s="35" t="s">
        <v>1549</v>
      </c>
      <c r="R1473" s="35" t="s">
        <v>145</v>
      </c>
      <c r="S1473" s="36" t="str">
        <f t="shared" si="44"/>
        <v/>
      </c>
      <c r="T1473" s="36" t="str">
        <f t="shared" si="45"/>
        <v/>
      </c>
    </row>
    <row r="1474" spans="1:20">
      <c r="A1474" s="35">
        <v>1473</v>
      </c>
      <c r="B1474" s="36" t="str">
        <f>IF(H1474&lt;&gt;H1473,MAX($B$1:B1473)+1,"")</f>
        <v/>
      </c>
      <c r="C1474" s="36">
        <f>COUNT(F1474:H1474,B$2:$B1474," ")</f>
        <v>365</v>
      </c>
      <c r="D1474" s="35" t="s">
        <v>1418</v>
      </c>
      <c r="E1474" s="35" t="s">
        <v>1545</v>
      </c>
      <c r="F1474" s="35" t="s">
        <v>1546</v>
      </c>
      <c r="G1474" s="35" t="s">
        <v>1547</v>
      </c>
      <c r="H1474" s="35" t="s">
        <v>1548</v>
      </c>
      <c r="I1474" s="37">
        <v>79.95</v>
      </c>
      <c r="J1474" s="37">
        <v>1</v>
      </c>
      <c r="K1474" s="37">
        <v>1</v>
      </c>
      <c r="N1474" s="37">
        <v>50</v>
      </c>
      <c r="O1474" s="35" t="s">
        <v>1547</v>
      </c>
      <c r="P1474" s="35" t="s">
        <v>1548</v>
      </c>
      <c r="Q1474" s="35" t="s">
        <v>1549</v>
      </c>
      <c r="R1474" s="35" t="s">
        <v>146</v>
      </c>
      <c r="S1474" s="36" t="str">
        <f t="shared" si="44"/>
        <v/>
      </c>
      <c r="T1474" s="36" t="str">
        <f t="shared" si="45"/>
        <v/>
      </c>
    </row>
    <row r="1475" spans="1:20">
      <c r="A1475" s="35">
        <v>1474</v>
      </c>
      <c r="B1475" s="36" t="str">
        <f>IF(H1475&lt;&gt;H1474,MAX($B$1:B1474)+1,"")</f>
        <v/>
      </c>
      <c r="C1475" s="36">
        <f>COUNT(F1475:H1475,B$2:$B1475," ")</f>
        <v>365</v>
      </c>
      <c r="D1475" s="35" t="s">
        <v>1418</v>
      </c>
      <c r="E1475" s="35" t="s">
        <v>1545</v>
      </c>
      <c r="F1475" s="35" t="s">
        <v>1546</v>
      </c>
      <c r="G1475" s="35" t="s">
        <v>1547</v>
      </c>
      <c r="H1475" s="35" t="s">
        <v>1548</v>
      </c>
      <c r="I1475" s="37">
        <v>79.94</v>
      </c>
      <c r="J1475" s="37">
        <v>1</v>
      </c>
      <c r="K1475" s="37">
        <v>1</v>
      </c>
      <c r="N1475" s="37">
        <v>50</v>
      </c>
      <c r="O1475" s="35" t="s">
        <v>1547</v>
      </c>
      <c r="P1475" s="35" t="s">
        <v>1548</v>
      </c>
      <c r="Q1475" s="35" t="s">
        <v>1549</v>
      </c>
      <c r="R1475" s="35" t="s">
        <v>147</v>
      </c>
      <c r="S1475" s="36" t="str">
        <f t="shared" ref="S1475:S1538" si="46">IF(B1475&lt;&gt;"",1,"")</f>
        <v/>
      </c>
      <c r="T1475" s="36" t="str">
        <f t="shared" ref="T1475:T1538" si="47">IF(B1475&lt;&gt;"",SUMIF(C:C,B1475,N:N),"")</f>
        <v/>
      </c>
    </row>
    <row r="1476" spans="1:20">
      <c r="A1476" s="35">
        <v>1475</v>
      </c>
      <c r="B1476" s="36">
        <f>IF(H1476&lt;&gt;H1475,MAX($B$1:B1475)+1,"")</f>
        <v>366</v>
      </c>
      <c r="C1476" s="36">
        <f>COUNT(F1476:H1476,B$2:$B1476," ")</f>
        <v>366</v>
      </c>
      <c r="D1476" s="35" t="s">
        <v>1418</v>
      </c>
      <c r="E1476" s="35" t="s">
        <v>1550</v>
      </c>
      <c r="F1476" s="35" t="s">
        <v>1551</v>
      </c>
      <c r="G1476" s="35" t="s">
        <v>1552</v>
      </c>
      <c r="H1476" s="35" t="s">
        <v>1553</v>
      </c>
      <c r="I1476" s="37">
        <v>79.99</v>
      </c>
      <c r="J1476" s="37">
        <v>1</v>
      </c>
      <c r="K1476" s="37">
        <v>1</v>
      </c>
      <c r="N1476" s="37">
        <v>50</v>
      </c>
      <c r="O1476" s="35" t="s">
        <v>1552</v>
      </c>
      <c r="P1476" s="35" t="s">
        <v>1553</v>
      </c>
      <c r="Q1476" s="35" t="s">
        <v>1554</v>
      </c>
      <c r="R1476" s="35" t="s">
        <v>143</v>
      </c>
      <c r="S1476" s="36">
        <f t="shared" si="46"/>
        <v>1</v>
      </c>
      <c r="T1476" s="36">
        <f t="shared" si="47"/>
        <v>250</v>
      </c>
    </row>
    <row r="1477" spans="1:20">
      <c r="A1477" s="35">
        <v>1476</v>
      </c>
      <c r="B1477" s="36" t="str">
        <f>IF(H1477&lt;&gt;H1476,MAX($B$1:B1476)+1,"")</f>
        <v/>
      </c>
      <c r="C1477" s="36">
        <f>COUNT(F1477:H1477,B$2:$B1477," ")</f>
        <v>366</v>
      </c>
      <c r="D1477" s="35" t="s">
        <v>1418</v>
      </c>
      <c r="E1477" s="35" t="s">
        <v>1550</v>
      </c>
      <c r="F1477" s="35" t="s">
        <v>1551</v>
      </c>
      <c r="G1477" s="35" t="s">
        <v>1552</v>
      </c>
      <c r="H1477" s="35" t="s">
        <v>1553</v>
      </c>
      <c r="I1477" s="37">
        <v>79.98</v>
      </c>
      <c r="J1477" s="37">
        <v>1</v>
      </c>
      <c r="K1477" s="37">
        <v>1</v>
      </c>
      <c r="N1477" s="37">
        <v>50</v>
      </c>
      <c r="O1477" s="35" t="s">
        <v>1552</v>
      </c>
      <c r="P1477" s="35" t="s">
        <v>1553</v>
      </c>
      <c r="Q1477" s="35" t="s">
        <v>1554</v>
      </c>
      <c r="R1477" s="35" t="s">
        <v>144</v>
      </c>
      <c r="S1477" s="36" t="str">
        <f t="shared" si="46"/>
        <v/>
      </c>
      <c r="T1477" s="36" t="str">
        <f t="shared" si="47"/>
        <v/>
      </c>
    </row>
    <row r="1478" spans="1:20">
      <c r="A1478" s="35">
        <v>1477</v>
      </c>
      <c r="B1478" s="36" t="str">
        <f>IF(H1478&lt;&gt;H1477,MAX($B$1:B1477)+1,"")</f>
        <v/>
      </c>
      <c r="C1478" s="36">
        <f>COUNT(F1478:H1478,B$2:$B1478," ")</f>
        <v>366</v>
      </c>
      <c r="D1478" s="35" t="s">
        <v>1418</v>
      </c>
      <c r="E1478" s="35" t="s">
        <v>1550</v>
      </c>
      <c r="F1478" s="35" t="s">
        <v>1551</v>
      </c>
      <c r="G1478" s="35" t="s">
        <v>1552</v>
      </c>
      <c r="H1478" s="35" t="s">
        <v>1553</v>
      </c>
      <c r="I1478" s="37">
        <v>79.97</v>
      </c>
      <c r="J1478" s="37">
        <v>1</v>
      </c>
      <c r="K1478" s="37">
        <v>1</v>
      </c>
      <c r="N1478" s="37">
        <v>50</v>
      </c>
      <c r="O1478" s="35" t="s">
        <v>1552</v>
      </c>
      <c r="P1478" s="35" t="s">
        <v>1553</v>
      </c>
      <c r="Q1478" s="35" t="s">
        <v>1554</v>
      </c>
      <c r="R1478" s="35" t="s">
        <v>145</v>
      </c>
      <c r="S1478" s="36" t="str">
        <f t="shared" si="46"/>
        <v/>
      </c>
      <c r="T1478" s="36" t="str">
        <f t="shared" si="47"/>
        <v/>
      </c>
    </row>
    <row r="1479" spans="1:20">
      <c r="A1479" s="35">
        <v>1478</v>
      </c>
      <c r="B1479" s="36" t="str">
        <f>IF(H1479&lt;&gt;H1478,MAX($B$1:B1478)+1,"")</f>
        <v/>
      </c>
      <c r="C1479" s="36">
        <f>COUNT(F1479:H1479,B$2:$B1479," ")</f>
        <v>366</v>
      </c>
      <c r="D1479" s="35" t="s">
        <v>1418</v>
      </c>
      <c r="E1479" s="35" t="s">
        <v>1550</v>
      </c>
      <c r="F1479" s="35" t="s">
        <v>1551</v>
      </c>
      <c r="G1479" s="35" t="s">
        <v>1552</v>
      </c>
      <c r="H1479" s="35" t="s">
        <v>1553</v>
      </c>
      <c r="I1479" s="37">
        <v>79.96</v>
      </c>
      <c r="J1479" s="37">
        <v>1</v>
      </c>
      <c r="K1479" s="37">
        <v>1</v>
      </c>
      <c r="N1479" s="37">
        <v>50</v>
      </c>
      <c r="O1479" s="35" t="s">
        <v>1552</v>
      </c>
      <c r="P1479" s="35" t="s">
        <v>1553</v>
      </c>
      <c r="Q1479" s="35" t="s">
        <v>1554</v>
      </c>
      <c r="R1479" s="35" t="s">
        <v>146</v>
      </c>
      <c r="S1479" s="36" t="str">
        <f t="shared" si="46"/>
        <v/>
      </c>
      <c r="T1479" s="36" t="str">
        <f t="shared" si="47"/>
        <v/>
      </c>
    </row>
    <row r="1480" spans="1:20">
      <c r="A1480" s="35">
        <v>1479</v>
      </c>
      <c r="B1480" s="36" t="str">
        <f>IF(H1480&lt;&gt;H1479,MAX($B$1:B1479)+1,"")</f>
        <v/>
      </c>
      <c r="C1480" s="36">
        <f>COUNT(F1480:H1480,B$2:$B1480," ")</f>
        <v>366</v>
      </c>
      <c r="D1480" s="35" t="s">
        <v>1418</v>
      </c>
      <c r="E1480" s="35" t="s">
        <v>1550</v>
      </c>
      <c r="F1480" s="35" t="s">
        <v>1551</v>
      </c>
      <c r="G1480" s="35" t="s">
        <v>1552</v>
      </c>
      <c r="H1480" s="35" t="s">
        <v>1553</v>
      </c>
      <c r="I1480" s="37">
        <v>79.95</v>
      </c>
      <c r="J1480" s="37">
        <v>1</v>
      </c>
      <c r="K1480" s="37">
        <v>1</v>
      </c>
      <c r="N1480" s="37">
        <v>50</v>
      </c>
      <c r="O1480" s="35" t="s">
        <v>1552</v>
      </c>
      <c r="P1480" s="35" t="s">
        <v>1553</v>
      </c>
      <c r="Q1480" s="35" t="s">
        <v>1554</v>
      </c>
      <c r="R1480" s="35" t="s">
        <v>147</v>
      </c>
      <c r="S1480" s="36" t="str">
        <f t="shared" si="46"/>
        <v/>
      </c>
      <c r="T1480" s="36" t="str">
        <f t="shared" si="47"/>
        <v/>
      </c>
    </row>
    <row r="1481" spans="1:20">
      <c r="A1481" s="35">
        <v>1480</v>
      </c>
      <c r="B1481" s="36">
        <f>IF(H1481&lt;&gt;H1480,MAX($B$1:B1480)+1,"")</f>
        <v>367</v>
      </c>
      <c r="C1481" s="36">
        <f>COUNT(F1481:H1481,B$2:$B1481," ")</f>
        <v>367</v>
      </c>
      <c r="D1481" s="35" t="s">
        <v>1418</v>
      </c>
      <c r="E1481" s="35" t="s">
        <v>1555</v>
      </c>
      <c r="F1481" s="35" t="s">
        <v>1556</v>
      </c>
      <c r="G1481" s="35" t="s">
        <v>1557</v>
      </c>
      <c r="H1481" s="35" t="s">
        <v>1558</v>
      </c>
      <c r="I1481" s="37">
        <v>79.99</v>
      </c>
      <c r="J1481" s="37">
        <v>1</v>
      </c>
      <c r="K1481" s="37">
        <v>1</v>
      </c>
      <c r="N1481" s="37">
        <v>50</v>
      </c>
      <c r="O1481" s="35" t="s">
        <v>1557</v>
      </c>
      <c r="P1481" s="35" t="s">
        <v>1558</v>
      </c>
      <c r="Q1481" s="35" t="s">
        <v>1559</v>
      </c>
      <c r="R1481" s="35" t="s">
        <v>146</v>
      </c>
      <c r="S1481" s="36">
        <f t="shared" si="46"/>
        <v>1</v>
      </c>
      <c r="T1481" s="36">
        <f t="shared" si="47"/>
        <v>100</v>
      </c>
    </row>
    <row r="1482" spans="1:20">
      <c r="A1482" s="35">
        <v>1481</v>
      </c>
      <c r="B1482" s="36" t="str">
        <f>IF(H1482&lt;&gt;H1481,MAX($B$1:B1481)+1,"")</f>
        <v/>
      </c>
      <c r="C1482" s="36">
        <f>COUNT(F1482:H1482,B$2:$B1482," ")</f>
        <v>367</v>
      </c>
      <c r="D1482" s="35" t="s">
        <v>1418</v>
      </c>
      <c r="E1482" s="35" t="s">
        <v>1555</v>
      </c>
      <c r="F1482" s="35" t="s">
        <v>1556</v>
      </c>
      <c r="G1482" s="35" t="s">
        <v>1557</v>
      </c>
      <c r="H1482" s="35" t="s">
        <v>1558</v>
      </c>
      <c r="I1482" s="37">
        <v>79.98</v>
      </c>
      <c r="J1482" s="37">
        <v>1</v>
      </c>
      <c r="K1482" s="37">
        <v>1</v>
      </c>
      <c r="N1482" s="37">
        <v>50</v>
      </c>
      <c r="O1482" s="35" t="s">
        <v>1557</v>
      </c>
      <c r="P1482" s="35" t="s">
        <v>1558</v>
      </c>
      <c r="Q1482" s="35" t="s">
        <v>1559</v>
      </c>
      <c r="R1482" s="35" t="s">
        <v>147</v>
      </c>
      <c r="S1482" s="36" t="str">
        <f t="shared" si="46"/>
        <v/>
      </c>
      <c r="T1482" s="36" t="str">
        <f t="shared" si="47"/>
        <v/>
      </c>
    </row>
    <row r="1483" spans="1:20">
      <c r="A1483" s="35">
        <v>1482</v>
      </c>
      <c r="B1483" s="36">
        <f>IF(H1483&lt;&gt;H1482,MAX($B$1:B1482)+1,"")</f>
        <v>368</v>
      </c>
      <c r="C1483" s="36">
        <f>COUNT(F1483:H1483,B$2:$B1483," ")</f>
        <v>368</v>
      </c>
      <c r="D1483" s="35" t="s">
        <v>1418</v>
      </c>
      <c r="E1483" s="35" t="s">
        <v>1555</v>
      </c>
      <c r="F1483" s="35" t="s">
        <v>1556</v>
      </c>
      <c r="G1483" s="35" t="s">
        <v>1560</v>
      </c>
      <c r="H1483" s="35" t="s">
        <v>1561</v>
      </c>
      <c r="I1483" s="37">
        <v>79.99</v>
      </c>
      <c r="J1483" s="37">
        <v>1</v>
      </c>
      <c r="K1483" s="37">
        <v>1</v>
      </c>
      <c r="N1483" s="37">
        <v>50</v>
      </c>
      <c r="O1483" s="35" t="s">
        <v>1560</v>
      </c>
      <c r="P1483" s="35" t="s">
        <v>1561</v>
      </c>
      <c r="Q1483" s="35" t="s">
        <v>1562</v>
      </c>
      <c r="R1483" s="35" t="s">
        <v>143</v>
      </c>
      <c r="S1483" s="36">
        <f t="shared" si="46"/>
        <v>1</v>
      </c>
      <c r="T1483" s="36">
        <f t="shared" si="47"/>
        <v>250</v>
      </c>
    </row>
    <row r="1484" spans="1:20">
      <c r="A1484" s="35">
        <v>1483</v>
      </c>
      <c r="B1484" s="36" t="str">
        <f>IF(H1484&lt;&gt;H1483,MAX($B$1:B1483)+1,"")</f>
        <v/>
      </c>
      <c r="C1484" s="36">
        <f>COUNT(F1484:H1484,B$2:$B1484," ")</f>
        <v>368</v>
      </c>
      <c r="D1484" s="35" t="s">
        <v>1418</v>
      </c>
      <c r="E1484" s="35" t="s">
        <v>1555</v>
      </c>
      <c r="F1484" s="35" t="s">
        <v>1556</v>
      </c>
      <c r="G1484" s="35" t="s">
        <v>1560</v>
      </c>
      <c r="H1484" s="35" t="s">
        <v>1561</v>
      </c>
      <c r="I1484" s="37">
        <v>79.98</v>
      </c>
      <c r="J1484" s="37">
        <v>1</v>
      </c>
      <c r="K1484" s="37">
        <v>1</v>
      </c>
      <c r="N1484" s="37">
        <v>50</v>
      </c>
      <c r="O1484" s="35" t="s">
        <v>1560</v>
      </c>
      <c r="P1484" s="35" t="s">
        <v>1561</v>
      </c>
      <c r="Q1484" s="35" t="s">
        <v>1562</v>
      </c>
      <c r="R1484" s="35" t="s">
        <v>144</v>
      </c>
      <c r="S1484" s="36" t="str">
        <f t="shared" si="46"/>
        <v/>
      </c>
      <c r="T1484" s="36" t="str">
        <f t="shared" si="47"/>
        <v/>
      </c>
    </row>
    <row r="1485" spans="1:20">
      <c r="A1485" s="35">
        <v>1484</v>
      </c>
      <c r="B1485" s="36" t="str">
        <f>IF(H1485&lt;&gt;H1484,MAX($B$1:B1484)+1,"")</f>
        <v/>
      </c>
      <c r="C1485" s="36">
        <f>COUNT(F1485:H1485,B$2:$B1485," ")</f>
        <v>368</v>
      </c>
      <c r="D1485" s="35" t="s">
        <v>1418</v>
      </c>
      <c r="E1485" s="35" t="s">
        <v>1555</v>
      </c>
      <c r="F1485" s="35" t="s">
        <v>1556</v>
      </c>
      <c r="G1485" s="35" t="s">
        <v>1560</v>
      </c>
      <c r="H1485" s="35" t="s">
        <v>1561</v>
      </c>
      <c r="I1485" s="37">
        <v>79.97</v>
      </c>
      <c r="J1485" s="37">
        <v>1</v>
      </c>
      <c r="K1485" s="37">
        <v>1</v>
      </c>
      <c r="N1485" s="37">
        <v>50</v>
      </c>
      <c r="O1485" s="35" t="s">
        <v>1560</v>
      </c>
      <c r="P1485" s="35" t="s">
        <v>1561</v>
      </c>
      <c r="Q1485" s="35" t="s">
        <v>1562</v>
      </c>
      <c r="R1485" s="35" t="s">
        <v>145</v>
      </c>
      <c r="S1485" s="36" t="str">
        <f t="shared" si="46"/>
        <v/>
      </c>
      <c r="T1485" s="36" t="str">
        <f t="shared" si="47"/>
        <v/>
      </c>
    </row>
    <row r="1486" spans="1:20">
      <c r="A1486" s="35">
        <v>1485</v>
      </c>
      <c r="B1486" s="36" t="str">
        <f>IF(H1486&lt;&gt;H1485,MAX($B$1:B1485)+1,"")</f>
        <v/>
      </c>
      <c r="C1486" s="36">
        <f>COUNT(F1486:H1486,B$2:$B1486," ")</f>
        <v>368</v>
      </c>
      <c r="D1486" s="35" t="s">
        <v>1418</v>
      </c>
      <c r="E1486" s="35" t="s">
        <v>1555</v>
      </c>
      <c r="F1486" s="35" t="s">
        <v>1556</v>
      </c>
      <c r="G1486" s="35" t="s">
        <v>1560</v>
      </c>
      <c r="H1486" s="35" t="s">
        <v>1561</v>
      </c>
      <c r="I1486" s="37">
        <v>79.96</v>
      </c>
      <c r="J1486" s="37">
        <v>1</v>
      </c>
      <c r="K1486" s="37">
        <v>1</v>
      </c>
      <c r="N1486" s="37">
        <v>50</v>
      </c>
      <c r="O1486" s="35" t="s">
        <v>1560</v>
      </c>
      <c r="P1486" s="35" t="s">
        <v>1561</v>
      </c>
      <c r="Q1486" s="35" t="s">
        <v>1562</v>
      </c>
      <c r="R1486" s="35" t="s">
        <v>146</v>
      </c>
      <c r="S1486" s="36" t="str">
        <f t="shared" si="46"/>
        <v/>
      </c>
      <c r="T1486" s="36" t="str">
        <f t="shared" si="47"/>
        <v/>
      </c>
    </row>
    <row r="1487" spans="1:20">
      <c r="A1487" s="35">
        <v>1486</v>
      </c>
      <c r="B1487" s="36" t="str">
        <f>IF(H1487&lt;&gt;H1486,MAX($B$1:B1486)+1,"")</f>
        <v/>
      </c>
      <c r="C1487" s="36">
        <f>COUNT(F1487:H1487,B$2:$B1487," ")</f>
        <v>368</v>
      </c>
      <c r="D1487" s="35" t="s">
        <v>1418</v>
      </c>
      <c r="E1487" s="35" t="s">
        <v>1555</v>
      </c>
      <c r="F1487" s="35" t="s">
        <v>1556</v>
      </c>
      <c r="G1487" s="35" t="s">
        <v>1560</v>
      </c>
      <c r="H1487" s="35" t="s">
        <v>1561</v>
      </c>
      <c r="I1487" s="37">
        <v>79.95</v>
      </c>
      <c r="J1487" s="37">
        <v>1</v>
      </c>
      <c r="K1487" s="37">
        <v>1</v>
      </c>
      <c r="N1487" s="37">
        <v>50</v>
      </c>
      <c r="O1487" s="35" t="s">
        <v>1560</v>
      </c>
      <c r="P1487" s="35" t="s">
        <v>1561</v>
      </c>
      <c r="Q1487" s="35" t="s">
        <v>1562</v>
      </c>
      <c r="R1487" s="35" t="s">
        <v>147</v>
      </c>
      <c r="S1487" s="36" t="str">
        <f t="shared" si="46"/>
        <v/>
      </c>
      <c r="T1487" s="36" t="str">
        <f t="shared" si="47"/>
        <v/>
      </c>
    </row>
    <row r="1488" spans="1:20">
      <c r="A1488" s="35">
        <v>1487</v>
      </c>
      <c r="B1488" s="36">
        <f>IF(H1488&lt;&gt;H1487,MAX($B$1:B1487)+1,"")</f>
        <v>369</v>
      </c>
      <c r="C1488" s="36">
        <f>COUNT(F1488:H1488,B$2:$B1488," ")</f>
        <v>369</v>
      </c>
      <c r="D1488" s="35" t="s">
        <v>1418</v>
      </c>
      <c r="E1488" s="35" t="s">
        <v>1563</v>
      </c>
      <c r="F1488" s="35" t="s">
        <v>1564</v>
      </c>
      <c r="G1488" s="35" t="s">
        <v>1565</v>
      </c>
      <c r="H1488" s="35" t="s">
        <v>1566</v>
      </c>
      <c r="I1488" s="37">
        <v>79.99</v>
      </c>
      <c r="J1488" s="37">
        <v>1</v>
      </c>
      <c r="K1488" s="37">
        <v>1</v>
      </c>
      <c r="N1488" s="37">
        <v>50</v>
      </c>
      <c r="O1488" s="35" t="s">
        <v>1565</v>
      </c>
      <c r="P1488" s="35" t="s">
        <v>1566</v>
      </c>
      <c r="Q1488" s="35" t="s">
        <v>1567</v>
      </c>
      <c r="R1488" s="35" t="s">
        <v>144</v>
      </c>
      <c r="S1488" s="36">
        <f t="shared" si="46"/>
        <v>1</v>
      </c>
      <c r="T1488" s="36">
        <f t="shared" si="47"/>
        <v>200</v>
      </c>
    </row>
    <row r="1489" spans="1:20">
      <c r="A1489" s="35">
        <v>1488</v>
      </c>
      <c r="B1489" s="36" t="str">
        <f>IF(H1489&lt;&gt;H1488,MAX($B$1:B1488)+1,"")</f>
        <v/>
      </c>
      <c r="C1489" s="36">
        <f>COUNT(F1489:H1489,B$2:$B1489," ")</f>
        <v>369</v>
      </c>
      <c r="D1489" s="35" t="s">
        <v>1418</v>
      </c>
      <c r="E1489" s="35" t="s">
        <v>1563</v>
      </c>
      <c r="F1489" s="35" t="s">
        <v>1564</v>
      </c>
      <c r="G1489" s="35" t="s">
        <v>1565</v>
      </c>
      <c r="H1489" s="35" t="s">
        <v>1566</v>
      </c>
      <c r="I1489" s="37">
        <v>79.98</v>
      </c>
      <c r="J1489" s="37">
        <v>1</v>
      </c>
      <c r="K1489" s="37">
        <v>1</v>
      </c>
      <c r="N1489" s="37">
        <v>50</v>
      </c>
      <c r="O1489" s="35" t="s">
        <v>1565</v>
      </c>
      <c r="P1489" s="35" t="s">
        <v>1566</v>
      </c>
      <c r="Q1489" s="35" t="s">
        <v>1567</v>
      </c>
      <c r="R1489" s="35" t="s">
        <v>145</v>
      </c>
      <c r="S1489" s="36" t="str">
        <f t="shared" si="46"/>
        <v/>
      </c>
      <c r="T1489" s="36" t="str">
        <f t="shared" si="47"/>
        <v/>
      </c>
    </row>
    <row r="1490" spans="1:20">
      <c r="A1490" s="35">
        <v>1489</v>
      </c>
      <c r="B1490" s="36" t="str">
        <f>IF(H1490&lt;&gt;H1489,MAX($B$1:B1489)+1,"")</f>
        <v/>
      </c>
      <c r="C1490" s="36">
        <f>COUNT(F1490:H1490,B$2:$B1490," ")</f>
        <v>369</v>
      </c>
      <c r="D1490" s="35" t="s">
        <v>1418</v>
      </c>
      <c r="E1490" s="35" t="s">
        <v>1563</v>
      </c>
      <c r="F1490" s="35" t="s">
        <v>1564</v>
      </c>
      <c r="G1490" s="35" t="s">
        <v>1565</v>
      </c>
      <c r="H1490" s="35" t="s">
        <v>1566</v>
      </c>
      <c r="I1490" s="37">
        <v>79.97</v>
      </c>
      <c r="J1490" s="37">
        <v>1</v>
      </c>
      <c r="K1490" s="37">
        <v>1</v>
      </c>
      <c r="N1490" s="37">
        <v>50</v>
      </c>
      <c r="O1490" s="35" t="s">
        <v>1565</v>
      </c>
      <c r="P1490" s="35" t="s">
        <v>1566</v>
      </c>
      <c r="Q1490" s="35" t="s">
        <v>1567</v>
      </c>
      <c r="R1490" s="35" t="s">
        <v>146</v>
      </c>
      <c r="S1490" s="36" t="str">
        <f t="shared" si="46"/>
        <v/>
      </c>
      <c r="T1490" s="36" t="str">
        <f t="shared" si="47"/>
        <v/>
      </c>
    </row>
    <row r="1491" spans="1:20">
      <c r="A1491" s="35">
        <v>1490</v>
      </c>
      <c r="B1491" s="36" t="str">
        <f>IF(H1491&lt;&gt;H1490,MAX($B$1:B1490)+1,"")</f>
        <v/>
      </c>
      <c r="C1491" s="36">
        <f>COUNT(F1491:H1491,B$2:$B1491," ")</f>
        <v>369</v>
      </c>
      <c r="D1491" s="35" t="s">
        <v>1418</v>
      </c>
      <c r="E1491" s="35" t="s">
        <v>1563</v>
      </c>
      <c r="F1491" s="35" t="s">
        <v>1564</v>
      </c>
      <c r="G1491" s="35" t="s">
        <v>1565</v>
      </c>
      <c r="H1491" s="35" t="s">
        <v>1566</v>
      </c>
      <c r="I1491" s="37">
        <v>79.96</v>
      </c>
      <c r="J1491" s="37">
        <v>1</v>
      </c>
      <c r="K1491" s="37">
        <v>1</v>
      </c>
      <c r="N1491" s="37">
        <v>50</v>
      </c>
      <c r="O1491" s="35" t="s">
        <v>1565</v>
      </c>
      <c r="P1491" s="35" t="s">
        <v>1566</v>
      </c>
      <c r="Q1491" s="35" t="s">
        <v>1567</v>
      </c>
      <c r="R1491" s="35" t="s">
        <v>147</v>
      </c>
      <c r="S1491" s="36" t="str">
        <f t="shared" si="46"/>
        <v/>
      </c>
      <c r="T1491" s="36" t="str">
        <f t="shared" si="47"/>
        <v/>
      </c>
    </row>
    <row r="1492" spans="1:20">
      <c r="A1492" s="35">
        <v>1491</v>
      </c>
      <c r="B1492" s="36">
        <f>IF(H1492&lt;&gt;H1491,MAX($B$1:B1491)+1,"")</f>
        <v>370</v>
      </c>
      <c r="C1492" s="36">
        <f>COUNT(F1492:H1492,B$2:$B1492," ")</f>
        <v>370</v>
      </c>
      <c r="D1492" s="35" t="s">
        <v>1418</v>
      </c>
      <c r="E1492" s="35" t="s">
        <v>1563</v>
      </c>
      <c r="F1492" s="35" t="s">
        <v>1564</v>
      </c>
      <c r="G1492" s="35" t="s">
        <v>1568</v>
      </c>
      <c r="H1492" s="35" t="s">
        <v>1569</v>
      </c>
      <c r="I1492" s="37">
        <v>79.99</v>
      </c>
      <c r="J1492" s="37">
        <v>1</v>
      </c>
      <c r="K1492" s="37">
        <v>1</v>
      </c>
      <c r="N1492" s="37">
        <v>50</v>
      </c>
      <c r="O1492" s="35" t="s">
        <v>1568</v>
      </c>
      <c r="P1492" s="35" t="s">
        <v>1569</v>
      </c>
      <c r="Q1492" s="35" t="s">
        <v>1570</v>
      </c>
      <c r="R1492" s="35" t="s">
        <v>144</v>
      </c>
      <c r="S1492" s="36">
        <f t="shared" si="46"/>
        <v>1</v>
      </c>
      <c r="T1492" s="36">
        <f t="shared" si="47"/>
        <v>200</v>
      </c>
    </row>
    <row r="1493" spans="1:20">
      <c r="A1493" s="35">
        <v>1492</v>
      </c>
      <c r="B1493" s="36" t="str">
        <f>IF(H1493&lt;&gt;H1492,MAX($B$1:B1492)+1,"")</f>
        <v/>
      </c>
      <c r="C1493" s="36">
        <f>COUNT(F1493:H1493,B$2:$B1493," ")</f>
        <v>370</v>
      </c>
      <c r="D1493" s="35" t="s">
        <v>1418</v>
      </c>
      <c r="E1493" s="35" t="s">
        <v>1563</v>
      </c>
      <c r="F1493" s="35" t="s">
        <v>1564</v>
      </c>
      <c r="G1493" s="35" t="s">
        <v>1568</v>
      </c>
      <c r="H1493" s="35" t="s">
        <v>1569</v>
      </c>
      <c r="I1493" s="37">
        <v>79.98</v>
      </c>
      <c r="J1493" s="37">
        <v>1</v>
      </c>
      <c r="K1493" s="37">
        <v>1</v>
      </c>
      <c r="N1493" s="37">
        <v>50</v>
      </c>
      <c r="O1493" s="35" t="s">
        <v>1568</v>
      </c>
      <c r="P1493" s="35" t="s">
        <v>1569</v>
      </c>
      <c r="Q1493" s="35" t="s">
        <v>1570</v>
      </c>
      <c r="R1493" s="35" t="s">
        <v>145</v>
      </c>
      <c r="S1493" s="36" t="str">
        <f t="shared" si="46"/>
        <v/>
      </c>
      <c r="T1493" s="36" t="str">
        <f t="shared" si="47"/>
        <v/>
      </c>
    </row>
    <row r="1494" spans="1:20">
      <c r="A1494" s="35">
        <v>1493</v>
      </c>
      <c r="B1494" s="36" t="str">
        <f>IF(H1494&lt;&gt;H1493,MAX($B$1:B1493)+1,"")</f>
        <v/>
      </c>
      <c r="C1494" s="36">
        <f>COUNT(F1494:H1494,B$2:$B1494," ")</f>
        <v>370</v>
      </c>
      <c r="D1494" s="35" t="s">
        <v>1418</v>
      </c>
      <c r="E1494" s="35" t="s">
        <v>1563</v>
      </c>
      <c r="F1494" s="35" t="s">
        <v>1564</v>
      </c>
      <c r="G1494" s="35" t="s">
        <v>1568</v>
      </c>
      <c r="H1494" s="35" t="s">
        <v>1569</v>
      </c>
      <c r="I1494" s="37">
        <v>79.97</v>
      </c>
      <c r="J1494" s="37">
        <v>1</v>
      </c>
      <c r="K1494" s="37">
        <v>1</v>
      </c>
      <c r="N1494" s="37">
        <v>50</v>
      </c>
      <c r="O1494" s="35" t="s">
        <v>1568</v>
      </c>
      <c r="P1494" s="35" t="s">
        <v>1569</v>
      </c>
      <c r="Q1494" s="35" t="s">
        <v>1570</v>
      </c>
      <c r="R1494" s="35" t="s">
        <v>146</v>
      </c>
      <c r="S1494" s="36" t="str">
        <f t="shared" si="46"/>
        <v/>
      </c>
      <c r="T1494" s="36" t="str">
        <f t="shared" si="47"/>
        <v/>
      </c>
    </row>
    <row r="1495" spans="1:20">
      <c r="A1495" s="35">
        <v>1494</v>
      </c>
      <c r="B1495" s="36" t="str">
        <f>IF(H1495&lt;&gt;H1494,MAX($B$1:B1494)+1,"")</f>
        <v/>
      </c>
      <c r="C1495" s="36">
        <f>COUNT(F1495:H1495,B$2:$B1495," ")</f>
        <v>370</v>
      </c>
      <c r="D1495" s="35" t="s">
        <v>1418</v>
      </c>
      <c r="E1495" s="35" t="s">
        <v>1563</v>
      </c>
      <c r="F1495" s="35" t="s">
        <v>1564</v>
      </c>
      <c r="G1495" s="35" t="s">
        <v>1568</v>
      </c>
      <c r="H1495" s="35" t="s">
        <v>1569</v>
      </c>
      <c r="I1495" s="37">
        <v>79.96</v>
      </c>
      <c r="J1495" s="37">
        <v>1</v>
      </c>
      <c r="K1495" s="37">
        <v>1</v>
      </c>
      <c r="N1495" s="37">
        <v>50</v>
      </c>
      <c r="O1495" s="35" t="s">
        <v>1568</v>
      </c>
      <c r="P1495" s="35" t="s">
        <v>1569</v>
      </c>
      <c r="Q1495" s="35" t="s">
        <v>1570</v>
      </c>
      <c r="R1495" s="35" t="s">
        <v>147</v>
      </c>
      <c r="S1495" s="36" t="str">
        <f t="shared" si="46"/>
        <v/>
      </c>
      <c r="T1495" s="36" t="str">
        <f t="shared" si="47"/>
        <v/>
      </c>
    </row>
    <row r="1496" spans="1:20">
      <c r="A1496" s="35">
        <v>1495</v>
      </c>
      <c r="B1496" s="36">
        <f>IF(H1496&lt;&gt;H1495,MAX($B$1:B1495)+1,"")</f>
        <v>371</v>
      </c>
      <c r="C1496" s="36">
        <f>COUNT(F1496:H1496,B$2:$B1496," ")</f>
        <v>371</v>
      </c>
      <c r="D1496" s="35" t="s">
        <v>1418</v>
      </c>
      <c r="E1496" s="35" t="s">
        <v>1571</v>
      </c>
      <c r="F1496" s="35" t="s">
        <v>1572</v>
      </c>
      <c r="G1496" s="35" t="s">
        <v>1573</v>
      </c>
      <c r="H1496" s="35" t="s">
        <v>1574</v>
      </c>
      <c r="I1496" s="37">
        <v>79.95</v>
      </c>
      <c r="J1496" s="37">
        <v>1</v>
      </c>
      <c r="K1496" s="37">
        <v>1</v>
      </c>
      <c r="N1496" s="37">
        <v>50</v>
      </c>
      <c r="O1496" s="35" t="s">
        <v>1573</v>
      </c>
      <c r="P1496" s="35" t="s">
        <v>1574</v>
      </c>
      <c r="Q1496" s="35" t="s">
        <v>1575</v>
      </c>
      <c r="R1496" s="35" t="s">
        <v>143</v>
      </c>
      <c r="S1496" s="36">
        <f t="shared" si="46"/>
        <v>1</v>
      </c>
      <c r="T1496" s="36">
        <f t="shared" si="47"/>
        <v>250</v>
      </c>
    </row>
    <row r="1497" spans="1:20">
      <c r="A1497" s="35">
        <v>1496</v>
      </c>
      <c r="B1497" s="36" t="str">
        <f>IF(H1497&lt;&gt;H1496,MAX($B$1:B1496)+1,"")</f>
        <v/>
      </c>
      <c r="C1497" s="36">
        <f>COUNT(F1497:H1497,B$2:$B1497," ")</f>
        <v>371</v>
      </c>
      <c r="D1497" s="35" t="s">
        <v>1418</v>
      </c>
      <c r="E1497" s="35" t="s">
        <v>1571</v>
      </c>
      <c r="F1497" s="35" t="s">
        <v>1572</v>
      </c>
      <c r="G1497" s="35" t="s">
        <v>1573</v>
      </c>
      <c r="H1497" s="35" t="s">
        <v>1574</v>
      </c>
      <c r="I1497" s="37">
        <v>79.94</v>
      </c>
      <c r="J1497" s="37">
        <v>1</v>
      </c>
      <c r="K1497" s="37">
        <v>1</v>
      </c>
      <c r="N1497" s="37">
        <v>50</v>
      </c>
      <c r="O1497" s="35" t="s">
        <v>1573</v>
      </c>
      <c r="P1497" s="35" t="s">
        <v>1574</v>
      </c>
      <c r="Q1497" s="35" t="s">
        <v>1575</v>
      </c>
      <c r="R1497" s="35" t="s">
        <v>144</v>
      </c>
      <c r="S1497" s="36" t="str">
        <f t="shared" si="46"/>
        <v/>
      </c>
      <c r="T1497" s="36" t="str">
        <f t="shared" si="47"/>
        <v/>
      </c>
    </row>
    <row r="1498" spans="1:20">
      <c r="A1498" s="35">
        <v>1497</v>
      </c>
      <c r="B1498" s="36" t="str">
        <f>IF(H1498&lt;&gt;H1497,MAX($B$1:B1497)+1,"")</f>
        <v/>
      </c>
      <c r="C1498" s="36">
        <f>COUNT(F1498:H1498,B$2:$B1498," ")</f>
        <v>371</v>
      </c>
      <c r="D1498" s="35" t="s">
        <v>1418</v>
      </c>
      <c r="E1498" s="35" t="s">
        <v>1571</v>
      </c>
      <c r="F1498" s="35" t="s">
        <v>1572</v>
      </c>
      <c r="G1498" s="35" t="s">
        <v>1573</v>
      </c>
      <c r="H1498" s="35" t="s">
        <v>1574</v>
      </c>
      <c r="I1498" s="37">
        <v>79.93</v>
      </c>
      <c r="J1498" s="37">
        <v>1</v>
      </c>
      <c r="K1498" s="37">
        <v>1</v>
      </c>
      <c r="N1498" s="37">
        <v>50</v>
      </c>
      <c r="O1498" s="35" t="s">
        <v>1573</v>
      </c>
      <c r="P1498" s="35" t="s">
        <v>1574</v>
      </c>
      <c r="Q1498" s="35" t="s">
        <v>1575</v>
      </c>
      <c r="R1498" s="35" t="s">
        <v>145</v>
      </c>
      <c r="S1498" s="36" t="str">
        <f t="shared" si="46"/>
        <v/>
      </c>
      <c r="T1498" s="36" t="str">
        <f t="shared" si="47"/>
        <v/>
      </c>
    </row>
    <row r="1499" spans="1:20">
      <c r="A1499" s="35">
        <v>1498</v>
      </c>
      <c r="B1499" s="36" t="str">
        <f>IF(H1499&lt;&gt;H1498,MAX($B$1:B1498)+1,"")</f>
        <v/>
      </c>
      <c r="C1499" s="36">
        <f>COUNT(F1499:H1499,B$2:$B1499," ")</f>
        <v>371</v>
      </c>
      <c r="D1499" s="35" t="s">
        <v>1418</v>
      </c>
      <c r="E1499" s="35" t="s">
        <v>1571</v>
      </c>
      <c r="F1499" s="35" t="s">
        <v>1572</v>
      </c>
      <c r="G1499" s="35" t="s">
        <v>1573</v>
      </c>
      <c r="H1499" s="35" t="s">
        <v>1574</v>
      </c>
      <c r="I1499" s="37">
        <v>79.92</v>
      </c>
      <c r="J1499" s="37">
        <v>1</v>
      </c>
      <c r="K1499" s="37">
        <v>1</v>
      </c>
      <c r="N1499" s="37">
        <v>50</v>
      </c>
      <c r="O1499" s="35" t="s">
        <v>1573</v>
      </c>
      <c r="P1499" s="35" t="s">
        <v>1574</v>
      </c>
      <c r="Q1499" s="35" t="s">
        <v>1575</v>
      </c>
      <c r="R1499" s="35" t="s">
        <v>146</v>
      </c>
      <c r="S1499" s="36" t="str">
        <f t="shared" si="46"/>
        <v/>
      </c>
      <c r="T1499" s="36" t="str">
        <f t="shared" si="47"/>
        <v/>
      </c>
    </row>
    <row r="1500" spans="1:20">
      <c r="A1500" s="35">
        <v>1499</v>
      </c>
      <c r="B1500" s="36" t="str">
        <f>IF(H1500&lt;&gt;H1499,MAX($B$1:B1499)+1,"")</f>
        <v/>
      </c>
      <c r="C1500" s="36">
        <f>COUNT(F1500:H1500,B$2:$B1500," ")</f>
        <v>371</v>
      </c>
      <c r="D1500" s="35" t="s">
        <v>1418</v>
      </c>
      <c r="E1500" s="35" t="s">
        <v>1571</v>
      </c>
      <c r="F1500" s="35" t="s">
        <v>1572</v>
      </c>
      <c r="G1500" s="35" t="s">
        <v>1573</v>
      </c>
      <c r="H1500" s="35" t="s">
        <v>1574</v>
      </c>
      <c r="I1500" s="37">
        <v>79.91</v>
      </c>
      <c r="J1500" s="37">
        <v>1</v>
      </c>
      <c r="K1500" s="37">
        <v>1</v>
      </c>
      <c r="N1500" s="37">
        <v>50</v>
      </c>
      <c r="O1500" s="35" t="s">
        <v>1573</v>
      </c>
      <c r="P1500" s="35" t="s">
        <v>1574</v>
      </c>
      <c r="Q1500" s="35" t="s">
        <v>1575</v>
      </c>
      <c r="R1500" s="35" t="s">
        <v>147</v>
      </c>
      <c r="S1500" s="36" t="str">
        <f t="shared" si="46"/>
        <v/>
      </c>
      <c r="T1500" s="36" t="str">
        <f t="shared" si="47"/>
        <v/>
      </c>
    </row>
    <row r="1501" spans="1:20">
      <c r="A1501" s="35">
        <v>1500</v>
      </c>
      <c r="B1501" s="36">
        <f>IF(H1501&lt;&gt;H1500,MAX($B$1:B1500)+1,"")</f>
        <v>372</v>
      </c>
      <c r="C1501" s="36">
        <f>COUNT(F1501:H1501,B$2:$B1501," ")</f>
        <v>372</v>
      </c>
      <c r="D1501" s="35" t="s">
        <v>1418</v>
      </c>
      <c r="E1501" s="35" t="s">
        <v>705</v>
      </c>
      <c r="F1501" s="35" t="s">
        <v>1576</v>
      </c>
      <c r="G1501" s="35" t="s">
        <v>1577</v>
      </c>
      <c r="H1501" s="35" t="s">
        <v>1578</v>
      </c>
      <c r="I1501" s="37">
        <v>79.99</v>
      </c>
      <c r="J1501" s="37">
        <v>1</v>
      </c>
      <c r="K1501" s="37">
        <v>1</v>
      </c>
      <c r="N1501" s="37">
        <v>50</v>
      </c>
      <c r="O1501" s="35" t="s">
        <v>1577</v>
      </c>
      <c r="P1501" s="35" t="s">
        <v>1578</v>
      </c>
      <c r="Q1501" s="35" t="s">
        <v>1579</v>
      </c>
      <c r="R1501" s="35" t="s">
        <v>147</v>
      </c>
      <c r="S1501" s="36">
        <f t="shared" si="46"/>
        <v>1</v>
      </c>
      <c r="T1501" s="36">
        <f t="shared" si="47"/>
        <v>50</v>
      </c>
    </row>
    <row r="1502" spans="1:20">
      <c r="A1502" s="35">
        <v>1501</v>
      </c>
      <c r="B1502" s="36">
        <f>IF(H1502&lt;&gt;H1501,MAX($B$1:B1501)+1,"")</f>
        <v>373</v>
      </c>
      <c r="C1502" s="36">
        <f>COUNT(F1502:H1502,B$2:$B1502," ")</f>
        <v>373</v>
      </c>
      <c r="D1502" s="35" t="s">
        <v>1418</v>
      </c>
      <c r="E1502" s="35" t="s">
        <v>705</v>
      </c>
      <c r="F1502" s="35" t="s">
        <v>1576</v>
      </c>
      <c r="G1502" s="35" t="s">
        <v>1580</v>
      </c>
      <c r="H1502" s="35" t="s">
        <v>1581</v>
      </c>
      <c r="I1502" s="37">
        <v>79.93</v>
      </c>
      <c r="J1502" s="37">
        <v>1</v>
      </c>
      <c r="K1502" s="37">
        <v>1</v>
      </c>
      <c r="N1502" s="37">
        <v>50</v>
      </c>
      <c r="O1502" s="35" t="s">
        <v>1580</v>
      </c>
      <c r="P1502" s="35" t="s">
        <v>1581</v>
      </c>
      <c r="Q1502" s="35" t="s">
        <v>1582</v>
      </c>
      <c r="R1502" s="35" t="s">
        <v>143</v>
      </c>
      <c r="S1502" s="36">
        <f t="shared" si="46"/>
        <v>1</v>
      </c>
      <c r="T1502" s="36">
        <f t="shared" si="47"/>
        <v>250</v>
      </c>
    </row>
    <row r="1503" spans="1:20">
      <c r="A1503" s="35">
        <v>1502</v>
      </c>
      <c r="B1503" s="36" t="str">
        <f>IF(H1503&lt;&gt;H1502,MAX($B$1:B1502)+1,"")</f>
        <v/>
      </c>
      <c r="C1503" s="36">
        <f>COUNT(F1503:H1503,B$2:$B1503," ")</f>
        <v>373</v>
      </c>
      <c r="D1503" s="35" t="s">
        <v>1418</v>
      </c>
      <c r="E1503" s="35" t="s">
        <v>705</v>
      </c>
      <c r="F1503" s="35" t="s">
        <v>1576</v>
      </c>
      <c r="G1503" s="35" t="s">
        <v>1580</v>
      </c>
      <c r="H1503" s="35" t="s">
        <v>1581</v>
      </c>
      <c r="I1503" s="37">
        <v>79.92</v>
      </c>
      <c r="J1503" s="37">
        <v>1</v>
      </c>
      <c r="K1503" s="37">
        <v>1</v>
      </c>
      <c r="N1503" s="37">
        <v>50</v>
      </c>
      <c r="O1503" s="35" t="s">
        <v>1580</v>
      </c>
      <c r="P1503" s="35" t="s">
        <v>1581</v>
      </c>
      <c r="Q1503" s="35" t="s">
        <v>1582</v>
      </c>
      <c r="R1503" s="35" t="s">
        <v>144</v>
      </c>
      <c r="S1503" s="36" t="str">
        <f t="shared" si="46"/>
        <v/>
      </c>
      <c r="T1503" s="36" t="str">
        <f t="shared" si="47"/>
        <v/>
      </c>
    </row>
    <row r="1504" spans="1:20">
      <c r="A1504" s="35">
        <v>1503</v>
      </c>
      <c r="B1504" s="36" t="str">
        <f>IF(H1504&lt;&gt;H1503,MAX($B$1:B1503)+1,"")</f>
        <v/>
      </c>
      <c r="C1504" s="36">
        <f>COUNT(F1504:H1504,B$2:$B1504," ")</f>
        <v>373</v>
      </c>
      <c r="D1504" s="35" t="s">
        <v>1418</v>
      </c>
      <c r="E1504" s="35" t="s">
        <v>705</v>
      </c>
      <c r="F1504" s="35" t="s">
        <v>1576</v>
      </c>
      <c r="G1504" s="35" t="s">
        <v>1580</v>
      </c>
      <c r="H1504" s="35" t="s">
        <v>1581</v>
      </c>
      <c r="I1504" s="37">
        <v>79.91</v>
      </c>
      <c r="J1504" s="37">
        <v>1</v>
      </c>
      <c r="K1504" s="37">
        <v>1</v>
      </c>
      <c r="N1504" s="37">
        <v>50</v>
      </c>
      <c r="O1504" s="35" t="s">
        <v>1580</v>
      </c>
      <c r="P1504" s="35" t="s">
        <v>1581</v>
      </c>
      <c r="Q1504" s="35" t="s">
        <v>1582</v>
      </c>
      <c r="R1504" s="35" t="s">
        <v>145</v>
      </c>
      <c r="S1504" s="36" t="str">
        <f t="shared" si="46"/>
        <v/>
      </c>
      <c r="T1504" s="36" t="str">
        <f t="shared" si="47"/>
        <v/>
      </c>
    </row>
    <row r="1505" spans="1:20">
      <c r="A1505" s="35">
        <v>1504</v>
      </c>
      <c r="B1505" s="36" t="str">
        <f>IF(H1505&lt;&gt;H1504,MAX($B$1:B1504)+1,"")</f>
        <v/>
      </c>
      <c r="C1505" s="36">
        <f>COUNT(F1505:H1505,B$2:$B1505," ")</f>
        <v>373</v>
      </c>
      <c r="D1505" s="35" t="s">
        <v>1418</v>
      </c>
      <c r="E1505" s="35" t="s">
        <v>705</v>
      </c>
      <c r="F1505" s="35" t="s">
        <v>1576</v>
      </c>
      <c r="G1505" s="35" t="s">
        <v>1580</v>
      </c>
      <c r="H1505" s="35" t="s">
        <v>1581</v>
      </c>
      <c r="I1505" s="37">
        <v>79.9</v>
      </c>
      <c r="J1505" s="37">
        <v>1</v>
      </c>
      <c r="K1505" s="37">
        <v>1</v>
      </c>
      <c r="N1505" s="37">
        <v>50</v>
      </c>
      <c r="O1505" s="35" t="s">
        <v>1580</v>
      </c>
      <c r="P1505" s="35" t="s">
        <v>1581</v>
      </c>
      <c r="Q1505" s="35" t="s">
        <v>1582</v>
      </c>
      <c r="R1505" s="35" t="s">
        <v>146</v>
      </c>
      <c r="S1505" s="36" t="str">
        <f t="shared" si="46"/>
        <v/>
      </c>
      <c r="T1505" s="36" t="str">
        <f t="shared" si="47"/>
        <v/>
      </c>
    </row>
    <row r="1506" spans="1:20">
      <c r="A1506" s="35">
        <v>1505</v>
      </c>
      <c r="B1506" s="36" t="str">
        <f>IF(H1506&lt;&gt;H1505,MAX($B$1:B1505)+1,"")</f>
        <v/>
      </c>
      <c r="C1506" s="36">
        <f>COUNT(F1506:H1506,B$2:$B1506," ")</f>
        <v>373</v>
      </c>
      <c r="D1506" s="35" t="s">
        <v>1418</v>
      </c>
      <c r="E1506" s="35" t="s">
        <v>705</v>
      </c>
      <c r="F1506" s="35" t="s">
        <v>1576</v>
      </c>
      <c r="G1506" s="35" t="s">
        <v>1580</v>
      </c>
      <c r="H1506" s="35" t="s">
        <v>1581</v>
      </c>
      <c r="I1506" s="37">
        <v>79.89</v>
      </c>
      <c r="J1506" s="37">
        <v>1</v>
      </c>
      <c r="K1506" s="37">
        <v>1</v>
      </c>
      <c r="N1506" s="37">
        <v>50</v>
      </c>
      <c r="O1506" s="35" t="s">
        <v>1580</v>
      </c>
      <c r="P1506" s="35" t="s">
        <v>1581</v>
      </c>
      <c r="Q1506" s="35" t="s">
        <v>1582</v>
      </c>
      <c r="R1506" s="35" t="s">
        <v>147</v>
      </c>
      <c r="S1506" s="36" t="str">
        <f t="shared" si="46"/>
        <v/>
      </c>
      <c r="T1506" s="36" t="str">
        <f t="shared" si="47"/>
        <v/>
      </c>
    </row>
    <row r="1507" spans="1:20">
      <c r="A1507" s="35">
        <v>1506</v>
      </c>
      <c r="B1507" s="36">
        <f>IF(H1507&lt;&gt;H1506,MAX($B$1:B1506)+1,"")</f>
        <v>374</v>
      </c>
      <c r="C1507" s="36">
        <f>COUNT(F1507:H1507,B$2:$B1507," ")</f>
        <v>374</v>
      </c>
      <c r="D1507" s="35" t="s">
        <v>1418</v>
      </c>
      <c r="E1507" s="35" t="s">
        <v>1583</v>
      </c>
      <c r="F1507" s="35" t="s">
        <v>1584</v>
      </c>
      <c r="G1507" s="35" t="s">
        <v>1585</v>
      </c>
      <c r="H1507" s="35" t="s">
        <v>1586</v>
      </c>
      <c r="I1507" s="37">
        <v>79.97</v>
      </c>
      <c r="J1507" s="37">
        <v>1</v>
      </c>
      <c r="K1507" s="37">
        <v>1</v>
      </c>
      <c r="N1507" s="37">
        <v>50</v>
      </c>
      <c r="O1507" s="35" t="s">
        <v>1585</v>
      </c>
      <c r="P1507" s="35" t="s">
        <v>1586</v>
      </c>
      <c r="Q1507" s="35" t="s">
        <v>1587</v>
      </c>
      <c r="R1507" s="35" t="s">
        <v>143</v>
      </c>
      <c r="S1507" s="36">
        <f t="shared" si="46"/>
        <v>1</v>
      </c>
      <c r="T1507" s="36">
        <f t="shared" si="47"/>
        <v>250</v>
      </c>
    </row>
    <row r="1508" spans="1:20">
      <c r="A1508" s="35">
        <v>1507</v>
      </c>
      <c r="B1508" s="36" t="str">
        <f>IF(H1508&lt;&gt;H1507,MAX($B$1:B1507)+1,"")</f>
        <v/>
      </c>
      <c r="C1508" s="36">
        <f>COUNT(F1508:H1508,B$2:$B1508," ")</f>
        <v>374</v>
      </c>
      <c r="D1508" s="35" t="s">
        <v>1418</v>
      </c>
      <c r="E1508" s="35" t="s">
        <v>1583</v>
      </c>
      <c r="F1508" s="35" t="s">
        <v>1584</v>
      </c>
      <c r="G1508" s="35" t="s">
        <v>1585</v>
      </c>
      <c r="H1508" s="35" t="s">
        <v>1586</v>
      </c>
      <c r="I1508" s="37">
        <v>79.96</v>
      </c>
      <c r="J1508" s="37">
        <v>1</v>
      </c>
      <c r="K1508" s="37">
        <v>1</v>
      </c>
      <c r="N1508" s="37">
        <v>50</v>
      </c>
      <c r="O1508" s="35" t="s">
        <v>1585</v>
      </c>
      <c r="P1508" s="35" t="s">
        <v>1586</v>
      </c>
      <c r="Q1508" s="35" t="s">
        <v>1587</v>
      </c>
      <c r="R1508" s="35" t="s">
        <v>144</v>
      </c>
      <c r="S1508" s="36" t="str">
        <f t="shared" si="46"/>
        <v/>
      </c>
      <c r="T1508" s="36" t="str">
        <f t="shared" si="47"/>
        <v/>
      </c>
    </row>
    <row r="1509" spans="1:20">
      <c r="A1509" s="35">
        <v>1508</v>
      </c>
      <c r="B1509" s="36" t="str">
        <f>IF(H1509&lt;&gt;H1508,MAX($B$1:B1508)+1,"")</f>
        <v/>
      </c>
      <c r="C1509" s="36">
        <f>COUNT(F1509:H1509,B$2:$B1509," ")</f>
        <v>374</v>
      </c>
      <c r="D1509" s="35" t="s">
        <v>1418</v>
      </c>
      <c r="E1509" s="35" t="s">
        <v>1583</v>
      </c>
      <c r="F1509" s="35" t="s">
        <v>1584</v>
      </c>
      <c r="G1509" s="35" t="s">
        <v>1585</v>
      </c>
      <c r="H1509" s="35" t="s">
        <v>1586</v>
      </c>
      <c r="I1509" s="37">
        <v>79.95</v>
      </c>
      <c r="J1509" s="37">
        <v>1</v>
      </c>
      <c r="K1509" s="37">
        <v>1</v>
      </c>
      <c r="N1509" s="37">
        <v>50</v>
      </c>
      <c r="O1509" s="35" t="s">
        <v>1585</v>
      </c>
      <c r="P1509" s="35" t="s">
        <v>1586</v>
      </c>
      <c r="Q1509" s="35" t="s">
        <v>1587</v>
      </c>
      <c r="R1509" s="35" t="s">
        <v>145</v>
      </c>
      <c r="S1509" s="36" t="str">
        <f t="shared" si="46"/>
        <v/>
      </c>
      <c r="T1509" s="36" t="str">
        <f t="shared" si="47"/>
        <v/>
      </c>
    </row>
    <row r="1510" spans="1:20">
      <c r="A1510" s="35">
        <v>1509</v>
      </c>
      <c r="B1510" s="36" t="str">
        <f>IF(H1510&lt;&gt;H1509,MAX($B$1:B1509)+1,"")</f>
        <v/>
      </c>
      <c r="C1510" s="36">
        <f>COUNT(F1510:H1510,B$2:$B1510," ")</f>
        <v>374</v>
      </c>
      <c r="D1510" s="35" t="s">
        <v>1418</v>
      </c>
      <c r="E1510" s="35" t="s">
        <v>1583</v>
      </c>
      <c r="F1510" s="35" t="s">
        <v>1584</v>
      </c>
      <c r="G1510" s="35" t="s">
        <v>1585</v>
      </c>
      <c r="H1510" s="35" t="s">
        <v>1586</v>
      </c>
      <c r="I1510" s="37">
        <v>79.94</v>
      </c>
      <c r="J1510" s="37">
        <v>1</v>
      </c>
      <c r="K1510" s="37">
        <v>1</v>
      </c>
      <c r="N1510" s="37">
        <v>50</v>
      </c>
      <c r="O1510" s="35" t="s">
        <v>1585</v>
      </c>
      <c r="P1510" s="35" t="s">
        <v>1586</v>
      </c>
      <c r="Q1510" s="35" t="s">
        <v>1587</v>
      </c>
      <c r="R1510" s="35" t="s">
        <v>146</v>
      </c>
      <c r="S1510" s="36" t="str">
        <f t="shared" si="46"/>
        <v/>
      </c>
      <c r="T1510" s="36" t="str">
        <f t="shared" si="47"/>
        <v/>
      </c>
    </row>
    <row r="1511" spans="1:20">
      <c r="A1511" s="35">
        <v>1510</v>
      </c>
      <c r="B1511" s="36" t="str">
        <f>IF(H1511&lt;&gt;H1510,MAX($B$1:B1510)+1,"")</f>
        <v/>
      </c>
      <c r="C1511" s="36">
        <f>COUNT(F1511:H1511,B$2:$B1511," ")</f>
        <v>374</v>
      </c>
      <c r="D1511" s="35" t="s">
        <v>1418</v>
      </c>
      <c r="E1511" s="35" t="s">
        <v>1583</v>
      </c>
      <c r="F1511" s="35" t="s">
        <v>1584</v>
      </c>
      <c r="G1511" s="35" t="s">
        <v>1585</v>
      </c>
      <c r="H1511" s="35" t="s">
        <v>1586</v>
      </c>
      <c r="I1511" s="37">
        <v>79.93</v>
      </c>
      <c r="J1511" s="37">
        <v>1</v>
      </c>
      <c r="K1511" s="37">
        <v>1</v>
      </c>
      <c r="N1511" s="37">
        <v>50</v>
      </c>
      <c r="O1511" s="35" t="s">
        <v>1585</v>
      </c>
      <c r="P1511" s="35" t="s">
        <v>1586</v>
      </c>
      <c r="Q1511" s="35" t="s">
        <v>1587</v>
      </c>
      <c r="R1511" s="35" t="s">
        <v>147</v>
      </c>
      <c r="S1511" s="36" t="str">
        <f t="shared" si="46"/>
        <v/>
      </c>
      <c r="T1511" s="36" t="str">
        <f t="shared" si="47"/>
        <v/>
      </c>
    </row>
    <row r="1512" spans="1:20">
      <c r="A1512" s="35">
        <v>1511</v>
      </c>
      <c r="B1512" s="36">
        <f>IF(H1512&lt;&gt;H1511,MAX($B$1:B1511)+1,"")</f>
        <v>375</v>
      </c>
      <c r="C1512" s="36">
        <f>COUNT(F1512:H1512,B$2:$B1512," ")</f>
        <v>375</v>
      </c>
      <c r="D1512" s="35" t="s">
        <v>1418</v>
      </c>
      <c r="E1512" s="35" t="s">
        <v>1349</v>
      </c>
      <c r="F1512" s="35" t="s">
        <v>1588</v>
      </c>
      <c r="G1512" s="35" t="s">
        <v>1589</v>
      </c>
      <c r="H1512" s="35" t="s">
        <v>1590</v>
      </c>
      <c r="I1512" s="37">
        <v>79.97</v>
      </c>
      <c r="J1512" s="37">
        <v>1</v>
      </c>
      <c r="K1512" s="37">
        <v>1</v>
      </c>
      <c r="N1512" s="37">
        <v>50</v>
      </c>
      <c r="O1512" s="35" t="s">
        <v>1589</v>
      </c>
      <c r="P1512" s="35" t="s">
        <v>1590</v>
      </c>
      <c r="Q1512" s="35" t="s">
        <v>1591</v>
      </c>
      <c r="R1512" s="35" t="s">
        <v>143</v>
      </c>
      <c r="S1512" s="36">
        <f t="shared" si="46"/>
        <v>1</v>
      </c>
      <c r="T1512" s="36">
        <f t="shared" si="47"/>
        <v>250</v>
      </c>
    </row>
    <row r="1513" spans="1:20">
      <c r="A1513" s="35">
        <v>1512</v>
      </c>
      <c r="B1513" s="36" t="str">
        <f>IF(H1513&lt;&gt;H1512,MAX($B$1:B1512)+1,"")</f>
        <v/>
      </c>
      <c r="C1513" s="36">
        <f>COUNT(F1513:H1513,B$2:$B1513," ")</f>
        <v>375</v>
      </c>
      <c r="D1513" s="35" t="s">
        <v>1418</v>
      </c>
      <c r="E1513" s="35" t="s">
        <v>1349</v>
      </c>
      <c r="F1513" s="35" t="s">
        <v>1588</v>
      </c>
      <c r="G1513" s="35" t="s">
        <v>1589</v>
      </c>
      <c r="H1513" s="35" t="s">
        <v>1590</v>
      </c>
      <c r="I1513" s="37">
        <v>79.96</v>
      </c>
      <c r="J1513" s="37">
        <v>1</v>
      </c>
      <c r="K1513" s="37">
        <v>1</v>
      </c>
      <c r="N1513" s="37">
        <v>50</v>
      </c>
      <c r="O1513" s="35" t="s">
        <v>1589</v>
      </c>
      <c r="P1513" s="35" t="s">
        <v>1590</v>
      </c>
      <c r="Q1513" s="35" t="s">
        <v>1591</v>
      </c>
      <c r="R1513" s="35" t="s">
        <v>144</v>
      </c>
      <c r="S1513" s="36" t="str">
        <f t="shared" si="46"/>
        <v/>
      </c>
      <c r="T1513" s="36" t="str">
        <f t="shared" si="47"/>
        <v/>
      </c>
    </row>
    <row r="1514" spans="1:20">
      <c r="A1514" s="35">
        <v>1513</v>
      </c>
      <c r="B1514" s="36" t="str">
        <f>IF(H1514&lt;&gt;H1513,MAX($B$1:B1513)+1,"")</f>
        <v/>
      </c>
      <c r="C1514" s="36">
        <f>COUNT(F1514:H1514,B$2:$B1514," ")</f>
        <v>375</v>
      </c>
      <c r="D1514" s="35" t="s">
        <v>1418</v>
      </c>
      <c r="E1514" s="35" t="s">
        <v>1349</v>
      </c>
      <c r="F1514" s="35" t="s">
        <v>1588</v>
      </c>
      <c r="G1514" s="35" t="s">
        <v>1589</v>
      </c>
      <c r="H1514" s="35" t="s">
        <v>1590</v>
      </c>
      <c r="I1514" s="37">
        <v>79.95</v>
      </c>
      <c r="J1514" s="37">
        <v>1</v>
      </c>
      <c r="K1514" s="37">
        <v>1</v>
      </c>
      <c r="N1514" s="37">
        <v>50</v>
      </c>
      <c r="O1514" s="35" t="s">
        <v>1589</v>
      </c>
      <c r="P1514" s="35" t="s">
        <v>1590</v>
      </c>
      <c r="Q1514" s="35" t="s">
        <v>1591</v>
      </c>
      <c r="R1514" s="35" t="s">
        <v>145</v>
      </c>
      <c r="S1514" s="36" t="str">
        <f t="shared" si="46"/>
        <v/>
      </c>
      <c r="T1514" s="36" t="str">
        <f t="shared" si="47"/>
        <v/>
      </c>
    </row>
    <row r="1515" spans="1:20">
      <c r="A1515" s="35">
        <v>1514</v>
      </c>
      <c r="B1515" s="36" t="str">
        <f>IF(H1515&lt;&gt;H1514,MAX($B$1:B1514)+1,"")</f>
        <v/>
      </c>
      <c r="C1515" s="36">
        <f>COUNT(F1515:H1515,B$2:$B1515," ")</f>
        <v>375</v>
      </c>
      <c r="D1515" s="35" t="s">
        <v>1418</v>
      </c>
      <c r="E1515" s="35" t="s">
        <v>1349</v>
      </c>
      <c r="F1515" s="35" t="s">
        <v>1588</v>
      </c>
      <c r="G1515" s="35" t="s">
        <v>1589</v>
      </c>
      <c r="H1515" s="35" t="s">
        <v>1590</v>
      </c>
      <c r="I1515" s="37">
        <v>79.94</v>
      </c>
      <c r="J1515" s="37">
        <v>1</v>
      </c>
      <c r="K1515" s="37">
        <v>1</v>
      </c>
      <c r="N1515" s="37">
        <v>50</v>
      </c>
      <c r="O1515" s="35" t="s">
        <v>1589</v>
      </c>
      <c r="P1515" s="35" t="s">
        <v>1590</v>
      </c>
      <c r="Q1515" s="35" t="s">
        <v>1591</v>
      </c>
      <c r="R1515" s="35" t="s">
        <v>146</v>
      </c>
      <c r="S1515" s="36" t="str">
        <f t="shared" si="46"/>
        <v/>
      </c>
      <c r="T1515" s="36" t="str">
        <f t="shared" si="47"/>
        <v/>
      </c>
    </row>
    <row r="1516" spans="1:20">
      <c r="A1516" s="35">
        <v>1515</v>
      </c>
      <c r="B1516" s="36" t="str">
        <f>IF(H1516&lt;&gt;H1515,MAX($B$1:B1515)+1,"")</f>
        <v/>
      </c>
      <c r="C1516" s="36">
        <f>COUNT(F1516:H1516,B$2:$B1516," ")</f>
        <v>375</v>
      </c>
      <c r="D1516" s="35" t="s">
        <v>1418</v>
      </c>
      <c r="E1516" s="35" t="s">
        <v>1349</v>
      </c>
      <c r="F1516" s="35" t="s">
        <v>1588</v>
      </c>
      <c r="G1516" s="35" t="s">
        <v>1589</v>
      </c>
      <c r="H1516" s="35" t="s">
        <v>1590</v>
      </c>
      <c r="I1516" s="37">
        <v>79.93</v>
      </c>
      <c r="J1516" s="37">
        <v>1</v>
      </c>
      <c r="K1516" s="37">
        <v>1</v>
      </c>
      <c r="N1516" s="37">
        <v>50</v>
      </c>
      <c r="O1516" s="35" t="s">
        <v>1589</v>
      </c>
      <c r="P1516" s="35" t="s">
        <v>1590</v>
      </c>
      <c r="Q1516" s="35" t="s">
        <v>1591</v>
      </c>
      <c r="R1516" s="35" t="s">
        <v>147</v>
      </c>
      <c r="S1516" s="36" t="str">
        <f t="shared" si="46"/>
        <v/>
      </c>
      <c r="T1516" s="36" t="str">
        <f t="shared" si="47"/>
        <v/>
      </c>
    </row>
    <row r="1517" spans="1:20">
      <c r="A1517" s="35">
        <v>1516</v>
      </c>
      <c r="B1517" s="36">
        <f>IF(H1517&lt;&gt;H1516,MAX($B$1:B1516)+1,"")</f>
        <v>376</v>
      </c>
      <c r="C1517" s="36">
        <f>COUNT(F1517:H1517,B$2:$B1517," ")</f>
        <v>376</v>
      </c>
      <c r="D1517" s="35" t="s">
        <v>1418</v>
      </c>
      <c r="E1517" s="35" t="s">
        <v>1349</v>
      </c>
      <c r="F1517" s="35" t="s">
        <v>1588</v>
      </c>
      <c r="G1517" s="35" t="s">
        <v>1592</v>
      </c>
      <c r="H1517" s="35" t="s">
        <v>1593</v>
      </c>
      <c r="I1517" s="37">
        <v>79.97</v>
      </c>
      <c r="J1517" s="37">
        <v>1</v>
      </c>
      <c r="K1517" s="37">
        <v>1</v>
      </c>
      <c r="N1517" s="37">
        <v>50</v>
      </c>
      <c r="O1517" s="35" t="s">
        <v>1592</v>
      </c>
      <c r="P1517" s="35" t="s">
        <v>1593</v>
      </c>
      <c r="Q1517" s="35" t="s">
        <v>1594</v>
      </c>
      <c r="R1517" s="35" t="s">
        <v>143</v>
      </c>
      <c r="S1517" s="36">
        <f t="shared" si="46"/>
        <v>1</v>
      </c>
      <c r="T1517" s="36">
        <f t="shared" si="47"/>
        <v>250</v>
      </c>
    </row>
    <row r="1518" spans="1:20">
      <c r="A1518" s="35">
        <v>1517</v>
      </c>
      <c r="B1518" s="36" t="str">
        <f>IF(H1518&lt;&gt;H1517,MAX($B$1:B1517)+1,"")</f>
        <v/>
      </c>
      <c r="C1518" s="36">
        <f>COUNT(F1518:H1518,B$2:$B1518," ")</f>
        <v>376</v>
      </c>
      <c r="D1518" s="35" t="s">
        <v>1418</v>
      </c>
      <c r="E1518" s="35" t="s">
        <v>1349</v>
      </c>
      <c r="F1518" s="35" t="s">
        <v>1588</v>
      </c>
      <c r="G1518" s="35" t="s">
        <v>1592</v>
      </c>
      <c r="H1518" s="35" t="s">
        <v>1593</v>
      </c>
      <c r="I1518" s="37">
        <v>79.96</v>
      </c>
      <c r="J1518" s="37">
        <v>1</v>
      </c>
      <c r="K1518" s="37">
        <v>1</v>
      </c>
      <c r="N1518" s="37">
        <v>50</v>
      </c>
      <c r="O1518" s="35" t="s">
        <v>1592</v>
      </c>
      <c r="P1518" s="35" t="s">
        <v>1593</v>
      </c>
      <c r="Q1518" s="35" t="s">
        <v>1594</v>
      </c>
      <c r="R1518" s="35" t="s">
        <v>144</v>
      </c>
      <c r="S1518" s="36" t="str">
        <f t="shared" si="46"/>
        <v/>
      </c>
      <c r="T1518" s="36" t="str">
        <f t="shared" si="47"/>
        <v/>
      </c>
    </row>
    <row r="1519" spans="1:20">
      <c r="A1519" s="35">
        <v>1518</v>
      </c>
      <c r="B1519" s="36" t="str">
        <f>IF(H1519&lt;&gt;H1518,MAX($B$1:B1518)+1,"")</f>
        <v/>
      </c>
      <c r="C1519" s="36">
        <f>COUNT(F1519:H1519,B$2:$B1519," ")</f>
        <v>376</v>
      </c>
      <c r="D1519" s="35" t="s">
        <v>1418</v>
      </c>
      <c r="E1519" s="35" t="s">
        <v>1349</v>
      </c>
      <c r="F1519" s="35" t="s">
        <v>1588</v>
      </c>
      <c r="G1519" s="35" t="s">
        <v>1592</v>
      </c>
      <c r="H1519" s="35" t="s">
        <v>1593</v>
      </c>
      <c r="I1519" s="37">
        <v>79.95</v>
      </c>
      <c r="J1519" s="37">
        <v>1</v>
      </c>
      <c r="K1519" s="37">
        <v>1</v>
      </c>
      <c r="N1519" s="37">
        <v>50</v>
      </c>
      <c r="O1519" s="35" t="s">
        <v>1592</v>
      </c>
      <c r="P1519" s="35" t="s">
        <v>1593</v>
      </c>
      <c r="Q1519" s="35" t="s">
        <v>1594</v>
      </c>
      <c r="R1519" s="35" t="s">
        <v>145</v>
      </c>
      <c r="S1519" s="36" t="str">
        <f t="shared" si="46"/>
        <v/>
      </c>
      <c r="T1519" s="36" t="str">
        <f t="shared" si="47"/>
        <v/>
      </c>
    </row>
    <row r="1520" spans="1:20">
      <c r="A1520" s="35">
        <v>1519</v>
      </c>
      <c r="B1520" s="36" t="str">
        <f>IF(H1520&lt;&gt;H1519,MAX($B$1:B1519)+1,"")</f>
        <v/>
      </c>
      <c r="C1520" s="36">
        <f>COUNT(F1520:H1520,B$2:$B1520," ")</f>
        <v>376</v>
      </c>
      <c r="D1520" s="35" t="s">
        <v>1418</v>
      </c>
      <c r="E1520" s="35" t="s">
        <v>1349</v>
      </c>
      <c r="F1520" s="35" t="s">
        <v>1588</v>
      </c>
      <c r="G1520" s="35" t="s">
        <v>1592</v>
      </c>
      <c r="H1520" s="35" t="s">
        <v>1593</v>
      </c>
      <c r="I1520" s="37">
        <v>79.94</v>
      </c>
      <c r="J1520" s="37">
        <v>1</v>
      </c>
      <c r="K1520" s="37">
        <v>1</v>
      </c>
      <c r="N1520" s="37">
        <v>50</v>
      </c>
      <c r="O1520" s="35" t="s">
        <v>1592</v>
      </c>
      <c r="P1520" s="35" t="s">
        <v>1593</v>
      </c>
      <c r="Q1520" s="35" t="s">
        <v>1594</v>
      </c>
      <c r="R1520" s="35" t="s">
        <v>146</v>
      </c>
      <c r="S1520" s="36" t="str">
        <f t="shared" si="46"/>
        <v/>
      </c>
      <c r="T1520" s="36" t="str">
        <f t="shared" si="47"/>
        <v/>
      </c>
    </row>
    <row r="1521" spans="1:20">
      <c r="A1521" s="35">
        <v>1520</v>
      </c>
      <c r="B1521" s="36" t="str">
        <f>IF(H1521&lt;&gt;H1520,MAX($B$1:B1520)+1,"")</f>
        <v/>
      </c>
      <c r="C1521" s="36">
        <f>COUNT(F1521:H1521,B$2:$B1521," ")</f>
        <v>376</v>
      </c>
      <c r="D1521" s="35" t="s">
        <v>1418</v>
      </c>
      <c r="E1521" s="35" t="s">
        <v>1349</v>
      </c>
      <c r="F1521" s="35" t="s">
        <v>1588</v>
      </c>
      <c r="G1521" s="35" t="s">
        <v>1592</v>
      </c>
      <c r="H1521" s="35" t="s">
        <v>1593</v>
      </c>
      <c r="I1521" s="37">
        <v>79.93</v>
      </c>
      <c r="J1521" s="37">
        <v>1</v>
      </c>
      <c r="K1521" s="37">
        <v>1</v>
      </c>
      <c r="N1521" s="37">
        <v>50</v>
      </c>
      <c r="O1521" s="35" t="s">
        <v>1592</v>
      </c>
      <c r="P1521" s="35" t="s">
        <v>1593</v>
      </c>
      <c r="Q1521" s="35" t="s">
        <v>1594</v>
      </c>
      <c r="R1521" s="35" t="s">
        <v>147</v>
      </c>
      <c r="S1521" s="36" t="str">
        <f t="shared" si="46"/>
        <v/>
      </c>
      <c r="T1521" s="36" t="str">
        <f t="shared" si="47"/>
        <v/>
      </c>
    </row>
    <row r="1522" spans="1:20">
      <c r="A1522" s="35">
        <v>1521</v>
      </c>
      <c r="B1522" s="36">
        <f>IF(H1522&lt;&gt;H1521,MAX($B$1:B1521)+1,"")</f>
        <v>377</v>
      </c>
      <c r="C1522" s="36">
        <f>COUNT(F1522:H1522,B$2:$B1522," ")</f>
        <v>377</v>
      </c>
      <c r="D1522" s="35" t="s">
        <v>1418</v>
      </c>
      <c r="E1522" s="35" t="s">
        <v>1595</v>
      </c>
      <c r="F1522" s="35" t="s">
        <v>1596</v>
      </c>
      <c r="G1522" s="35" t="s">
        <v>1597</v>
      </c>
      <c r="H1522" s="35" t="s">
        <v>1598</v>
      </c>
      <c r="I1522" s="37">
        <v>79.99</v>
      </c>
      <c r="J1522" s="37">
        <v>1</v>
      </c>
      <c r="K1522" s="37">
        <v>1</v>
      </c>
      <c r="N1522" s="37">
        <v>50</v>
      </c>
      <c r="O1522" s="35" t="s">
        <v>1597</v>
      </c>
      <c r="P1522" s="35" t="s">
        <v>1598</v>
      </c>
      <c r="Q1522" s="35" t="s">
        <v>1599</v>
      </c>
      <c r="R1522" s="35" t="s">
        <v>144</v>
      </c>
      <c r="S1522" s="36">
        <f t="shared" si="46"/>
        <v>1</v>
      </c>
      <c r="T1522" s="36">
        <f t="shared" si="47"/>
        <v>200</v>
      </c>
    </row>
    <row r="1523" spans="1:20">
      <c r="A1523" s="35">
        <v>1522</v>
      </c>
      <c r="B1523" s="36" t="str">
        <f>IF(H1523&lt;&gt;H1522,MAX($B$1:B1522)+1,"")</f>
        <v/>
      </c>
      <c r="C1523" s="36">
        <f>COUNT(F1523:H1523,B$2:$B1523," ")</f>
        <v>377</v>
      </c>
      <c r="D1523" s="35" t="s">
        <v>1418</v>
      </c>
      <c r="E1523" s="35" t="s">
        <v>1595</v>
      </c>
      <c r="F1523" s="35" t="s">
        <v>1596</v>
      </c>
      <c r="G1523" s="35" t="s">
        <v>1597</v>
      </c>
      <c r="H1523" s="35" t="s">
        <v>1598</v>
      </c>
      <c r="I1523" s="37">
        <v>79.98</v>
      </c>
      <c r="J1523" s="37">
        <v>1</v>
      </c>
      <c r="K1523" s="37">
        <v>1</v>
      </c>
      <c r="N1523" s="37">
        <v>50</v>
      </c>
      <c r="O1523" s="35" t="s">
        <v>1597</v>
      </c>
      <c r="P1523" s="35" t="s">
        <v>1598</v>
      </c>
      <c r="Q1523" s="35" t="s">
        <v>1599</v>
      </c>
      <c r="R1523" s="35" t="s">
        <v>145</v>
      </c>
      <c r="S1523" s="36" t="str">
        <f t="shared" si="46"/>
        <v/>
      </c>
      <c r="T1523" s="36" t="str">
        <f t="shared" si="47"/>
        <v/>
      </c>
    </row>
    <row r="1524" spans="1:20">
      <c r="A1524" s="35">
        <v>1523</v>
      </c>
      <c r="B1524" s="36" t="str">
        <f>IF(H1524&lt;&gt;H1523,MAX($B$1:B1523)+1,"")</f>
        <v/>
      </c>
      <c r="C1524" s="36">
        <f>COUNT(F1524:H1524,B$2:$B1524," ")</f>
        <v>377</v>
      </c>
      <c r="D1524" s="35" t="s">
        <v>1418</v>
      </c>
      <c r="E1524" s="35" t="s">
        <v>1595</v>
      </c>
      <c r="F1524" s="35" t="s">
        <v>1596</v>
      </c>
      <c r="G1524" s="35" t="s">
        <v>1597</v>
      </c>
      <c r="H1524" s="35" t="s">
        <v>1598</v>
      </c>
      <c r="I1524" s="37">
        <v>79.97</v>
      </c>
      <c r="J1524" s="37">
        <v>1</v>
      </c>
      <c r="K1524" s="37">
        <v>1</v>
      </c>
      <c r="N1524" s="37">
        <v>50</v>
      </c>
      <c r="O1524" s="35" t="s">
        <v>1597</v>
      </c>
      <c r="P1524" s="35" t="s">
        <v>1598</v>
      </c>
      <c r="Q1524" s="35" t="s">
        <v>1599</v>
      </c>
      <c r="R1524" s="35" t="s">
        <v>146</v>
      </c>
      <c r="S1524" s="36" t="str">
        <f t="shared" si="46"/>
        <v/>
      </c>
      <c r="T1524" s="36" t="str">
        <f t="shared" si="47"/>
        <v/>
      </c>
    </row>
    <row r="1525" spans="1:20">
      <c r="A1525" s="35">
        <v>1524</v>
      </c>
      <c r="B1525" s="36" t="str">
        <f>IF(H1525&lt;&gt;H1524,MAX($B$1:B1524)+1,"")</f>
        <v/>
      </c>
      <c r="C1525" s="36">
        <f>COUNT(F1525:H1525,B$2:$B1525," ")</f>
        <v>377</v>
      </c>
      <c r="D1525" s="35" t="s">
        <v>1418</v>
      </c>
      <c r="E1525" s="35" t="s">
        <v>1595</v>
      </c>
      <c r="F1525" s="35" t="s">
        <v>1596</v>
      </c>
      <c r="G1525" s="35" t="s">
        <v>1597</v>
      </c>
      <c r="H1525" s="35" t="s">
        <v>1598</v>
      </c>
      <c r="I1525" s="37">
        <v>79.96</v>
      </c>
      <c r="J1525" s="37">
        <v>1</v>
      </c>
      <c r="K1525" s="37">
        <v>1</v>
      </c>
      <c r="N1525" s="37">
        <v>50</v>
      </c>
      <c r="O1525" s="35" t="s">
        <v>1597</v>
      </c>
      <c r="P1525" s="35" t="s">
        <v>1598</v>
      </c>
      <c r="Q1525" s="35" t="s">
        <v>1599</v>
      </c>
      <c r="R1525" s="35" t="s">
        <v>147</v>
      </c>
      <c r="S1525" s="36" t="str">
        <f t="shared" si="46"/>
        <v/>
      </c>
      <c r="T1525" s="36" t="str">
        <f t="shared" si="47"/>
        <v/>
      </c>
    </row>
    <row r="1526" spans="1:20">
      <c r="A1526" s="35">
        <v>1525</v>
      </c>
      <c r="B1526" s="36">
        <f>IF(H1526&lt;&gt;H1525,MAX($B$1:B1525)+1,"")</f>
        <v>378</v>
      </c>
      <c r="C1526" s="36">
        <f>COUNT(F1526:H1526,B$2:$B1526," ")</f>
        <v>378</v>
      </c>
      <c r="D1526" s="35" t="s">
        <v>1418</v>
      </c>
      <c r="E1526" s="35" t="s">
        <v>1595</v>
      </c>
      <c r="F1526" s="35" t="s">
        <v>1596</v>
      </c>
      <c r="G1526" s="35" t="s">
        <v>1600</v>
      </c>
      <c r="H1526" s="35" t="s">
        <v>1601</v>
      </c>
      <c r="I1526" s="37">
        <v>79.93</v>
      </c>
      <c r="J1526" s="37">
        <v>1</v>
      </c>
      <c r="K1526" s="37">
        <v>1</v>
      </c>
      <c r="N1526" s="37">
        <v>50</v>
      </c>
      <c r="O1526" s="35" t="s">
        <v>1600</v>
      </c>
      <c r="P1526" s="35" t="s">
        <v>1601</v>
      </c>
      <c r="Q1526" s="35" t="s">
        <v>1602</v>
      </c>
      <c r="R1526" s="35" t="s">
        <v>143</v>
      </c>
      <c r="S1526" s="36">
        <f t="shared" si="46"/>
        <v>1</v>
      </c>
      <c r="T1526" s="36">
        <f t="shared" si="47"/>
        <v>250</v>
      </c>
    </row>
    <row r="1527" spans="1:20">
      <c r="A1527" s="35">
        <v>1526</v>
      </c>
      <c r="B1527" s="36" t="str">
        <f>IF(H1527&lt;&gt;H1526,MAX($B$1:B1526)+1,"")</f>
        <v/>
      </c>
      <c r="C1527" s="36">
        <f>COUNT(F1527:H1527,B$2:$B1527," ")</f>
        <v>378</v>
      </c>
      <c r="D1527" s="35" t="s">
        <v>1418</v>
      </c>
      <c r="E1527" s="35" t="s">
        <v>1595</v>
      </c>
      <c r="F1527" s="35" t="s">
        <v>1596</v>
      </c>
      <c r="G1527" s="35" t="s">
        <v>1600</v>
      </c>
      <c r="H1527" s="35" t="s">
        <v>1601</v>
      </c>
      <c r="I1527" s="37">
        <v>79.92</v>
      </c>
      <c r="J1527" s="37">
        <v>1</v>
      </c>
      <c r="K1527" s="37">
        <v>1</v>
      </c>
      <c r="N1527" s="37">
        <v>50</v>
      </c>
      <c r="O1527" s="35" t="s">
        <v>1600</v>
      </c>
      <c r="P1527" s="35" t="s">
        <v>1601</v>
      </c>
      <c r="Q1527" s="35" t="s">
        <v>1602</v>
      </c>
      <c r="R1527" s="35" t="s">
        <v>144</v>
      </c>
      <c r="S1527" s="36" t="str">
        <f t="shared" si="46"/>
        <v/>
      </c>
      <c r="T1527" s="36" t="str">
        <f t="shared" si="47"/>
        <v/>
      </c>
    </row>
    <row r="1528" spans="1:20">
      <c r="A1528" s="35">
        <v>1527</v>
      </c>
      <c r="B1528" s="36" t="str">
        <f>IF(H1528&lt;&gt;H1527,MAX($B$1:B1527)+1,"")</f>
        <v/>
      </c>
      <c r="C1528" s="36">
        <f>COUNT(F1528:H1528,B$2:$B1528," ")</f>
        <v>378</v>
      </c>
      <c r="D1528" s="35" t="s">
        <v>1418</v>
      </c>
      <c r="E1528" s="35" t="s">
        <v>1595</v>
      </c>
      <c r="F1528" s="35" t="s">
        <v>1596</v>
      </c>
      <c r="G1528" s="35" t="s">
        <v>1600</v>
      </c>
      <c r="H1528" s="35" t="s">
        <v>1601</v>
      </c>
      <c r="I1528" s="37">
        <v>79.91</v>
      </c>
      <c r="J1528" s="37">
        <v>1</v>
      </c>
      <c r="K1528" s="37">
        <v>1</v>
      </c>
      <c r="N1528" s="37">
        <v>50</v>
      </c>
      <c r="O1528" s="35" t="s">
        <v>1600</v>
      </c>
      <c r="P1528" s="35" t="s">
        <v>1601</v>
      </c>
      <c r="Q1528" s="35" t="s">
        <v>1602</v>
      </c>
      <c r="R1528" s="35" t="s">
        <v>145</v>
      </c>
      <c r="S1528" s="36" t="str">
        <f t="shared" si="46"/>
        <v/>
      </c>
      <c r="T1528" s="36" t="str">
        <f t="shared" si="47"/>
        <v/>
      </c>
    </row>
    <row r="1529" spans="1:20">
      <c r="A1529" s="35">
        <v>1528</v>
      </c>
      <c r="B1529" s="36" t="str">
        <f>IF(H1529&lt;&gt;H1528,MAX($B$1:B1528)+1,"")</f>
        <v/>
      </c>
      <c r="C1529" s="36">
        <f>COUNT(F1529:H1529,B$2:$B1529," ")</f>
        <v>378</v>
      </c>
      <c r="D1529" s="35" t="s">
        <v>1418</v>
      </c>
      <c r="E1529" s="35" t="s">
        <v>1595</v>
      </c>
      <c r="F1529" s="35" t="s">
        <v>1596</v>
      </c>
      <c r="G1529" s="35" t="s">
        <v>1600</v>
      </c>
      <c r="H1529" s="35" t="s">
        <v>1601</v>
      </c>
      <c r="I1529" s="37">
        <v>79.9</v>
      </c>
      <c r="J1529" s="37">
        <v>1</v>
      </c>
      <c r="K1529" s="37">
        <v>1</v>
      </c>
      <c r="N1529" s="37">
        <v>50</v>
      </c>
      <c r="O1529" s="35" t="s">
        <v>1600</v>
      </c>
      <c r="P1529" s="35" t="s">
        <v>1601</v>
      </c>
      <c r="Q1529" s="35" t="s">
        <v>1602</v>
      </c>
      <c r="R1529" s="35" t="s">
        <v>146</v>
      </c>
      <c r="S1529" s="36" t="str">
        <f t="shared" si="46"/>
        <v/>
      </c>
      <c r="T1529" s="36" t="str">
        <f t="shared" si="47"/>
        <v/>
      </c>
    </row>
    <row r="1530" spans="1:20">
      <c r="A1530" s="35">
        <v>1529</v>
      </c>
      <c r="B1530" s="36" t="str">
        <f>IF(H1530&lt;&gt;H1529,MAX($B$1:B1529)+1,"")</f>
        <v/>
      </c>
      <c r="C1530" s="36">
        <f>COUNT(F1530:H1530,B$2:$B1530," ")</f>
        <v>378</v>
      </c>
      <c r="D1530" s="35" t="s">
        <v>1418</v>
      </c>
      <c r="E1530" s="35" t="s">
        <v>1595</v>
      </c>
      <c r="F1530" s="35" t="s">
        <v>1596</v>
      </c>
      <c r="G1530" s="35" t="s">
        <v>1600</v>
      </c>
      <c r="H1530" s="35" t="s">
        <v>1601</v>
      </c>
      <c r="I1530" s="37">
        <v>79.89</v>
      </c>
      <c r="J1530" s="37">
        <v>1</v>
      </c>
      <c r="K1530" s="37">
        <v>1</v>
      </c>
      <c r="N1530" s="37">
        <v>50</v>
      </c>
      <c r="O1530" s="35" t="s">
        <v>1600</v>
      </c>
      <c r="P1530" s="35" t="s">
        <v>1601</v>
      </c>
      <c r="Q1530" s="35" t="s">
        <v>1602</v>
      </c>
      <c r="R1530" s="35" t="s">
        <v>147</v>
      </c>
      <c r="S1530" s="36" t="str">
        <f t="shared" si="46"/>
        <v/>
      </c>
      <c r="T1530" s="36" t="str">
        <f t="shared" si="47"/>
        <v/>
      </c>
    </row>
    <row r="1531" spans="1:20">
      <c r="A1531" s="35">
        <v>1530</v>
      </c>
      <c r="B1531" s="36">
        <f>IF(H1531&lt;&gt;H1530,MAX($B$1:B1530)+1,"")</f>
        <v>379</v>
      </c>
      <c r="C1531" s="36">
        <f>COUNT(F1531:H1531,B$2:$B1531," ")</f>
        <v>379</v>
      </c>
      <c r="D1531" s="35" t="s">
        <v>1603</v>
      </c>
      <c r="E1531" s="35" t="s">
        <v>1604</v>
      </c>
      <c r="F1531" s="35" t="s">
        <v>1605</v>
      </c>
      <c r="G1531" s="35" t="s">
        <v>1606</v>
      </c>
      <c r="H1531" s="35" t="s">
        <v>1607</v>
      </c>
      <c r="I1531" s="37">
        <v>79.99</v>
      </c>
      <c r="J1531" s="37">
        <v>1</v>
      </c>
      <c r="K1531" s="37">
        <v>1</v>
      </c>
      <c r="N1531" s="37">
        <v>50</v>
      </c>
      <c r="O1531" s="35" t="s">
        <v>1606</v>
      </c>
      <c r="P1531" s="35" t="s">
        <v>1607</v>
      </c>
      <c r="Q1531" s="35" t="s">
        <v>1608</v>
      </c>
      <c r="R1531" s="35" t="s">
        <v>147</v>
      </c>
      <c r="S1531" s="36">
        <f t="shared" si="46"/>
        <v>1</v>
      </c>
      <c r="T1531" s="36">
        <f t="shared" si="47"/>
        <v>50</v>
      </c>
    </row>
    <row r="1532" spans="1:20">
      <c r="A1532" s="35">
        <v>1531</v>
      </c>
      <c r="B1532" s="36">
        <f>IF(H1532&lt;&gt;H1531,MAX($B$1:B1531)+1,"")</f>
        <v>380</v>
      </c>
      <c r="C1532" s="36">
        <f>COUNT(F1532:H1532,B$2:$B1532," ")</f>
        <v>380</v>
      </c>
      <c r="D1532" s="35" t="s">
        <v>1603</v>
      </c>
      <c r="E1532" s="35" t="s">
        <v>1604</v>
      </c>
      <c r="F1532" s="35" t="s">
        <v>1605</v>
      </c>
      <c r="G1532" s="35" t="s">
        <v>1609</v>
      </c>
      <c r="H1532" s="35" t="s">
        <v>1610</v>
      </c>
      <c r="I1532" s="37">
        <v>79.99</v>
      </c>
      <c r="J1532" s="37">
        <v>1</v>
      </c>
      <c r="K1532" s="37">
        <v>1</v>
      </c>
      <c r="N1532" s="37">
        <v>50</v>
      </c>
      <c r="O1532" s="35" t="s">
        <v>1609</v>
      </c>
      <c r="P1532" s="35" t="s">
        <v>1610</v>
      </c>
      <c r="Q1532" s="35" t="s">
        <v>1611</v>
      </c>
      <c r="R1532" s="35" t="s">
        <v>145</v>
      </c>
      <c r="S1532" s="36">
        <f t="shared" si="46"/>
        <v>1</v>
      </c>
      <c r="T1532" s="36">
        <f t="shared" si="47"/>
        <v>150</v>
      </c>
    </row>
    <row r="1533" spans="1:20">
      <c r="A1533" s="35">
        <v>1532</v>
      </c>
      <c r="B1533" s="36" t="str">
        <f>IF(H1533&lt;&gt;H1532,MAX($B$1:B1532)+1,"")</f>
        <v/>
      </c>
      <c r="C1533" s="36">
        <f>COUNT(F1533:H1533,B$2:$B1533," ")</f>
        <v>380</v>
      </c>
      <c r="D1533" s="35" t="s">
        <v>1603</v>
      </c>
      <c r="E1533" s="35" t="s">
        <v>1604</v>
      </c>
      <c r="F1533" s="35" t="s">
        <v>1605</v>
      </c>
      <c r="G1533" s="35" t="s">
        <v>1609</v>
      </c>
      <c r="H1533" s="35" t="s">
        <v>1610</v>
      </c>
      <c r="I1533" s="37">
        <v>79.98</v>
      </c>
      <c r="J1533" s="37">
        <v>1</v>
      </c>
      <c r="K1533" s="37">
        <v>1</v>
      </c>
      <c r="N1533" s="37">
        <v>50</v>
      </c>
      <c r="O1533" s="35" t="s">
        <v>1609</v>
      </c>
      <c r="P1533" s="35" t="s">
        <v>1610</v>
      </c>
      <c r="Q1533" s="35" t="s">
        <v>1611</v>
      </c>
      <c r="R1533" s="35" t="s">
        <v>146</v>
      </c>
      <c r="S1533" s="36" t="str">
        <f t="shared" si="46"/>
        <v/>
      </c>
      <c r="T1533" s="36" t="str">
        <f t="shared" si="47"/>
        <v/>
      </c>
    </row>
    <row r="1534" spans="1:20">
      <c r="A1534" s="35">
        <v>1533</v>
      </c>
      <c r="B1534" s="36" t="str">
        <f>IF(H1534&lt;&gt;H1533,MAX($B$1:B1533)+1,"")</f>
        <v/>
      </c>
      <c r="C1534" s="36">
        <f>COUNT(F1534:H1534,B$2:$B1534," ")</f>
        <v>380</v>
      </c>
      <c r="D1534" s="35" t="s">
        <v>1603</v>
      </c>
      <c r="E1534" s="35" t="s">
        <v>1604</v>
      </c>
      <c r="F1534" s="35" t="s">
        <v>1605</v>
      </c>
      <c r="G1534" s="35" t="s">
        <v>1609</v>
      </c>
      <c r="H1534" s="35" t="s">
        <v>1610</v>
      </c>
      <c r="I1534" s="37">
        <v>79.97</v>
      </c>
      <c r="J1534" s="37">
        <v>1</v>
      </c>
      <c r="K1534" s="37">
        <v>1</v>
      </c>
      <c r="N1534" s="37">
        <v>50</v>
      </c>
      <c r="O1534" s="35" t="s">
        <v>1609</v>
      </c>
      <c r="P1534" s="35" t="s">
        <v>1610</v>
      </c>
      <c r="Q1534" s="35" t="s">
        <v>1611</v>
      </c>
      <c r="R1534" s="35" t="s">
        <v>147</v>
      </c>
      <c r="S1534" s="36" t="str">
        <f t="shared" si="46"/>
        <v/>
      </c>
      <c r="T1534" s="36" t="str">
        <f t="shared" si="47"/>
        <v/>
      </c>
    </row>
    <row r="1535" spans="1:20">
      <c r="A1535" s="35">
        <v>1534</v>
      </c>
      <c r="B1535" s="36">
        <f>IF(H1535&lt;&gt;H1534,MAX($B$1:B1534)+1,"")</f>
        <v>381</v>
      </c>
      <c r="C1535" s="36">
        <f>COUNT(F1535:H1535,B$2:$B1535," ")</f>
        <v>381</v>
      </c>
      <c r="D1535" s="35" t="s">
        <v>1603</v>
      </c>
      <c r="E1535" s="35" t="s">
        <v>1604</v>
      </c>
      <c r="F1535" s="35" t="s">
        <v>1605</v>
      </c>
      <c r="G1535" s="35" t="s">
        <v>1612</v>
      </c>
      <c r="H1535" s="35" t="s">
        <v>1613</v>
      </c>
      <c r="I1535" s="37">
        <v>79.99</v>
      </c>
      <c r="J1535" s="37">
        <v>1</v>
      </c>
      <c r="K1535" s="37">
        <v>1</v>
      </c>
      <c r="N1535" s="37">
        <v>50</v>
      </c>
      <c r="O1535" s="35" t="s">
        <v>1612</v>
      </c>
      <c r="P1535" s="35" t="s">
        <v>1613</v>
      </c>
      <c r="Q1535" s="35" t="s">
        <v>1614</v>
      </c>
      <c r="R1535" s="35" t="s">
        <v>143</v>
      </c>
      <c r="S1535" s="36">
        <f t="shared" si="46"/>
        <v>1</v>
      </c>
      <c r="T1535" s="36">
        <f t="shared" si="47"/>
        <v>250</v>
      </c>
    </row>
    <row r="1536" spans="1:20">
      <c r="A1536" s="35">
        <v>1535</v>
      </c>
      <c r="B1536" s="36" t="str">
        <f>IF(H1536&lt;&gt;H1535,MAX($B$1:B1535)+1,"")</f>
        <v/>
      </c>
      <c r="C1536" s="36">
        <f>COUNT(F1536:H1536,B$2:$B1536," ")</f>
        <v>381</v>
      </c>
      <c r="D1536" s="35" t="s">
        <v>1603</v>
      </c>
      <c r="E1536" s="35" t="s">
        <v>1604</v>
      </c>
      <c r="F1536" s="35" t="s">
        <v>1605</v>
      </c>
      <c r="G1536" s="35" t="s">
        <v>1612</v>
      </c>
      <c r="H1536" s="35" t="s">
        <v>1613</v>
      </c>
      <c r="I1536" s="37">
        <v>79.98</v>
      </c>
      <c r="J1536" s="37">
        <v>1</v>
      </c>
      <c r="K1536" s="37">
        <v>1</v>
      </c>
      <c r="N1536" s="37">
        <v>50</v>
      </c>
      <c r="O1536" s="35" t="s">
        <v>1612</v>
      </c>
      <c r="P1536" s="35" t="s">
        <v>1613</v>
      </c>
      <c r="Q1536" s="35" t="s">
        <v>1614</v>
      </c>
      <c r="R1536" s="35" t="s">
        <v>144</v>
      </c>
      <c r="S1536" s="36" t="str">
        <f t="shared" si="46"/>
        <v/>
      </c>
      <c r="T1536" s="36" t="str">
        <f t="shared" si="47"/>
        <v/>
      </c>
    </row>
    <row r="1537" spans="1:20">
      <c r="A1537" s="35">
        <v>1536</v>
      </c>
      <c r="B1537" s="36" t="str">
        <f>IF(H1537&lt;&gt;H1536,MAX($B$1:B1536)+1,"")</f>
        <v/>
      </c>
      <c r="C1537" s="36">
        <f>COUNT(F1537:H1537,B$2:$B1537," ")</f>
        <v>381</v>
      </c>
      <c r="D1537" s="35" t="s">
        <v>1603</v>
      </c>
      <c r="E1537" s="35" t="s">
        <v>1604</v>
      </c>
      <c r="F1537" s="35" t="s">
        <v>1605</v>
      </c>
      <c r="G1537" s="35" t="s">
        <v>1612</v>
      </c>
      <c r="H1537" s="35" t="s">
        <v>1613</v>
      </c>
      <c r="I1537" s="37">
        <v>79.97</v>
      </c>
      <c r="J1537" s="37">
        <v>1</v>
      </c>
      <c r="K1537" s="37">
        <v>1</v>
      </c>
      <c r="N1537" s="37">
        <v>50</v>
      </c>
      <c r="O1537" s="35" t="s">
        <v>1612</v>
      </c>
      <c r="P1537" s="35" t="s">
        <v>1613</v>
      </c>
      <c r="Q1537" s="35" t="s">
        <v>1614</v>
      </c>
      <c r="R1537" s="35" t="s">
        <v>145</v>
      </c>
      <c r="S1537" s="36" t="str">
        <f t="shared" si="46"/>
        <v/>
      </c>
      <c r="T1537" s="36" t="str">
        <f t="shared" si="47"/>
        <v/>
      </c>
    </row>
    <row r="1538" spans="1:20">
      <c r="A1538" s="35">
        <v>1537</v>
      </c>
      <c r="B1538" s="36" t="str">
        <f>IF(H1538&lt;&gt;H1537,MAX($B$1:B1537)+1,"")</f>
        <v/>
      </c>
      <c r="C1538" s="36">
        <f>COUNT(F1538:H1538,B$2:$B1538," ")</f>
        <v>381</v>
      </c>
      <c r="D1538" s="35" t="s">
        <v>1603</v>
      </c>
      <c r="E1538" s="35" t="s">
        <v>1604</v>
      </c>
      <c r="F1538" s="35" t="s">
        <v>1605</v>
      </c>
      <c r="G1538" s="35" t="s">
        <v>1612</v>
      </c>
      <c r="H1538" s="35" t="s">
        <v>1613</v>
      </c>
      <c r="I1538" s="37">
        <v>79.96</v>
      </c>
      <c r="J1538" s="37">
        <v>1</v>
      </c>
      <c r="K1538" s="37">
        <v>1</v>
      </c>
      <c r="N1538" s="37">
        <v>50</v>
      </c>
      <c r="O1538" s="35" t="s">
        <v>1612</v>
      </c>
      <c r="P1538" s="35" t="s">
        <v>1613</v>
      </c>
      <c r="Q1538" s="35" t="s">
        <v>1614</v>
      </c>
      <c r="R1538" s="35" t="s">
        <v>146</v>
      </c>
      <c r="S1538" s="36" t="str">
        <f t="shared" si="46"/>
        <v/>
      </c>
      <c r="T1538" s="36" t="str">
        <f t="shared" si="47"/>
        <v/>
      </c>
    </row>
    <row r="1539" spans="1:20">
      <c r="A1539" s="35">
        <v>1538</v>
      </c>
      <c r="B1539" s="36" t="str">
        <f>IF(H1539&lt;&gt;H1538,MAX($B$1:B1538)+1,"")</f>
        <v/>
      </c>
      <c r="C1539" s="36">
        <f>COUNT(F1539:H1539,B$2:$B1539," ")</f>
        <v>381</v>
      </c>
      <c r="D1539" s="35" t="s">
        <v>1603</v>
      </c>
      <c r="E1539" s="35" t="s">
        <v>1604</v>
      </c>
      <c r="F1539" s="35" t="s">
        <v>1605</v>
      </c>
      <c r="G1539" s="35" t="s">
        <v>1612</v>
      </c>
      <c r="H1539" s="35" t="s">
        <v>1613</v>
      </c>
      <c r="I1539" s="37">
        <v>79.95</v>
      </c>
      <c r="J1539" s="37">
        <v>1</v>
      </c>
      <c r="K1539" s="37">
        <v>1</v>
      </c>
      <c r="N1539" s="37">
        <v>50</v>
      </c>
      <c r="O1539" s="35" t="s">
        <v>1612</v>
      </c>
      <c r="P1539" s="35" t="s">
        <v>1613</v>
      </c>
      <c r="Q1539" s="35" t="s">
        <v>1614</v>
      </c>
      <c r="R1539" s="35" t="s">
        <v>147</v>
      </c>
      <c r="S1539" s="36" t="str">
        <f t="shared" ref="S1539:S1602" si="48">IF(B1539&lt;&gt;"",1,"")</f>
        <v/>
      </c>
      <c r="T1539" s="36" t="str">
        <f t="shared" ref="T1539:T1602" si="49">IF(B1539&lt;&gt;"",SUMIF(C:C,B1539,N:N),"")</f>
        <v/>
      </c>
    </row>
    <row r="1540" spans="1:20">
      <c r="A1540" s="35">
        <v>1539</v>
      </c>
      <c r="B1540" s="36">
        <f>IF(H1540&lt;&gt;H1539,MAX($B$1:B1539)+1,"")</f>
        <v>382</v>
      </c>
      <c r="C1540" s="36">
        <f>COUNT(F1540:H1540,B$2:$B1540," ")</f>
        <v>382</v>
      </c>
      <c r="D1540" s="35" t="s">
        <v>1603</v>
      </c>
      <c r="E1540" s="35" t="s">
        <v>1604</v>
      </c>
      <c r="F1540" s="35" t="s">
        <v>1605</v>
      </c>
      <c r="G1540" s="35" t="s">
        <v>1615</v>
      </c>
      <c r="H1540" s="35" t="s">
        <v>1616</v>
      </c>
      <c r="I1540" s="37">
        <v>79.96</v>
      </c>
      <c r="J1540" s="37">
        <v>1</v>
      </c>
      <c r="K1540" s="37">
        <v>1</v>
      </c>
      <c r="N1540" s="37">
        <v>50</v>
      </c>
      <c r="O1540" s="35" t="s">
        <v>1615</v>
      </c>
      <c r="P1540" s="35" t="s">
        <v>1616</v>
      </c>
      <c r="Q1540" s="35" t="s">
        <v>1617</v>
      </c>
      <c r="R1540" s="35" t="s">
        <v>143</v>
      </c>
      <c r="S1540" s="36">
        <f t="shared" si="48"/>
        <v>1</v>
      </c>
      <c r="T1540" s="36">
        <f t="shared" si="49"/>
        <v>250</v>
      </c>
    </row>
    <row r="1541" spans="1:20">
      <c r="A1541" s="35">
        <v>1540</v>
      </c>
      <c r="B1541" s="36" t="str">
        <f>IF(H1541&lt;&gt;H1540,MAX($B$1:B1540)+1,"")</f>
        <v/>
      </c>
      <c r="C1541" s="36">
        <f>COUNT(F1541:H1541,B$2:$B1541," ")</f>
        <v>382</v>
      </c>
      <c r="D1541" s="35" t="s">
        <v>1603</v>
      </c>
      <c r="E1541" s="35" t="s">
        <v>1604</v>
      </c>
      <c r="F1541" s="35" t="s">
        <v>1605</v>
      </c>
      <c r="G1541" s="35" t="s">
        <v>1615</v>
      </c>
      <c r="H1541" s="35" t="s">
        <v>1616</v>
      </c>
      <c r="I1541" s="37">
        <v>79.95</v>
      </c>
      <c r="J1541" s="37">
        <v>1</v>
      </c>
      <c r="K1541" s="37">
        <v>1</v>
      </c>
      <c r="N1541" s="37">
        <v>50</v>
      </c>
      <c r="O1541" s="35" t="s">
        <v>1615</v>
      </c>
      <c r="P1541" s="35" t="s">
        <v>1616</v>
      </c>
      <c r="Q1541" s="35" t="s">
        <v>1617</v>
      </c>
      <c r="R1541" s="35" t="s">
        <v>144</v>
      </c>
      <c r="S1541" s="36" t="str">
        <f t="shared" si="48"/>
        <v/>
      </c>
      <c r="T1541" s="36" t="str">
        <f t="shared" si="49"/>
        <v/>
      </c>
    </row>
    <row r="1542" spans="1:20">
      <c r="A1542" s="35">
        <v>1541</v>
      </c>
      <c r="B1542" s="36" t="str">
        <f>IF(H1542&lt;&gt;H1541,MAX($B$1:B1541)+1,"")</f>
        <v/>
      </c>
      <c r="C1542" s="36">
        <f>COUNT(F1542:H1542,B$2:$B1542," ")</f>
        <v>382</v>
      </c>
      <c r="D1542" s="35" t="s">
        <v>1603</v>
      </c>
      <c r="E1542" s="35" t="s">
        <v>1604</v>
      </c>
      <c r="F1542" s="35" t="s">
        <v>1605</v>
      </c>
      <c r="G1542" s="35" t="s">
        <v>1615</v>
      </c>
      <c r="H1542" s="35" t="s">
        <v>1616</v>
      </c>
      <c r="I1542" s="37">
        <v>79.94</v>
      </c>
      <c r="J1542" s="37">
        <v>1</v>
      </c>
      <c r="K1542" s="37">
        <v>1</v>
      </c>
      <c r="N1542" s="37">
        <v>50</v>
      </c>
      <c r="O1542" s="35" t="s">
        <v>1615</v>
      </c>
      <c r="P1542" s="35" t="s">
        <v>1616</v>
      </c>
      <c r="Q1542" s="35" t="s">
        <v>1617</v>
      </c>
      <c r="R1542" s="35" t="s">
        <v>145</v>
      </c>
      <c r="S1542" s="36" t="str">
        <f t="shared" si="48"/>
        <v/>
      </c>
      <c r="T1542" s="36" t="str">
        <f t="shared" si="49"/>
        <v/>
      </c>
    </row>
    <row r="1543" spans="1:20">
      <c r="A1543" s="35">
        <v>1542</v>
      </c>
      <c r="B1543" s="36" t="str">
        <f>IF(H1543&lt;&gt;H1542,MAX($B$1:B1542)+1,"")</f>
        <v/>
      </c>
      <c r="C1543" s="36">
        <f>COUNT(F1543:H1543,B$2:$B1543," ")</f>
        <v>382</v>
      </c>
      <c r="D1543" s="35" t="s">
        <v>1603</v>
      </c>
      <c r="E1543" s="35" t="s">
        <v>1604</v>
      </c>
      <c r="F1543" s="35" t="s">
        <v>1605</v>
      </c>
      <c r="G1543" s="35" t="s">
        <v>1615</v>
      </c>
      <c r="H1543" s="35" t="s">
        <v>1616</v>
      </c>
      <c r="I1543" s="37">
        <v>79.93</v>
      </c>
      <c r="J1543" s="37">
        <v>1</v>
      </c>
      <c r="K1543" s="37">
        <v>1</v>
      </c>
      <c r="N1543" s="37">
        <v>50</v>
      </c>
      <c r="O1543" s="35" t="s">
        <v>1615</v>
      </c>
      <c r="P1543" s="35" t="s">
        <v>1616</v>
      </c>
      <c r="Q1543" s="35" t="s">
        <v>1617</v>
      </c>
      <c r="R1543" s="35" t="s">
        <v>146</v>
      </c>
      <c r="S1543" s="36" t="str">
        <f t="shared" si="48"/>
        <v/>
      </c>
      <c r="T1543" s="36" t="str">
        <f t="shared" si="49"/>
        <v/>
      </c>
    </row>
    <row r="1544" spans="1:20">
      <c r="A1544" s="35">
        <v>1543</v>
      </c>
      <c r="B1544" s="36" t="str">
        <f>IF(H1544&lt;&gt;H1543,MAX($B$1:B1543)+1,"")</f>
        <v/>
      </c>
      <c r="C1544" s="36">
        <f>COUNT(F1544:H1544,B$2:$B1544," ")</f>
        <v>382</v>
      </c>
      <c r="D1544" s="35" t="s">
        <v>1603</v>
      </c>
      <c r="E1544" s="35" t="s">
        <v>1604</v>
      </c>
      <c r="F1544" s="35" t="s">
        <v>1605</v>
      </c>
      <c r="G1544" s="35" t="s">
        <v>1615</v>
      </c>
      <c r="H1544" s="35" t="s">
        <v>1616</v>
      </c>
      <c r="I1544" s="37">
        <v>79.92</v>
      </c>
      <c r="J1544" s="37">
        <v>1</v>
      </c>
      <c r="K1544" s="37">
        <v>1</v>
      </c>
      <c r="N1544" s="37">
        <v>50</v>
      </c>
      <c r="O1544" s="35" t="s">
        <v>1615</v>
      </c>
      <c r="P1544" s="35" t="s">
        <v>1616</v>
      </c>
      <c r="Q1544" s="35" t="s">
        <v>1617</v>
      </c>
      <c r="R1544" s="35" t="s">
        <v>147</v>
      </c>
      <c r="S1544" s="36" t="str">
        <f t="shared" si="48"/>
        <v/>
      </c>
      <c r="T1544" s="36" t="str">
        <f t="shared" si="49"/>
        <v/>
      </c>
    </row>
    <row r="1545" spans="1:20">
      <c r="A1545" s="35">
        <v>1544</v>
      </c>
      <c r="B1545" s="36">
        <f>IF(H1545&lt;&gt;H1544,MAX($B$1:B1544)+1,"")</f>
        <v>383</v>
      </c>
      <c r="C1545" s="36">
        <f>COUNT(F1545:H1545,B$2:$B1545," ")</f>
        <v>383</v>
      </c>
      <c r="D1545" s="35" t="s">
        <v>1603</v>
      </c>
      <c r="E1545" s="35" t="s">
        <v>1618</v>
      </c>
      <c r="F1545" s="35" t="s">
        <v>1619</v>
      </c>
      <c r="G1545" s="35" t="s">
        <v>1620</v>
      </c>
      <c r="H1545" s="35" t="s">
        <v>1621</v>
      </c>
      <c r="I1545" s="37">
        <v>79.99</v>
      </c>
      <c r="J1545" s="37">
        <v>1</v>
      </c>
      <c r="K1545" s="37">
        <v>1</v>
      </c>
      <c r="N1545" s="37">
        <v>50</v>
      </c>
      <c r="O1545" s="35" t="s">
        <v>1620</v>
      </c>
      <c r="P1545" s="35" t="s">
        <v>1621</v>
      </c>
      <c r="Q1545" s="35" t="s">
        <v>1622</v>
      </c>
      <c r="R1545" s="35" t="s">
        <v>145</v>
      </c>
      <c r="S1545" s="36">
        <f t="shared" si="48"/>
        <v>1</v>
      </c>
      <c r="T1545" s="36">
        <f t="shared" si="49"/>
        <v>150</v>
      </c>
    </row>
    <row r="1546" spans="1:20">
      <c r="A1546" s="35">
        <v>1545</v>
      </c>
      <c r="B1546" s="36" t="str">
        <f>IF(H1546&lt;&gt;H1545,MAX($B$1:B1545)+1,"")</f>
        <v/>
      </c>
      <c r="C1546" s="36">
        <f>COUNT(F1546:H1546,B$2:$B1546," ")</f>
        <v>383</v>
      </c>
      <c r="D1546" s="35" t="s">
        <v>1603</v>
      </c>
      <c r="E1546" s="35" t="s">
        <v>1618</v>
      </c>
      <c r="F1546" s="35" t="s">
        <v>1619</v>
      </c>
      <c r="G1546" s="35" t="s">
        <v>1620</v>
      </c>
      <c r="H1546" s="35" t="s">
        <v>1621</v>
      </c>
      <c r="I1546" s="37">
        <v>79.98</v>
      </c>
      <c r="J1546" s="37">
        <v>1</v>
      </c>
      <c r="K1546" s="37">
        <v>1</v>
      </c>
      <c r="N1546" s="37">
        <v>50</v>
      </c>
      <c r="O1546" s="35" t="s">
        <v>1620</v>
      </c>
      <c r="P1546" s="35" t="s">
        <v>1621</v>
      </c>
      <c r="Q1546" s="35" t="s">
        <v>1622</v>
      </c>
      <c r="R1546" s="35" t="s">
        <v>146</v>
      </c>
      <c r="S1546" s="36" t="str">
        <f t="shared" si="48"/>
        <v/>
      </c>
      <c r="T1546" s="36" t="str">
        <f t="shared" si="49"/>
        <v/>
      </c>
    </row>
    <row r="1547" spans="1:20">
      <c r="A1547" s="35">
        <v>1546</v>
      </c>
      <c r="B1547" s="36" t="str">
        <f>IF(H1547&lt;&gt;H1546,MAX($B$1:B1546)+1,"")</f>
        <v/>
      </c>
      <c r="C1547" s="36">
        <f>COUNT(F1547:H1547,B$2:$B1547," ")</f>
        <v>383</v>
      </c>
      <c r="D1547" s="35" t="s">
        <v>1603</v>
      </c>
      <c r="E1547" s="35" t="s">
        <v>1618</v>
      </c>
      <c r="F1547" s="35" t="s">
        <v>1619</v>
      </c>
      <c r="G1547" s="35" t="s">
        <v>1620</v>
      </c>
      <c r="H1547" s="35" t="s">
        <v>1621</v>
      </c>
      <c r="I1547" s="37">
        <v>79.97</v>
      </c>
      <c r="J1547" s="37">
        <v>1</v>
      </c>
      <c r="K1547" s="37">
        <v>1</v>
      </c>
      <c r="N1547" s="37">
        <v>50</v>
      </c>
      <c r="O1547" s="35" t="s">
        <v>1620</v>
      </c>
      <c r="P1547" s="35" t="s">
        <v>1621</v>
      </c>
      <c r="Q1547" s="35" t="s">
        <v>1622</v>
      </c>
      <c r="R1547" s="35" t="s">
        <v>147</v>
      </c>
      <c r="S1547" s="36" t="str">
        <f t="shared" si="48"/>
        <v/>
      </c>
      <c r="T1547" s="36" t="str">
        <f t="shared" si="49"/>
        <v/>
      </c>
    </row>
    <row r="1548" spans="1:20">
      <c r="A1548" s="35">
        <v>1547</v>
      </c>
      <c r="B1548" s="36">
        <f>IF(H1548&lt;&gt;H1547,MAX($B$1:B1547)+1,"")</f>
        <v>384</v>
      </c>
      <c r="C1548" s="36">
        <f>COUNT(F1548:H1548,B$2:$B1548," ")</f>
        <v>384</v>
      </c>
      <c r="D1548" s="35" t="s">
        <v>1603</v>
      </c>
      <c r="E1548" s="35" t="s">
        <v>1618</v>
      </c>
      <c r="F1548" s="35" t="s">
        <v>1619</v>
      </c>
      <c r="G1548" s="35" t="s">
        <v>1623</v>
      </c>
      <c r="H1548" s="35" t="s">
        <v>1624</v>
      </c>
      <c r="I1548" s="37">
        <v>79.97</v>
      </c>
      <c r="J1548" s="37">
        <v>1</v>
      </c>
      <c r="K1548" s="37">
        <v>1</v>
      </c>
      <c r="N1548" s="37">
        <v>50</v>
      </c>
      <c r="O1548" s="35" t="s">
        <v>1623</v>
      </c>
      <c r="P1548" s="35" t="s">
        <v>1624</v>
      </c>
      <c r="Q1548" s="35" t="s">
        <v>1625</v>
      </c>
      <c r="R1548" s="35" t="s">
        <v>143</v>
      </c>
      <c r="S1548" s="36">
        <f t="shared" si="48"/>
        <v>1</v>
      </c>
      <c r="T1548" s="36">
        <f t="shared" si="49"/>
        <v>250</v>
      </c>
    </row>
    <row r="1549" spans="1:20">
      <c r="A1549" s="35">
        <v>1548</v>
      </c>
      <c r="B1549" s="36" t="str">
        <f>IF(H1549&lt;&gt;H1548,MAX($B$1:B1548)+1,"")</f>
        <v/>
      </c>
      <c r="C1549" s="36">
        <f>COUNT(F1549:H1549,B$2:$B1549," ")</f>
        <v>384</v>
      </c>
      <c r="D1549" s="35" t="s">
        <v>1603</v>
      </c>
      <c r="E1549" s="35" t="s">
        <v>1618</v>
      </c>
      <c r="F1549" s="35" t="s">
        <v>1619</v>
      </c>
      <c r="G1549" s="35" t="s">
        <v>1623</v>
      </c>
      <c r="H1549" s="35" t="s">
        <v>1624</v>
      </c>
      <c r="I1549" s="37">
        <v>79.96</v>
      </c>
      <c r="J1549" s="37">
        <v>1</v>
      </c>
      <c r="K1549" s="37">
        <v>1</v>
      </c>
      <c r="N1549" s="37">
        <v>50</v>
      </c>
      <c r="O1549" s="35" t="s">
        <v>1623</v>
      </c>
      <c r="P1549" s="35" t="s">
        <v>1624</v>
      </c>
      <c r="Q1549" s="35" t="s">
        <v>1625</v>
      </c>
      <c r="R1549" s="35" t="s">
        <v>144</v>
      </c>
      <c r="S1549" s="36" t="str">
        <f t="shared" si="48"/>
        <v/>
      </c>
      <c r="T1549" s="36" t="str">
        <f t="shared" si="49"/>
        <v/>
      </c>
    </row>
    <row r="1550" spans="1:20">
      <c r="A1550" s="35">
        <v>1549</v>
      </c>
      <c r="B1550" s="36" t="str">
        <f>IF(H1550&lt;&gt;H1549,MAX($B$1:B1549)+1,"")</f>
        <v/>
      </c>
      <c r="C1550" s="36">
        <f>COUNT(F1550:H1550,B$2:$B1550," ")</f>
        <v>384</v>
      </c>
      <c r="D1550" s="35" t="s">
        <v>1603</v>
      </c>
      <c r="E1550" s="35" t="s">
        <v>1618</v>
      </c>
      <c r="F1550" s="35" t="s">
        <v>1619</v>
      </c>
      <c r="G1550" s="35" t="s">
        <v>1623</v>
      </c>
      <c r="H1550" s="35" t="s">
        <v>1624</v>
      </c>
      <c r="I1550" s="37">
        <v>79.95</v>
      </c>
      <c r="J1550" s="37">
        <v>1</v>
      </c>
      <c r="K1550" s="37">
        <v>1</v>
      </c>
      <c r="N1550" s="37">
        <v>50</v>
      </c>
      <c r="O1550" s="35" t="s">
        <v>1623</v>
      </c>
      <c r="P1550" s="35" t="s">
        <v>1624</v>
      </c>
      <c r="Q1550" s="35" t="s">
        <v>1625</v>
      </c>
      <c r="R1550" s="35" t="s">
        <v>145</v>
      </c>
      <c r="S1550" s="36" t="str">
        <f t="shared" si="48"/>
        <v/>
      </c>
      <c r="T1550" s="36" t="str">
        <f t="shared" si="49"/>
        <v/>
      </c>
    </row>
    <row r="1551" spans="1:20">
      <c r="A1551" s="35">
        <v>1550</v>
      </c>
      <c r="B1551" s="36" t="str">
        <f>IF(H1551&lt;&gt;H1550,MAX($B$1:B1550)+1,"")</f>
        <v/>
      </c>
      <c r="C1551" s="36">
        <f>COUNT(F1551:H1551,B$2:$B1551," ")</f>
        <v>384</v>
      </c>
      <c r="D1551" s="35" t="s">
        <v>1603</v>
      </c>
      <c r="E1551" s="35" t="s">
        <v>1618</v>
      </c>
      <c r="F1551" s="35" t="s">
        <v>1619</v>
      </c>
      <c r="G1551" s="35" t="s">
        <v>1623</v>
      </c>
      <c r="H1551" s="35" t="s">
        <v>1624</v>
      </c>
      <c r="I1551" s="37">
        <v>79.94</v>
      </c>
      <c r="J1551" s="37">
        <v>1</v>
      </c>
      <c r="K1551" s="37">
        <v>1</v>
      </c>
      <c r="N1551" s="37">
        <v>50</v>
      </c>
      <c r="O1551" s="35" t="s">
        <v>1623</v>
      </c>
      <c r="P1551" s="35" t="s">
        <v>1624</v>
      </c>
      <c r="Q1551" s="35" t="s">
        <v>1625</v>
      </c>
      <c r="R1551" s="35" t="s">
        <v>146</v>
      </c>
      <c r="S1551" s="36" t="str">
        <f t="shared" si="48"/>
        <v/>
      </c>
      <c r="T1551" s="36" t="str">
        <f t="shared" si="49"/>
        <v/>
      </c>
    </row>
    <row r="1552" spans="1:20">
      <c r="A1552" s="35">
        <v>1551</v>
      </c>
      <c r="B1552" s="36" t="str">
        <f>IF(H1552&lt;&gt;H1551,MAX($B$1:B1551)+1,"")</f>
        <v/>
      </c>
      <c r="C1552" s="36">
        <f>COUNT(F1552:H1552,B$2:$B1552," ")</f>
        <v>384</v>
      </c>
      <c r="D1552" s="35" t="s">
        <v>1603</v>
      </c>
      <c r="E1552" s="35" t="s">
        <v>1618</v>
      </c>
      <c r="F1552" s="35" t="s">
        <v>1619</v>
      </c>
      <c r="G1552" s="35" t="s">
        <v>1623</v>
      </c>
      <c r="H1552" s="35" t="s">
        <v>1624</v>
      </c>
      <c r="I1552" s="37">
        <v>79.93</v>
      </c>
      <c r="J1552" s="37">
        <v>1</v>
      </c>
      <c r="K1552" s="37">
        <v>1</v>
      </c>
      <c r="N1552" s="37">
        <v>50</v>
      </c>
      <c r="O1552" s="35" t="s">
        <v>1623</v>
      </c>
      <c r="P1552" s="35" t="s">
        <v>1624</v>
      </c>
      <c r="Q1552" s="35" t="s">
        <v>1625</v>
      </c>
      <c r="R1552" s="35" t="s">
        <v>147</v>
      </c>
      <c r="S1552" s="36" t="str">
        <f t="shared" si="48"/>
        <v/>
      </c>
      <c r="T1552" s="36" t="str">
        <f t="shared" si="49"/>
        <v/>
      </c>
    </row>
    <row r="1553" spans="1:20">
      <c r="A1553" s="35">
        <v>1552</v>
      </c>
      <c r="B1553" s="36">
        <f>IF(H1553&lt;&gt;H1552,MAX($B$1:B1552)+1,"")</f>
        <v>385</v>
      </c>
      <c r="C1553" s="36">
        <f>COUNT(F1553:H1553,B$2:$B1553," ")</f>
        <v>385</v>
      </c>
      <c r="D1553" s="35" t="s">
        <v>1603</v>
      </c>
      <c r="E1553" s="35" t="s">
        <v>1618</v>
      </c>
      <c r="F1553" s="35" t="s">
        <v>1619</v>
      </c>
      <c r="G1553" s="35" t="s">
        <v>1626</v>
      </c>
      <c r="H1553" s="35" t="s">
        <v>1627</v>
      </c>
      <c r="I1553" s="37">
        <v>79.94</v>
      </c>
      <c r="J1553" s="37">
        <v>1</v>
      </c>
      <c r="K1553" s="37">
        <v>1</v>
      </c>
      <c r="N1553" s="37">
        <v>50</v>
      </c>
      <c r="O1553" s="35" t="s">
        <v>1626</v>
      </c>
      <c r="P1553" s="35" t="s">
        <v>1627</v>
      </c>
      <c r="Q1553" s="35" t="s">
        <v>1628</v>
      </c>
      <c r="R1553" s="35" t="s">
        <v>143</v>
      </c>
      <c r="S1553" s="36">
        <f t="shared" si="48"/>
        <v>1</v>
      </c>
      <c r="T1553" s="36">
        <f t="shared" si="49"/>
        <v>250</v>
      </c>
    </row>
    <row r="1554" spans="1:20">
      <c r="A1554" s="35">
        <v>1553</v>
      </c>
      <c r="B1554" s="36" t="str">
        <f>IF(H1554&lt;&gt;H1553,MAX($B$1:B1553)+1,"")</f>
        <v/>
      </c>
      <c r="C1554" s="36">
        <f>COUNT(F1554:H1554,B$2:$B1554," ")</f>
        <v>385</v>
      </c>
      <c r="D1554" s="35" t="s">
        <v>1603</v>
      </c>
      <c r="E1554" s="35" t="s">
        <v>1618</v>
      </c>
      <c r="F1554" s="35" t="s">
        <v>1619</v>
      </c>
      <c r="G1554" s="35" t="s">
        <v>1626</v>
      </c>
      <c r="H1554" s="35" t="s">
        <v>1627</v>
      </c>
      <c r="I1554" s="37">
        <v>79.93</v>
      </c>
      <c r="J1554" s="37">
        <v>1</v>
      </c>
      <c r="K1554" s="37">
        <v>1</v>
      </c>
      <c r="N1554" s="37">
        <v>50</v>
      </c>
      <c r="O1554" s="35" t="s">
        <v>1626</v>
      </c>
      <c r="P1554" s="35" t="s">
        <v>1627</v>
      </c>
      <c r="Q1554" s="35" t="s">
        <v>1628</v>
      </c>
      <c r="R1554" s="35" t="s">
        <v>144</v>
      </c>
      <c r="S1554" s="36" t="str">
        <f t="shared" si="48"/>
        <v/>
      </c>
      <c r="T1554" s="36" t="str">
        <f t="shared" si="49"/>
        <v/>
      </c>
    </row>
    <row r="1555" spans="1:20">
      <c r="A1555" s="35">
        <v>1554</v>
      </c>
      <c r="B1555" s="36" t="str">
        <f>IF(H1555&lt;&gt;H1554,MAX($B$1:B1554)+1,"")</f>
        <v/>
      </c>
      <c r="C1555" s="36">
        <f>COUNT(F1555:H1555,B$2:$B1555," ")</f>
        <v>385</v>
      </c>
      <c r="D1555" s="35" t="s">
        <v>1603</v>
      </c>
      <c r="E1555" s="35" t="s">
        <v>1618</v>
      </c>
      <c r="F1555" s="35" t="s">
        <v>1619</v>
      </c>
      <c r="G1555" s="35" t="s">
        <v>1626</v>
      </c>
      <c r="H1555" s="35" t="s">
        <v>1627</v>
      </c>
      <c r="I1555" s="37">
        <v>79.92</v>
      </c>
      <c r="J1555" s="37">
        <v>1</v>
      </c>
      <c r="K1555" s="37">
        <v>1</v>
      </c>
      <c r="N1555" s="37">
        <v>50</v>
      </c>
      <c r="O1555" s="35" t="s">
        <v>1626</v>
      </c>
      <c r="P1555" s="35" t="s">
        <v>1627</v>
      </c>
      <c r="Q1555" s="35" t="s">
        <v>1628</v>
      </c>
      <c r="R1555" s="35" t="s">
        <v>145</v>
      </c>
      <c r="S1555" s="36" t="str">
        <f t="shared" si="48"/>
        <v/>
      </c>
      <c r="T1555" s="36" t="str">
        <f t="shared" si="49"/>
        <v/>
      </c>
    </row>
    <row r="1556" spans="1:20">
      <c r="A1556" s="35">
        <v>1555</v>
      </c>
      <c r="B1556" s="36" t="str">
        <f>IF(H1556&lt;&gt;H1555,MAX($B$1:B1555)+1,"")</f>
        <v/>
      </c>
      <c r="C1556" s="36">
        <f>COUNT(F1556:H1556,B$2:$B1556," ")</f>
        <v>385</v>
      </c>
      <c r="D1556" s="35" t="s">
        <v>1603</v>
      </c>
      <c r="E1556" s="35" t="s">
        <v>1618</v>
      </c>
      <c r="F1556" s="35" t="s">
        <v>1619</v>
      </c>
      <c r="G1556" s="35" t="s">
        <v>1626</v>
      </c>
      <c r="H1556" s="35" t="s">
        <v>1627</v>
      </c>
      <c r="I1556" s="37">
        <v>79.91</v>
      </c>
      <c r="J1556" s="37">
        <v>1</v>
      </c>
      <c r="K1556" s="37">
        <v>1</v>
      </c>
      <c r="N1556" s="37">
        <v>50</v>
      </c>
      <c r="O1556" s="35" t="s">
        <v>1626</v>
      </c>
      <c r="P1556" s="35" t="s">
        <v>1627</v>
      </c>
      <c r="Q1556" s="35" t="s">
        <v>1628</v>
      </c>
      <c r="R1556" s="35" t="s">
        <v>146</v>
      </c>
      <c r="S1556" s="36" t="str">
        <f t="shared" si="48"/>
        <v/>
      </c>
      <c r="T1556" s="36" t="str">
        <f t="shared" si="49"/>
        <v/>
      </c>
    </row>
    <row r="1557" spans="1:20">
      <c r="A1557" s="35">
        <v>1556</v>
      </c>
      <c r="B1557" s="36" t="str">
        <f>IF(H1557&lt;&gt;H1556,MAX($B$1:B1556)+1,"")</f>
        <v/>
      </c>
      <c r="C1557" s="36">
        <f>COUNT(F1557:H1557,B$2:$B1557," ")</f>
        <v>385</v>
      </c>
      <c r="D1557" s="35" t="s">
        <v>1603</v>
      </c>
      <c r="E1557" s="35" t="s">
        <v>1618</v>
      </c>
      <c r="F1557" s="35" t="s">
        <v>1619</v>
      </c>
      <c r="G1557" s="35" t="s">
        <v>1626</v>
      </c>
      <c r="H1557" s="35" t="s">
        <v>1627</v>
      </c>
      <c r="I1557" s="37">
        <v>79.9</v>
      </c>
      <c r="J1557" s="37">
        <v>1</v>
      </c>
      <c r="K1557" s="37">
        <v>1</v>
      </c>
      <c r="N1557" s="37">
        <v>50</v>
      </c>
      <c r="O1557" s="35" t="s">
        <v>1626</v>
      </c>
      <c r="P1557" s="35" t="s">
        <v>1627</v>
      </c>
      <c r="Q1557" s="35" t="s">
        <v>1628</v>
      </c>
      <c r="R1557" s="35" t="s">
        <v>147</v>
      </c>
      <c r="S1557" s="36" t="str">
        <f t="shared" si="48"/>
        <v/>
      </c>
      <c r="T1557" s="36" t="str">
        <f t="shared" si="49"/>
        <v/>
      </c>
    </row>
    <row r="1558" spans="1:20">
      <c r="A1558" s="35">
        <v>1557</v>
      </c>
      <c r="B1558" s="36">
        <f>IF(H1558&lt;&gt;H1557,MAX($B$1:B1557)+1,"")</f>
        <v>386</v>
      </c>
      <c r="C1558" s="36">
        <f>COUNT(F1558:H1558,B$2:$B1558," ")</f>
        <v>386</v>
      </c>
      <c r="D1558" s="35" t="s">
        <v>1603</v>
      </c>
      <c r="E1558" s="35" t="s">
        <v>1629</v>
      </c>
      <c r="F1558" s="35" t="s">
        <v>1630</v>
      </c>
      <c r="G1558" s="35" t="s">
        <v>1631</v>
      </c>
      <c r="H1558" s="35" t="s">
        <v>1632</v>
      </c>
      <c r="I1558" s="37">
        <v>79.99</v>
      </c>
      <c r="J1558" s="37">
        <v>1</v>
      </c>
      <c r="K1558" s="37">
        <v>1</v>
      </c>
      <c r="N1558" s="37">
        <v>50</v>
      </c>
      <c r="O1558" s="35" t="s">
        <v>1631</v>
      </c>
      <c r="P1558" s="35" t="s">
        <v>1632</v>
      </c>
      <c r="Q1558" s="35" t="s">
        <v>1633</v>
      </c>
      <c r="R1558" s="35" t="s">
        <v>145</v>
      </c>
      <c r="S1558" s="36">
        <f t="shared" si="48"/>
        <v>1</v>
      </c>
      <c r="T1558" s="36">
        <f t="shared" si="49"/>
        <v>150</v>
      </c>
    </row>
    <row r="1559" spans="1:20">
      <c r="A1559" s="35">
        <v>1558</v>
      </c>
      <c r="B1559" s="36" t="str">
        <f>IF(H1559&lt;&gt;H1558,MAX($B$1:B1558)+1,"")</f>
        <v/>
      </c>
      <c r="C1559" s="36">
        <f>COUNT(F1559:H1559,B$2:$B1559," ")</f>
        <v>386</v>
      </c>
      <c r="D1559" s="35" t="s">
        <v>1603</v>
      </c>
      <c r="E1559" s="35" t="s">
        <v>1629</v>
      </c>
      <c r="F1559" s="35" t="s">
        <v>1630</v>
      </c>
      <c r="G1559" s="35" t="s">
        <v>1631</v>
      </c>
      <c r="H1559" s="35" t="s">
        <v>1632</v>
      </c>
      <c r="I1559" s="37">
        <v>79.98</v>
      </c>
      <c r="J1559" s="37">
        <v>1</v>
      </c>
      <c r="K1559" s="37">
        <v>1</v>
      </c>
      <c r="N1559" s="37">
        <v>50</v>
      </c>
      <c r="O1559" s="35" t="s">
        <v>1631</v>
      </c>
      <c r="P1559" s="35" t="s">
        <v>1632</v>
      </c>
      <c r="Q1559" s="35" t="s">
        <v>1633</v>
      </c>
      <c r="R1559" s="35" t="s">
        <v>146</v>
      </c>
      <c r="S1559" s="36" t="str">
        <f t="shared" si="48"/>
        <v/>
      </c>
      <c r="T1559" s="36" t="str">
        <f t="shared" si="49"/>
        <v/>
      </c>
    </row>
    <row r="1560" spans="1:20">
      <c r="A1560" s="35">
        <v>1559</v>
      </c>
      <c r="B1560" s="36" t="str">
        <f>IF(H1560&lt;&gt;H1559,MAX($B$1:B1559)+1,"")</f>
        <v/>
      </c>
      <c r="C1560" s="36">
        <f>COUNT(F1560:H1560,B$2:$B1560," ")</f>
        <v>386</v>
      </c>
      <c r="D1560" s="35" t="s">
        <v>1603</v>
      </c>
      <c r="E1560" s="35" t="s">
        <v>1629</v>
      </c>
      <c r="F1560" s="35" t="s">
        <v>1630</v>
      </c>
      <c r="G1560" s="35" t="s">
        <v>1631</v>
      </c>
      <c r="H1560" s="35" t="s">
        <v>1632</v>
      </c>
      <c r="I1560" s="37">
        <v>79.97</v>
      </c>
      <c r="J1560" s="37">
        <v>1</v>
      </c>
      <c r="K1560" s="37">
        <v>1</v>
      </c>
      <c r="N1560" s="37">
        <v>50</v>
      </c>
      <c r="O1560" s="35" t="s">
        <v>1631</v>
      </c>
      <c r="P1560" s="35" t="s">
        <v>1632</v>
      </c>
      <c r="Q1560" s="35" t="s">
        <v>1633</v>
      </c>
      <c r="R1560" s="35" t="s">
        <v>147</v>
      </c>
      <c r="S1560" s="36" t="str">
        <f t="shared" si="48"/>
        <v/>
      </c>
      <c r="T1560" s="36" t="str">
        <f t="shared" si="49"/>
        <v/>
      </c>
    </row>
    <row r="1561" spans="1:20">
      <c r="A1561" s="35">
        <v>1560</v>
      </c>
      <c r="B1561" s="36">
        <f>IF(H1561&lt;&gt;H1560,MAX($B$1:B1560)+1,"")</f>
        <v>387</v>
      </c>
      <c r="C1561" s="36">
        <f>COUNT(F1561:H1561,B$2:$B1561," ")</f>
        <v>387</v>
      </c>
      <c r="D1561" s="35" t="s">
        <v>1603</v>
      </c>
      <c r="E1561" s="35" t="s">
        <v>1629</v>
      </c>
      <c r="F1561" s="35" t="s">
        <v>1630</v>
      </c>
      <c r="G1561" s="35" t="s">
        <v>1634</v>
      </c>
      <c r="H1561" s="35" t="s">
        <v>1635</v>
      </c>
      <c r="I1561" s="37">
        <v>79.98</v>
      </c>
      <c r="J1561" s="37">
        <v>1</v>
      </c>
      <c r="K1561" s="37">
        <v>1</v>
      </c>
      <c r="N1561" s="37">
        <v>50</v>
      </c>
      <c r="O1561" s="35" t="s">
        <v>1634</v>
      </c>
      <c r="P1561" s="35" t="s">
        <v>1635</v>
      </c>
      <c r="Q1561" s="35" t="s">
        <v>1636</v>
      </c>
      <c r="R1561" s="35" t="s">
        <v>143</v>
      </c>
      <c r="S1561" s="36">
        <f t="shared" si="48"/>
        <v>1</v>
      </c>
      <c r="T1561" s="36">
        <f t="shared" si="49"/>
        <v>250</v>
      </c>
    </row>
    <row r="1562" spans="1:20">
      <c r="A1562" s="35">
        <v>1561</v>
      </c>
      <c r="B1562" s="36" t="str">
        <f>IF(H1562&lt;&gt;H1561,MAX($B$1:B1561)+1,"")</f>
        <v/>
      </c>
      <c r="C1562" s="36">
        <f>COUNT(F1562:H1562,B$2:$B1562," ")</f>
        <v>387</v>
      </c>
      <c r="D1562" s="35" t="s">
        <v>1603</v>
      </c>
      <c r="E1562" s="35" t="s">
        <v>1629</v>
      </c>
      <c r="F1562" s="35" t="s">
        <v>1630</v>
      </c>
      <c r="G1562" s="35" t="s">
        <v>1634</v>
      </c>
      <c r="H1562" s="35" t="s">
        <v>1635</v>
      </c>
      <c r="I1562" s="37">
        <v>79.97</v>
      </c>
      <c r="J1562" s="37">
        <v>1</v>
      </c>
      <c r="K1562" s="37">
        <v>1</v>
      </c>
      <c r="N1562" s="37">
        <v>50</v>
      </c>
      <c r="O1562" s="35" t="s">
        <v>1634</v>
      </c>
      <c r="P1562" s="35" t="s">
        <v>1635</v>
      </c>
      <c r="Q1562" s="35" t="s">
        <v>1636</v>
      </c>
      <c r="R1562" s="35" t="s">
        <v>144</v>
      </c>
      <c r="S1562" s="36" t="str">
        <f t="shared" si="48"/>
        <v/>
      </c>
      <c r="T1562" s="36" t="str">
        <f t="shared" si="49"/>
        <v/>
      </c>
    </row>
    <row r="1563" spans="1:20">
      <c r="A1563" s="35">
        <v>1562</v>
      </c>
      <c r="B1563" s="36" t="str">
        <f>IF(H1563&lt;&gt;H1562,MAX($B$1:B1562)+1,"")</f>
        <v/>
      </c>
      <c r="C1563" s="36">
        <f>COUNT(F1563:H1563,B$2:$B1563," ")</f>
        <v>387</v>
      </c>
      <c r="D1563" s="35" t="s">
        <v>1603</v>
      </c>
      <c r="E1563" s="35" t="s">
        <v>1629</v>
      </c>
      <c r="F1563" s="35" t="s">
        <v>1630</v>
      </c>
      <c r="G1563" s="35" t="s">
        <v>1634</v>
      </c>
      <c r="H1563" s="35" t="s">
        <v>1635</v>
      </c>
      <c r="I1563" s="37">
        <v>79.96</v>
      </c>
      <c r="J1563" s="37">
        <v>1</v>
      </c>
      <c r="K1563" s="37">
        <v>1</v>
      </c>
      <c r="N1563" s="37">
        <v>50</v>
      </c>
      <c r="O1563" s="35" t="s">
        <v>1634</v>
      </c>
      <c r="P1563" s="35" t="s">
        <v>1635</v>
      </c>
      <c r="Q1563" s="35" t="s">
        <v>1636</v>
      </c>
      <c r="R1563" s="35" t="s">
        <v>145</v>
      </c>
      <c r="S1563" s="36" t="str">
        <f t="shared" si="48"/>
        <v/>
      </c>
      <c r="T1563" s="36" t="str">
        <f t="shared" si="49"/>
        <v/>
      </c>
    </row>
    <row r="1564" spans="1:20">
      <c r="A1564" s="35">
        <v>1563</v>
      </c>
      <c r="B1564" s="36" t="str">
        <f>IF(H1564&lt;&gt;H1563,MAX($B$1:B1563)+1,"")</f>
        <v/>
      </c>
      <c r="C1564" s="36">
        <f>COUNT(F1564:H1564,B$2:$B1564," ")</f>
        <v>387</v>
      </c>
      <c r="D1564" s="35" t="s">
        <v>1603</v>
      </c>
      <c r="E1564" s="35" t="s">
        <v>1629</v>
      </c>
      <c r="F1564" s="35" t="s">
        <v>1630</v>
      </c>
      <c r="G1564" s="35" t="s">
        <v>1634</v>
      </c>
      <c r="H1564" s="35" t="s">
        <v>1635</v>
      </c>
      <c r="I1564" s="37">
        <v>79.95</v>
      </c>
      <c r="J1564" s="37">
        <v>1</v>
      </c>
      <c r="K1564" s="37">
        <v>1</v>
      </c>
      <c r="N1564" s="37">
        <v>50</v>
      </c>
      <c r="O1564" s="35" t="s">
        <v>1634</v>
      </c>
      <c r="P1564" s="35" t="s">
        <v>1635</v>
      </c>
      <c r="Q1564" s="35" t="s">
        <v>1636</v>
      </c>
      <c r="R1564" s="35" t="s">
        <v>146</v>
      </c>
      <c r="S1564" s="36" t="str">
        <f t="shared" si="48"/>
        <v/>
      </c>
      <c r="T1564" s="36" t="str">
        <f t="shared" si="49"/>
        <v/>
      </c>
    </row>
    <row r="1565" spans="1:20">
      <c r="A1565" s="35">
        <v>1564</v>
      </c>
      <c r="B1565" s="36" t="str">
        <f>IF(H1565&lt;&gt;H1564,MAX($B$1:B1564)+1,"")</f>
        <v/>
      </c>
      <c r="C1565" s="36">
        <f>COUNT(F1565:H1565,B$2:$B1565," ")</f>
        <v>387</v>
      </c>
      <c r="D1565" s="35" t="s">
        <v>1603</v>
      </c>
      <c r="E1565" s="35" t="s">
        <v>1629</v>
      </c>
      <c r="F1565" s="35" t="s">
        <v>1630</v>
      </c>
      <c r="G1565" s="35" t="s">
        <v>1634</v>
      </c>
      <c r="H1565" s="35" t="s">
        <v>1635</v>
      </c>
      <c r="I1565" s="37">
        <v>79.94</v>
      </c>
      <c r="J1565" s="37">
        <v>1</v>
      </c>
      <c r="K1565" s="37">
        <v>1</v>
      </c>
      <c r="N1565" s="37">
        <v>50</v>
      </c>
      <c r="O1565" s="35" t="s">
        <v>1634</v>
      </c>
      <c r="P1565" s="35" t="s">
        <v>1635</v>
      </c>
      <c r="Q1565" s="35" t="s">
        <v>1636</v>
      </c>
      <c r="R1565" s="35" t="s">
        <v>147</v>
      </c>
      <c r="S1565" s="36" t="str">
        <f t="shared" si="48"/>
        <v/>
      </c>
      <c r="T1565" s="36" t="str">
        <f t="shared" si="49"/>
        <v/>
      </c>
    </row>
    <row r="1566" spans="1:20">
      <c r="A1566" s="35">
        <v>1565</v>
      </c>
      <c r="B1566" s="36">
        <f>IF(H1566&lt;&gt;H1565,MAX($B$1:B1565)+1,"")</f>
        <v>388</v>
      </c>
      <c r="C1566" s="36">
        <f>COUNT(F1566:H1566,B$2:$B1566," ")</f>
        <v>388</v>
      </c>
      <c r="D1566" s="35" t="s">
        <v>1603</v>
      </c>
      <c r="E1566" s="35" t="s">
        <v>1629</v>
      </c>
      <c r="F1566" s="35" t="s">
        <v>1630</v>
      </c>
      <c r="G1566" s="35" t="s">
        <v>1637</v>
      </c>
      <c r="H1566" s="35" t="s">
        <v>1638</v>
      </c>
      <c r="I1566" s="37">
        <v>79.97</v>
      </c>
      <c r="J1566" s="37">
        <v>1</v>
      </c>
      <c r="K1566" s="37">
        <v>1</v>
      </c>
      <c r="N1566" s="37">
        <v>50</v>
      </c>
      <c r="O1566" s="35" t="s">
        <v>1637</v>
      </c>
      <c r="P1566" s="35" t="s">
        <v>1638</v>
      </c>
      <c r="Q1566" s="35" t="s">
        <v>1639</v>
      </c>
      <c r="R1566" s="35" t="s">
        <v>143</v>
      </c>
      <c r="S1566" s="36">
        <f t="shared" si="48"/>
        <v>1</v>
      </c>
      <c r="T1566" s="36">
        <f t="shared" si="49"/>
        <v>250</v>
      </c>
    </row>
    <row r="1567" spans="1:20">
      <c r="A1567" s="35">
        <v>1566</v>
      </c>
      <c r="B1567" s="36" t="str">
        <f>IF(H1567&lt;&gt;H1566,MAX($B$1:B1566)+1,"")</f>
        <v/>
      </c>
      <c r="C1567" s="36">
        <f>COUNT(F1567:H1567,B$2:$B1567," ")</f>
        <v>388</v>
      </c>
      <c r="D1567" s="35" t="s">
        <v>1603</v>
      </c>
      <c r="E1567" s="35" t="s">
        <v>1629</v>
      </c>
      <c r="F1567" s="35" t="s">
        <v>1630</v>
      </c>
      <c r="G1567" s="35" t="s">
        <v>1637</v>
      </c>
      <c r="H1567" s="35" t="s">
        <v>1638</v>
      </c>
      <c r="I1567" s="37">
        <v>79.96</v>
      </c>
      <c r="J1567" s="37">
        <v>1</v>
      </c>
      <c r="K1567" s="37">
        <v>1</v>
      </c>
      <c r="N1567" s="37">
        <v>50</v>
      </c>
      <c r="O1567" s="35" t="s">
        <v>1637</v>
      </c>
      <c r="P1567" s="35" t="s">
        <v>1638</v>
      </c>
      <c r="Q1567" s="35" t="s">
        <v>1639</v>
      </c>
      <c r="R1567" s="35" t="s">
        <v>144</v>
      </c>
      <c r="S1567" s="36" t="str">
        <f t="shared" si="48"/>
        <v/>
      </c>
      <c r="T1567" s="36" t="str">
        <f t="shared" si="49"/>
        <v/>
      </c>
    </row>
    <row r="1568" spans="1:20">
      <c r="A1568" s="35">
        <v>1567</v>
      </c>
      <c r="B1568" s="36" t="str">
        <f>IF(H1568&lt;&gt;H1567,MAX($B$1:B1567)+1,"")</f>
        <v/>
      </c>
      <c r="C1568" s="36">
        <f>COUNT(F1568:H1568,B$2:$B1568," ")</f>
        <v>388</v>
      </c>
      <c r="D1568" s="35" t="s">
        <v>1603</v>
      </c>
      <c r="E1568" s="35" t="s">
        <v>1629</v>
      </c>
      <c r="F1568" s="35" t="s">
        <v>1630</v>
      </c>
      <c r="G1568" s="35" t="s">
        <v>1637</v>
      </c>
      <c r="H1568" s="35" t="s">
        <v>1638</v>
      </c>
      <c r="I1568" s="37">
        <v>79.95</v>
      </c>
      <c r="J1568" s="37">
        <v>1</v>
      </c>
      <c r="K1568" s="37">
        <v>1</v>
      </c>
      <c r="N1568" s="37">
        <v>50</v>
      </c>
      <c r="O1568" s="35" t="s">
        <v>1637</v>
      </c>
      <c r="P1568" s="35" t="s">
        <v>1638</v>
      </c>
      <c r="Q1568" s="35" t="s">
        <v>1639</v>
      </c>
      <c r="R1568" s="35" t="s">
        <v>145</v>
      </c>
      <c r="S1568" s="36" t="str">
        <f t="shared" si="48"/>
        <v/>
      </c>
      <c r="T1568" s="36" t="str">
        <f t="shared" si="49"/>
        <v/>
      </c>
    </row>
    <row r="1569" spans="1:20">
      <c r="A1569" s="35">
        <v>1568</v>
      </c>
      <c r="B1569" s="36" t="str">
        <f>IF(H1569&lt;&gt;H1568,MAX($B$1:B1568)+1,"")</f>
        <v/>
      </c>
      <c r="C1569" s="36">
        <f>COUNT(F1569:H1569,B$2:$B1569," ")</f>
        <v>388</v>
      </c>
      <c r="D1569" s="35" t="s">
        <v>1603</v>
      </c>
      <c r="E1569" s="35" t="s">
        <v>1629</v>
      </c>
      <c r="F1569" s="35" t="s">
        <v>1630</v>
      </c>
      <c r="G1569" s="35" t="s">
        <v>1637</v>
      </c>
      <c r="H1569" s="35" t="s">
        <v>1638</v>
      </c>
      <c r="I1569" s="37">
        <v>79.94</v>
      </c>
      <c r="J1569" s="37">
        <v>1</v>
      </c>
      <c r="K1569" s="37">
        <v>1</v>
      </c>
      <c r="N1569" s="37">
        <v>50</v>
      </c>
      <c r="O1569" s="35" t="s">
        <v>1637</v>
      </c>
      <c r="P1569" s="35" t="s">
        <v>1638</v>
      </c>
      <c r="Q1569" s="35" t="s">
        <v>1639</v>
      </c>
      <c r="R1569" s="35" t="s">
        <v>146</v>
      </c>
      <c r="S1569" s="36" t="str">
        <f t="shared" si="48"/>
        <v/>
      </c>
      <c r="T1569" s="36" t="str">
        <f t="shared" si="49"/>
        <v/>
      </c>
    </row>
    <row r="1570" spans="1:20">
      <c r="A1570" s="35">
        <v>1569</v>
      </c>
      <c r="B1570" s="36" t="str">
        <f>IF(H1570&lt;&gt;H1569,MAX($B$1:B1569)+1,"")</f>
        <v/>
      </c>
      <c r="C1570" s="36">
        <f>COUNT(F1570:H1570,B$2:$B1570," ")</f>
        <v>388</v>
      </c>
      <c r="D1570" s="35" t="s">
        <v>1603</v>
      </c>
      <c r="E1570" s="35" t="s">
        <v>1629</v>
      </c>
      <c r="F1570" s="35" t="s">
        <v>1630</v>
      </c>
      <c r="G1570" s="35" t="s">
        <v>1637</v>
      </c>
      <c r="H1570" s="35" t="s">
        <v>1638</v>
      </c>
      <c r="I1570" s="37">
        <v>79.93</v>
      </c>
      <c r="J1570" s="37">
        <v>1</v>
      </c>
      <c r="K1570" s="37">
        <v>1</v>
      </c>
      <c r="N1570" s="37">
        <v>50</v>
      </c>
      <c r="O1570" s="35" t="s">
        <v>1637</v>
      </c>
      <c r="P1570" s="35" t="s">
        <v>1638</v>
      </c>
      <c r="Q1570" s="35" t="s">
        <v>1639</v>
      </c>
      <c r="R1570" s="35" t="s">
        <v>147</v>
      </c>
      <c r="S1570" s="36" t="str">
        <f t="shared" si="48"/>
        <v/>
      </c>
      <c r="T1570" s="36" t="str">
        <f t="shared" si="49"/>
        <v/>
      </c>
    </row>
    <row r="1571" spans="1:20">
      <c r="A1571" s="35">
        <v>1570</v>
      </c>
      <c r="B1571" s="36">
        <f>IF(H1571&lt;&gt;H1570,MAX($B$1:B1570)+1,"")</f>
        <v>389</v>
      </c>
      <c r="C1571" s="36">
        <f>COUNT(F1571:H1571,B$2:$B1571," ")</f>
        <v>389</v>
      </c>
      <c r="D1571" s="35" t="s">
        <v>1603</v>
      </c>
      <c r="E1571" s="35" t="s">
        <v>1629</v>
      </c>
      <c r="F1571" s="35" t="s">
        <v>1630</v>
      </c>
      <c r="G1571" s="35" t="s">
        <v>1640</v>
      </c>
      <c r="H1571" s="35" t="s">
        <v>1641</v>
      </c>
      <c r="I1571" s="37">
        <v>79.97</v>
      </c>
      <c r="J1571" s="37">
        <v>1</v>
      </c>
      <c r="K1571" s="37">
        <v>1</v>
      </c>
      <c r="N1571" s="37">
        <v>50</v>
      </c>
      <c r="O1571" s="35" t="s">
        <v>1640</v>
      </c>
      <c r="P1571" s="35" t="s">
        <v>1641</v>
      </c>
      <c r="Q1571" s="35" t="s">
        <v>1642</v>
      </c>
      <c r="R1571" s="35" t="s">
        <v>143</v>
      </c>
      <c r="S1571" s="36">
        <f t="shared" si="48"/>
        <v>1</v>
      </c>
      <c r="T1571" s="36">
        <f t="shared" si="49"/>
        <v>250</v>
      </c>
    </row>
    <row r="1572" spans="1:20">
      <c r="A1572" s="35">
        <v>1571</v>
      </c>
      <c r="B1572" s="36" t="str">
        <f>IF(H1572&lt;&gt;H1571,MAX($B$1:B1571)+1,"")</f>
        <v/>
      </c>
      <c r="C1572" s="36">
        <f>COUNT(F1572:H1572,B$2:$B1572," ")</f>
        <v>389</v>
      </c>
      <c r="D1572" s="35" t="s">
        <v>1603</v>
      </c>
      <c r="E1572" s="35" t="s">
        <v>1629</v>
      </c>
      <c r="F1572" s="35" t="s">
        <v>1630</v>
      </c>
      <c r="G1572" s="35" t="s">
        <v>1640</v>
      </c>
      <c r="H1572" s="35" t="s">
        <v>1641</v>
      </c>
      <c r="I1572" s="37">
        <v>79.96</v>
      </c>
      <c r="J1572" s="37">
        <v>1</v>
      </c>
      <c r="K1572" s="37">
        <v>1</v>
      </c>
      <c r="N1572" s="37">
        <v>50</v>
      </c>
      <c r="O1572" s="35" t="s">
        <v>1640</v>
      </c>
      <c r="P1572" s="35" t="s">
        <v>1641</v>
      </c>
      <c r="Q1572" s="35" t="s">
        <v>1642</v>
      </c>
      <c r="R1572" s="35" t="s">
        <v>144</v>
      </c>
      <c r="S1572" s="36" t="str">
        <f t="shared" si="48"/>
        <v/>
      </c>
      <c r="T1572" s="36" t="str">
        <f t="shared" si="49"/>
        <v/>
      </c>
    </row>
    <row r="1573" spans="1:20">
      <c r="A1573" s="35">
        <v>1572</v>
      </c>
      <c r="B1573" s="36" t="str">
        <f>IF(H1573&lt;&gt;H1572,MAX($B$1:B1572)+1,"")</f>
        <v/>
      </c>
      <c r="C1573" s="36">
        <f>COUNT(F1573:H1573,B$2:$B1573," ")</f>
        <v>389</v>
      </c>
      <c r="D1573" s="35" t="s">
        <v>1603</v>
      </c>
      <c r="E1573" s="35" t="s">
        <v>1629</v>
      </c>
      <c r="F1573" s="35" t="s">
        <v>1630</v>
      </c>
      <c r="G1573" s="35" t="s">
        <v>1640</v>
      </c>
      <c r="H1573" s="35" t="s">
        <v>1641</v>
      </c>
      <c r="I1573" s="37">
        <v>79.95</v>
      </c>
      <c r="J1573" s="37">
        <v>1</v>
      </c>
      <c r="K1573" s="37">
        <v>1</v>
      </c>
      <c r="N1573" s="37">
        <v>50</v>
      </c>
      <c r="O1573" s="35" t="s">
        <v>1640</v>
      </c>
      <c r="P1573" s="35" t="s">
        <v>1641</v>
      </c>
      <c r="Q1573" s="35" t="s">
        <v>1642</v>
      </c>
      <c r="R1573" s="35" t="s">
        <v>145</v>
      </c>
      <c r="S1573" s="36" t="str">
        <f t="shared" si="48"/>
        <v/>
      </c>
      <c r="T1573" s="36" t="str">
        <f t="shared" si="49"/>
        <v/>
      </c>
    </row>
    <row r="1574" spans="1:20">
      <c r="A1574" s="35">
        <v>1573</v>
      </c>
      <c r="B1574" s="36" t="str">
        <f>IF(H1574&lt;&gt;H1573,MAX($B$1:B1573)+1,"")</f>
        <v/>
      </c>
      <c r="C1574" s="36">
        <f>COUNT(F1574:H1574,B$2:$B1574," ")</f>
        <v>389</v>
      </c>
      <c r="D1574" s="35" t="s">
        <v>1603</v>
      </c>
      <c r="E1574" s="35" t="s">
        <v>1629</v>
      </c>
      <c r="F1574" s="35" t="s">
        <v>1630</v>
      </c>
      <c r="G1574" s="35" t="s">
        <v>1640</v>
      </c>
      <c r="H1574" s="35" t="s">
        <v>1641</v>
      </c>
      <c r="I1574" s="37">
        <v>79.94</v>
      </c>
      <c r="J1574" s="37">
        <v>1</v>
      </c>
      <c r="K1574" s="37">
        <v>1</v>
      </c>
      <c r="N1574" s="37">
        <v>50</v>
      </c>
      <c r="O1574" s="35" t="s">
        <v>1640</v>
      </c>
      <c r="P1574" s="35" t="s">
        <v>1641</v>
      </c>
      <c r="Q1574" s="35" t="s">
        <v>1642</v>
      </c>
      <c r="R1574" s="35" t="s">
        <v>146</v>
      </c>
      <c r="S1574" s="36" t="str">
        <f t="shared" si="48"/>
        <v/>
      </c>
      <c r="T1574" s="36" t="str">
        <f t="shared" si="49"/>
        <v/>
      </c>
    </row>
    <row r="1575" spans="1:20">
      <c r="A1575" s="35">
        <v>1574</v>
      </c>
      <c r="B1575" s="36" t="str">
        <f>IF(H1575&lt;&gt;H1574,MAX($B$1:B1574)+1,"")</f>
        <v/>
      </c>
      <c r="C1575" s="36">
        <f>COUNT(F1575:H1575,B$2:$B1575," ")</f>
        <v>389</v>
      </c>
      <c r="D1575" s="35" t="s">
        <v>1603</v>
      </c>
      <c r="E1575" s="35" t="s">
        <v>1629</v>
      </c>
      <c r="F1575" s="35" t="s">
        <v>1630</v>
      </c>
      <c r="G1575" s="35" t="s">
        <v>1640</v>
      </c>
      <c r="H1575" s="35" t="s">
        <v>1641</v>
      </c>
      <c r="I1575" s="37">
        <v>79.93</v>
      </c>
      <c r="J1575" s="37">
        <v>1</v>
      </c>
      <c r="K1575" s="37">
        <v>1</v>
      </c>
      <c r="N1575" s="37">
        <v>50</v>
      </c>
      <c r="O1575" s="35" t="s">
        <v>1640</v>
      </c>
      <c r="P1575" s="35" t="s">
        <v>1641</v>
      </c>
      <c r="Q1575" s="35" t="s">
        <v>1642</v>
      </c>
      <c r="R1575" s="35" t="s">
        <v>147</v>
      </c>
      <c r="S1575" s="36" t="str">
        <f t="shared" si="48"/>
        <v/>
      </c>
      <c r="T1575" s="36" t="str">
        <f t="shared" si="49"/>
        <v/>
      </c>
    </row>
    <row r="1576" spans="1:20">
      <c r="A1576" s="35">
        <v>1575</v>
      </c>
      <c r="B1576" s="36">
        <f>IF(H1576&lt;&gt;H1575,MAX($B$1:B1575)+1,"")</f>
        <v>390</v>
      </c>
      <c r="C1576" s="36">
        <f>COUNT(F1576:H1576,B$2:$B1576," ")</f>
        <v>390</v>
      </c>
      <c r="D1576" s="35" t="s">
        <v>1603</v>
      </c>
      <c r="E1576" s="35" t="s">
        <v>1643</v>
      </c>
      <c r="F1576" s="35" t="s">
        <v>1644</v>
      </c>
      <c r="G1576" s="35" t="s">
        <v>1645</v>
      </c>
      <c r="H1576" s="35" t="s">
        <v>1646</v>
      </c>
      <c r="I1576" s="37">
        <v>79.99</v>
      </c>
      <c r="J1576" s="37">
        <v>1</v>
      </c>
      <c r="K1576" s="37">
        <v>1</v>
      </c>
      <c r="N1576" s="37">
        <v>50</v>
      </c>
      <c r="O1576" s="35" t="s">
        <v>1645</v>
      </c>
      <c r="P1576" s="35" t="s">
        <v>1646</v>
      </c>
      <c r="Q1576" s="35" t="s">
        <v>1647</v>
      </c>
      <c r="R1576" s="35" t="s">
        <v>147</v>
      </c>
      <c r="S1576" s="36">
        <f t="shared" si="48"/>
        <v>1</v>
      </c>
      <c r="T1576" s="36">
        <f t="shared" si="49"/>
        <v>50</v>
      </c>
    </row>
    <row r="1577" spans="1:20">
      <c r="A1577" s="35">
        <v>1576</v>
      </c>
      <c r="B1577" s="36">
        <f>IF(H1577&lt;&gt;H1576,MAX($B$1:B1576)+1,"")</f>
        <v>391</v>
      </c>
      <c r="C1577" s="36">
        <f>COUNT(F1577:H1577,B$2:$B1577," ")</f>
        <v>391</v>
      </c>
      <c r="D1577" s="35" t="s">
        <v>1603</v>
      </c>
      <c r="E1577" s="35" t="s">
        <v>1643</v>
      </c>
      <c r="F1577" s="35" t="s">
        <v>1644</v>
      </c>
      <c r="G1577" s="35" t="s">
        <v>1648</v>
      </c>
      <c r="H1577" s="35" t="s">
        <v>1649</v>
      </c>
      <c r="I1577" s="37">
        <v>79.99</v>
      </c>
      <c r="J1577" s="37">
        <v>1</v>
      </c>
      <c r="K1577" s="37">
        <v>1</v>
      </c>
      <c r="N1577" s="37">
        <v>50</v>
      </c>
      <c r="O1577" s="35" t="s">
        <v>1648</v>
      </c>
      <c r="P1577" s="35" t="s">
        <v>1649</v>
      </c>
      <c r="Q1577" s="35" t="s">
        <v>1650</v>
      </c>
      <c r="R1577" s="35" t="s">
        <v>146</v>
      </c>
      <c r="S1577" s="36">
        <f t="shared" si="48"/>
        <v>1</v>
      </c>
      <c r="T1577" s="36">
        <f t="shared" si="49"/>
        <v>100</v>
      </c>
    </row>
    <row r="1578" spans="1:20">
      <c r="A1578" s="35">
        <v>1577</v>
      </c>
      <c r="B1578" s="36" t="str">
        <f>IF(H1578&lt;&gt;H1577,MAX($B$1:B1577)+1,"")</f>
        <v/>
      </c>
      <c r="C1578" s="36">
        <f>COUNT(F1578:H1578,B$2:$B1578," ")</f>
        <v>391</v>
      </c>
      <c r="D1578" s="35" t="s">
        <v>1603</v>
      </c>
      <c r="E1578" s="35" t="s">
        <v>1643</v>
      </c>
      <c r="F1578" s="35" t="s">
        <v>1644</v>
      </c>
      <c r="G1578" s="35" t="s">
        <v>1648</v>
      </c>
      <c r="H1578" s="35" t="s">
        <v>1649</v>
      </c>
      <c r="I1578" s="37">
        <v>79.98</v>
      </c>
      <c r="J1578" s="37">
        <v>1</v>
      </c>
      <c r="K1578" s="37">
        <v>1</v>
      </c>
      <c r="N1578" s="37">
        <v>50</v>
      </c>
      <c r="O1578" s="35" t="s">
        <v>1648</v>
      </c>
      <c r="P1578" s="35" t="s">
        <v>1649</v>
      </c>
      <c r="Q1578" s="35" t="s">
        <v>1650</v>
      </c>
      <c r="R1578" s="35" t="s">
        <v>147</v>
      </c>
      <c r="S1578" s="36" t="str">
        <f t="shared" si="48"/>
        <v/>
      </c>
      <c r="T1578" s="36" t="str">
        <f t="shared" si="49"/>
        <v/>
      </c>
    </row>
    <row r="1579" spans="1:20">
      <c r="A1579" s="35">
        <v>1578</v>
      </c>
      <c r="B1579" s="36">
        <f>IF(H1579&lt;&gt;H1578,MAX($B$1:B1578)+1,"")</f>
        <v>392</v>
      </c>
      <c r="C1579" s="36">
        <f>COUNT(F1579:H1579,B$2:$B1579," ")</f>
        <v>392</v>
      </c>
      <c r="D1579" s="35" t="s">
        <v>1603</v>
      </c>
      <c r="E1579" s="35" t="s">
        <v>1643</v>
      </c>
      <c r="F1579" s="35" t="s">
        <v>1644</v>
      </c>
      <c r="G1579" s="35" t="s">
        <v>1651</v>
      </c>
      <c r="H1579" s="35" t="s">
        <v>1652</v>
      </c>
      <c r="I1579" s="37">
        <v>79.99</v>
      </c>
      <c r="J1579" s="37">
        <v>1</v>
      </c>
      <c r="K1579" s="37">
        <v>1</v>
      </c>
      <c r="N1579" s="37">
        <v>50</v>
      </c>
      <c r="O1579" s="35" t="s">
        <v>1651</v>
      </c>
      <c r="P1579" s="35" t="s">
        <v>1652</v>
      </c>
      <c r="Q1579" s="35" t="s">
        <v>1653</v>
      </c>
      <c r="R1579" s="35" t="s">
        <v>144</v>
      </c>
      <c r="S1579" s="36">
        <f t="shared" si="48"/>
        <v>1</v>
      </c>
      <c r="T1579" s="36">
        <f t="shared" si="49"/>
        <v>200</v>
      </c>
    </row>
    <row r="1580" spans="1:20">
      <c r="A1580" s="35">
        <v>1579</v>
      </c>
      <c r="B1580" s="36" t="str">
        <f>IF(H1580&lt;&gt;H1579,MAX($B$1:B1579)+1,"")</f>
        <v/>
      </c>
      <c r="C1580" s="36">
        <f>COUNT(F1580:H1580,B$2:$B1580," ")</f>
        <v>392</v>
      </c>
      <c r="D1580" s="35" t="s">
        <v>1603</v>
      </c>
      <c r="E1580" s="35" t="s">
        <v>1643</v>
      </c>
      <c r="F1580" s="35" t="s">
        <v>1644</v>
      </c>
      <c r="G1580" s="35" t="s">
        <v>1651</v>
      </c>
      <c r="H1580" s="35" t="s">
        <v>1652</v>
      </c>
      <c r="I1580" s="37">
        <v>79.98</v>
      </c>
      <c r="J1580" s="37">
        <v>1</v>
      </c>
      <c r="K1580" s="37">
        <v>1</v>
      </c>
      <c r="N1580" s="37">
        <v>50</v>
      </c>
      <c r="O1580" s="35" t="s">
        <v>1651</v>
      </c>
      <c r="P1580" s="35" t="s">
        <v>1652</v>
      </c>
      <c r="Q1580" s="35" t="s">
        <v>1653</v>
      </c>
      <c r="R1580" s="35" t="s">
        <v>145</v>
      </c>
      <c r="S1580" s="36" t="str">
        <f t="shared" si="48"/>
        <v/>
      </c>
      <c r="T1580" s="36" t="str">
        <f t="shared" si="49"/>
        <v/>
      </c>
    </row>
    <row r="1581" spans="1:20">
      <c r="A1581" s="35">
        <v>1580</v>
      </c>
      <c r="B1581" s="36" t="str">
        <f>IF(H1581&lt;&gt;H1580,MAX($B$1:B1580)+1,"")</f>
        <v/>
      </c>
      <c r="C1581" s="36">
        <f>COUNT(F1581:H1581,B$2:$B1581," ")</f>
        <v>392</v>
      </c>
      <c r="D1581" s="35" t="s">
        <v>1603</v>
      </c>
      <c r="E1581" s="35" t="s">
        <v>1643</v>
      </c>
      <c r="F1581" s="35" t="s">
        <v>1644</v>
      </c>
      <c r="G1581" s="35" t="s">
        <v>1651</v>
      </c>
      <c r="H1581" s="35" t="s">
        <v>1652</v>
      </c>
      <c r="I1581" s="37">
        <v>79.97</v>
      </c>
      <c r="J1581" s="37">
        <v>1</v>
      </c>
      <c r="K1581" s="37">
        <v>1</v>
      </c>
      <c r="N1581" s="37">
        <v>50</v>
      </c>
      <c r="O1581" s="35" t="s">
        <v>1651</v>
      </c>
      <c r="P1581" s="35" t="s">
        <v>1652</v>
      </c>
      <c r="Q1581" s="35" t="s">
        <v>1653</v>
      </c>
      <c r="R1581" s="35" t="s">
        <v>146</v>
      </c>
      <c r="S1581" s="36" t="str">
        <f t="shared" si="48"/>
        <v/>
      </c>
      <c r="T1581" s="36" t="str">
        <f t="shared" si="49"/>
        <v/>
      </c>
    </row>
    <row r="1582" spans="1:20">
      <c r="A1582" s="35">
        <v>1581</v>
      </c>
      <c r="B1582" s="36" t="str">
        <f>IF(H1582&lt;&gt;H1581,MAX($B$1:B1581)+1,"")</f>
        <v/>
      </c>
      <c r="C1582" s="36">
        <f>COUNT(F1582:H1582,B$2:$B1582," ")</f>
        <v>392</v>
      </c>
      <c r="D1582" s="35" t="s">
        <v>1603</v>
      </c>
      <c r="E1582" s="35" t="s">
        <v>1643</v>
      </c>
      <c r="F1582" s="35" t="s">
        <v>1644</v>
      </c>
      <c r="G1582" s="35" t="s">
        <v>1651</v>
      </c>
      <c r="H1582" s="35" t="s">
        <v>1652</v>
      </c>
      <c r="I1582" s="37">
        <v>79.96</v>
      </c>
      <c r="J1582" s="37">
        <v>1</v>
      </c>
      <c r="K1582" s="37">
        <v>1</v>
      </c>
      <c r="N1582" s="37">
        <v>50</v>
      </c>
      <c r="O1582" s="35" t="s">
        <v>1651</v>
      </c>
      <c r="P1582" s="35" t="s">
        <v>1652</v>
      </c>
      <c r="Q1582" s="35" t="s">
        <v>1653</v>
      </c>
      <c r="R1582" s="35" t="s">
        <v>147</v>
      </c>
      <c r="S1582" s="36" t="str">
        <f t="shared" si="48"/>
        <v/>
      </c>
      <c r="T1582" s="36" t="str">
        <f t="shared" si="49"/>
        <v/>
      </c>
    </row>
    <row r="1583" spans="1:20">
      <c r="A1583" s="35">
        <v>1582</v>
      </c>
      <c r="B1583" s="36">
        <f>IF(H1583&lt;&gt;H1582,MAX($B$1:B1582)+1,"")</f>
        <v>393</v>
      </c>
      <c r="C1583" s="36">
        <f>COUNT(F1583:H1583,B$2:$B1583," ")</f>
        <v>393</v>
      </c>
      <c r="D1583" s="35" t="s">
        <v>1603</v>
      </c>
      <c r="E1583" s="35" t="s">
        <v>1643</v>
      </c>
      <c r="F1583" s="35" t="s">
        <v>1644</v>
      </c>
      <c r="G1583" s="35" t="s">
        <v>1654</v>
      </c>
      <c r="H1583" s="35" t="s">
        <v>1655</v>
      </c>
      <c r="I1583" s="37">
        <v>79.99</v>
      </c>
      <c r="J1583" s="37">
        <v>1</v>
      </c>
      <c r="K1583" s="37">
        <v>1</v>
      </c>
      <c r="N1583" s="37">
        <v>50</v>
      </c>
      <c r="O1583" s="35" t="s">
        <v>1654</v>
      </c>
      <c r="P1583" s="35" t="s">
        <v>1655</v>
      </c>
      <c r="Q1583" s="35" t="s">
        <v>1656</v>
      </c>
      <c r="R1583" s="35" t="s">
        <v>143</v>
      </c>
      <c r="S1583" s="36">
        <f t="shared" si="48"/>
        <v>1</v>
      </c>
      <c r="T1583" s="36">
        <f t="shared" si="49"/>
        <v>250</v>
      </c>
    </row>
    <row r="1584" spans="1:20">
      <c r="A1584" s="35">
        <v>1583</v>
      </c>
      <c r="B1584" s="36" t="str">
        <f>IF(H1584&lt;&gt;H1583,MAX($B$1:B1583)+1,"")</f>
        <v/>
      </c>
      <c r="C1584" s="36">
        <f>COUNT(F1584:H1584,B$2:$B1584," ")</f>
        <v>393</v>
      </c>
      <c r="D1584" s="35" t="s">
        <v>1603</v>
      </c>
      <c r="E1584" s="35" t="s">
        <v>1643</v>
      </c>
      <c r="F1584" s="35" t="s">
        <v>1644</v>
      </c>
      <c r="G1584" s="35" t="s">
        <v>1654</v>
      </c>
      <c r="H1584" s="35" t="s">
        <v>1655</v>
      </c>
      <c r="I1584" s="37">
        <v>79.98</v>
      </c>
      <c r="J1584" s="37">
        <v>1</v>
      </c>
      <c r="K1584" s="37">
        <v>1</v>
      </c>
      <c r="N1584" s="37">
        <v>50</v>
      </c>
      <c r="O1584" s="35" t="s">
        <v>1654</v>
      </c>
      <c r="P1584" s="35" t="s">
        <v>1655</v>
      </c>
      <c r="Q1584" s="35" t="s">
        <v>1656</v>
      </c>
      <c r="R1584" s="35" t="s">
        <v>144</v>
      </c>
      <c r="S1584" s="36" t="str">
        <f t="shared" si="48"/>
        <v/>
      </c>
      <c r="T1584" s="36" t="str">
        <f t="shared" si="49"/>
        <v/>
      </c>
    </row>
    <row r="1585" spans="1:20">
      <c r="A1585" s="35">
        <v>1584</v>
      </c>
      <c r="B1585" s="36" t="str">
        <f>IF(H1585&lt;&gt;H1584,MAX($B$1:B1584)+1,"")</f>
        <v/>
      </c>
      <c r="C1585" s="36">
        <f>COUNT(F1585:H1585,B$2:$B1585," ")</f>
        <v>393</v>
      </c>
      <c r="D1585" s="35" t="s">
        <v>1603</v>
      </c>
      <c r="E1585" s="35" t="s">
        <v>1643</v>
      </c>
      <c r="F1585" s="35" t="s">
        <v>1644</v>
      </c>
      <c r="G1585" s="35" t="s">
        <v>1654</v>
      </c>
      <c r="H1585" s="35" t="s">
        <v>1655</v>
      </c>
      <c r="I1585" s="37">
        <v>79.97</v>
      </c>
      <c r="J1585" s="37">
        <v>1</v>
      </c>
      <c r="K1585" s="37">
        <v>1</v>
      </c>
      <c r="N1585" s="37">
        <v>50</v>
      </c>
      <c r="O1585" s="35" t="s">
        <v>1654</v>
      </c>
      <c r="P1585" s="35" t="s">
        <v>1655</v>
      </c>
      <c r="Q1585" s="35" t="s">
        <v>1656</v>
      </c>
      <c r="R1585" s="35" t="s">
        <v>145</v>
      </c>
      <c r="S1585" s="36" t="str">
        <f t="shared" si="48"/>
        <v/>
      </c>
      <c r="T1585" s="36" t="str">
        <f t="shared" si="49"/>
        <v/>
      </c>
    </row>
    <row r="1586" spans="1:20">
      <c r="A1586" s="35">
        <v>1585</v>
      </c>
      <c r="B1586" s="36" t="str">
        <f>IF(H1586&lt;&gt;H1585,MAX($B$1:B1585)+1,"")</f>
        <v/>
      </c>
      <c r="C1586" s="36">
        <f>COUNT(F1586:H1586,B$2:$B1586," ")</f>
        <v>393</v>
      </c>
      <c r="D1586" s="35" t="s">
        <v>1603</v>
      </c>
      <c r="E1586" s="35" t="s">
        <v>1643</v>
      </c>
      <c r="F1586" s="35" t="s">
        <v>1644</v>
      </c>
      <c r="G1586" s="35" t="s">
        <v>1654</v>
      </c>
      <c r="H1586" s="35" t="s">
        <v>1655</v>
      </c>
      <c r="I1586" s="37">
        <v>79.96</v>
      </c>
      <c r="J1586" s="37">
        <v>1</v>
      </c>
      <c r="K1586" s="37">
        <v>1</v>
      </c>
      <c r="N1586" s="37">
        <v>50</v>
      </c>
      <c r="O1586" s="35" t="s">
        <v>1654</v>
      </c>
      <c r="P1586" s="35" t="s">
        <v>1655</v>
      </c>
      <c r="Q1586" s="35" t="s">
        <v>1656</v>
      </c>
      <c r="R1586" s="35" t="s">
        <v>146</v>
      </c>
      <c r="S1586" s="36" t="str">
        <f t="shared" si="48"/>
        <v/>
      </c>
      <c r="T1586" s="36" t="str">
        <f t="shared" si="49"/>
        <v/>
      </c>
    </row>
    <row r="1587" spans="1:20">
      <c r="A1587" s="35">
        <v>1586</v>
      </c>
      <c r="B1587" s="36" t="str">
        <f>IF(H1587&lt;&gt;H1586,MAX($B$1:B1586)+1,"")</f>
        <v/>
      </c>
      <c r="C1587" s="36">
        <f>COUNT(F1587:H1587,B$2:$B1587," ")</f>
        <v>393</v>
      </c>
      <c r="D1587" s="35" t="s">
        <v>1603</v>
      </c>
      <c r="E1587" s="35" t="s">
        <v>1643</v>
      </c>
      <c r="F1587" s="35" t="s">
        <v>1644</v>
      </c>
      <c r="G1587" s="35" t="s">
        <v>1654</v>
      </c>
      <c r="H1587" s="35" t="s">
        <v>1655</v>
      </c>
      <c r="I1587" s="37">
        <v>79.95</v>
      </c>
      <c r="J1587" s="37">
        <v>1</v>
      </c>
      <c r="K1587" s="37">
        <v>1</v>
      </c>
      <c r="N1587" s="37">
        <v>50</v>
      </c>
      <c r="O1587" s="35" t="s">
        <v>1654</v>
      </c>
      <c r="P1587" s="35" t="s">
        <v>1655</v>
      </c>
      <c r="Q1587" s="35" t="s">
        <v>1656</v>
      </c>
      <c r="R1587" s="35" t="s">
        <v>147</v>
      </c>
      <c r="S1587" s="36" t="str">
        <f t="shared" si="48"/>
        <v/>
      </c>
      <c r="T1587" s="36" t="str">
        <f t="shared" si="49"/>
        <v/>
      </c>
    </row>
    <row r="1588" spans="1:20">
      <c r="A1588" s="35">
        <v>1587</v>
      </c>
      <c r="B1588" s="36">
        <f>IF(H1588&lt;&gt;H1587,MAX($B$1:B1587)+1,"")</f>
        <v>394</v>
      </c>
      <c r="C1588" s="36">
        <f>COUNT(F1588:H1588,B$2:$B1588," ")</f>
        <v>394</v>
      </c>
      <c r="D1588" s="35" t="s">
        <v>1603</v>
      </c>
      <c r="E1588" s="35" t="s">
        <v>1657</v>
      </c>
      <c r="F1588" s="35" t="s">
        <v>1658</v>
      </c>
      <c r="G1588" s="35" t="s">
        <v>1659</v>
      </c>
      <c r="H1588" s="35" t="s">
        <v>1660</v>
      </c>
      <c r="I1588" s="37">
        <v>79.98</v>
      </c>
      <c r="J1588" s="37">
        <v>1</v>
      </c>
      <c r="K1588" s="37">
        <v>1</v>
      </c>
      <c r="N1588" s="37">
        <v>50</v>
      </c>
      <c r="O1588" s="35" t="s">
        <v>1659</v>
      </c>
      <c r="P1588" s="35" t="s">
        <v>1660</v>
      </c>
      <c r="Q1588" s="35" t="s">
        <v>1661</v>
      </c>
      <c r="R1588" s="35" t="s">
        <v>145</v>
      </c>
      <c r="S1588" s="36">
        <f t="shared" si="48"/>
        <v>1</v>
      </c>
      <c r="T1588" s="36">
        <f t="shared" si="49"/>
        <v>150</v>
      </c>
    </row>
    <row r="1589" spans="1:20">
      <c r="A1589" s="35">
        <v>1588</v>
      </c>
      <c r="B1589" s="36" t="str">
        <f>IF(H1589&lt;&gt;H1588,MAX($B$1:B1588)+1,"")</f>
        <v/>
      </c>
      <c r="C1589" s="36">
        <f>COUNT(F1589:H1589,B$2:$B1589," ")</f>
        <v>394</v>
      </c>
      <c r="D1589" s="35" t="s">
        <v>1603</v>
      </c>
      <c r="E1589" s="35" t="s">
        <v>1657</v>
      </c>
      <c r="F1589" s="35" t="s">
        <v>1658</v>
      </c>
      <c r="G1589" s="35" t="s">
        <v>1659</v>
      </c>
      <c r="H1589" s="35" t="s">
        <v>1660</v>
      </c>
      <c r="I1589" s="37">
        <v>79.97</v>
      </c>
      <c r="J1589" s="37">
        <v>1</v>
      </c>
      <c r="K1589" s="37">
        <v>1</v>
      </c>
      <c r="N1589" s="37">
        <v>50</v>
      </c>
      <c r="O1589" s="35" t="s">
        <v>1659</v>
      </c>
      <c r="P1589" s="35" t="s">
        <v>1660</v>
      </c>
      <c r="Q1589" s="35" t="s">
        <v>1661</v>
      </c>
      <c r="R1589" s="35" t="s">
        <v>146</v>
      </c>
      <c r="S1589" s="36" t="str">
        <f t="shared" si="48"/>
        <v/>
      </c>
      <c r="T1589" s="36" t="str">
        <f t="shared" si="49"/>
        <v/>
      </c>
    </row>
    <row r="1590" spans="1:20">
      <c r="A1590" s="35">
        <v>1589</v>
      </c>
      <c r="B1590" s="36" t="str">
        <f>IF(H1590&lt;&gt;H1589,MAX($B$1:B1589)+1,"")</f>
        <v/>
      </c>
      <c r="C1590" s="36">
        <f>COUNT(F1590:H1590,B$2:$B1590," ")</f>
        <v>394</v>
      </c>
      <c r="D1590" s="35" t="s">
        <v>1603</v>
      </c>
      <c r="E1590" s="35" t="s">
        <v>1657</v>
      </c>
      <c r="F1590" s="35" t="s">
        <v>1658</v>
      </c>
      <c r="G1590" s="35" t="s">
        <v>1659</v>
      </c>
      <c r="H1590" s="35" t="s">
        <v>1660</v>
      </c>
      <c r="I1590" s="37">
        <v>79.96</v>
      </c>
      <c r="J1590" s="37">
        <v>1</v>
      </c>
      <c r="K1590" s="37">
        <v>1</v>
      </c>
      <c r="N1590" s="37">
        <v>50</v>
      </c>
      <c r="O1590" s="35" t="s">
        <v>1659</v>
      </c>
      <c r="P1590" s="35" t="s">
        <v>1660</v>
      </c>
      <c r="Q1590" s="35" t="s">
        <v>1661</v>
      </c>
      <c r="R1590" s="35" t="s">
        <v>147</v>
      </c>
      <c r="S1590" s="36" t="str">
        <f t="shared" si="48"/>
        <v/>
      </c>
      <c r="T1590" s="36" t="str">
        <f t="shared" si="49"/>
        <v/>
      </c>
    </row>
    <row r="1591" spans="1:20">
      <c r="A1591" s="35">
        <v>1590</v>
      </c>
      <c r="B1591" s="36">
        <f>IF(H1591&lt;&gt;H1590,MAX($B$1:B1590)+1,"")</f>
        <v>395</v>
      </c>
      <c r="C1591" s="36">
        <f>COUNT(F1591:H1591,B$2:$B1591," ")</f>
        <v>395</v>
      </c>
      <c r="D1591" s="35" t="s">
        <v>1603</v>
      </c>
      <c r="E1591" s="35" t="s">
        <v>1657</v>
      </c>
      <c r="F1591" s="35" t="s">
        <v>1658</v>
      </c>
      <c r="G1591" s="35" t="s">
        <v>1662</v>
      </c>
      <c r="H1591" s="35" t="s">
        <v>1663</v>
      </c>
      <c r="I1591" s="37">
        <v>79.99</v>
      </c>
      <c r="J1591" s="37">
        <v>1</v>
      </c>
      <c r="K1591" s="37">
        <v>1</v>
      </c>
      <c r="N1591" s="37">
        <v>50</v>
      </c>
      <c r="O1591" s="35" t="s">
        <v>1662</v>
      </c>
      <c r="P1591" s="35" t="s">
        <v>1663</v>
      </c>
      <c r="Q1591" s="35" t="s">
        <v>1664</v>
      </c>
      <c r="R1591" s="35" t="s">
        <v>143</v>
      </c>
      <c r="S1591" s="36">
        <f t="shared" si="48"/>
        <v>1</v>
      </c>
      <c r="T1591" s="36">
        <f t="shared" si="49"/>
        <v>250</v>
      </c>
    </row>
    <row r="1592" spans="1:20">
      <c r="A1592" s="35">
        <v>1591</v>
      </c>
      <c r="B1592" s="36" t="str">
        <f>IF(H1592&lt;&gt;H1591,MAX($B$1:B1591)+1,"")</f>
        <v/>
      </c>
      <c r="C1592" s="36">
        <f>COUNT(F1592:H1592,B$2:$B1592," ")</f>
        <v>395</v>
      </c>
      <c r="D1592" s="35" t="s">
        <v>1603</v>
      </c>
      <c r="E1592" s="35" t="s">
        <v>1657</v>
      </c>
      <c r="F1592" s="35" t="s">
        <v>1658</v>
      </c>
      <c r="G1592" s="35" t="s">
        <v>1662</v>
      </c>
      <c r="H1592" s="35" t="s">
        <v>1663</v>
      </c>
      <c r="I1592" s="37">
        <v>79.98</v>
      </c>
      <c r="J1592" s="37">
        <v>1</v>
      </c>
      <c r="K1592" s="37">
        <v>1</v>
      </c>
      <c r="N1592" s="37">
        <v>50</v>
      </c>
      <c r="O1592" s="35" t="s">
        <v>1662</v>
      </c>
      <c r="P1592" s="35" t="s">
        <v>1663</v>
      </c>
      <c r="Q1592" s="35" t="s">
        <v>1664</v>
      </c>
      <c r="R1592" s="35" t="s">
        <v>144</v>
      </c>
      <c r="S1592" s="36" t="str">
        <f t="shared" si="48"/>
        <v/>
      </c>
      <c r="T1592" s="36" t="str">
        <f t="shared" si="49"/>
        <v/>
      </c>
    </row>
    <row r="1593" spans="1:20">
      <c r="A1593" s="35">
        <v>1592</v>
      </c>
      <c r="B1593" s="36" t="str">
        <f>IF(H1593&lt;&gt;H1592,MAX($B$1:B1592)+1,"")</f>
        <v/>
      </c>
      <c r="C1593" s="36">
        <f>COUNT(F1593:H1593,B$2:$B1593," ")</f>
        <v>395</v>
      </c>
      <c r="D1593" s="35" t="s">
        <v>1603</v>
      </c>
      <c r="E1593" s="35" t="s">
        <v>1657</v>
      </c>
      <c r="F1593" s="35" t="s">
        <v>1658</v>
      </c>
      <c r="G1593" s="35" t="s">
        <v>1662</v>
      </c>
      <c r="H1593" s="35" t="s">
        <v>1663</v>
      </c>
      <c r="I1593" s="37">
        <v>79.97</v>
      </c>
      <c r="J1593" s="37">
        <v>1</v>
      </c>
      <c r="K1593" s="37">
        <v>1</v>
      </c>
      <c r="N1593" s="37">
        <v>50</v>
      </c>
      <c r="O1593" s="35" t="s">
        <v>1662</v>
      </c>
      <c r="P1593" s="35" t="s">
        <v>1663</v>
      </c>
      <c r="Q1593" s="35" t="s">
        <v>1664</v>
      </c>
      <c r="R1593" s="35" t="s">
        <v>145</v>
      </c>
      <c r="S1593" s="36" t="str">
        <f t="shared" si="48"/>
        <v/>
      </c>
      <c r="T1593" s="36" t="str">
        <f t="shared" si="49"/>
        <v/>
      </c>
    </row>
    <row r="1594" spans="1:20">
      <c r="A1594" s="35">
        <v>1593</v>
      </c>
      <c r="B1594" s="36" t="str">
        <f>IF(H1594&lt;&gt;H1593,MAX($B$1:B1593)+1,"")</f>
        <v/>
      </c>
      <c r="C1594" s="36">
        <f>COUNT(F1594:H1594,B$2:$B1594," ")</f>
        <v>395</v>
      </c>
      <c r="D1594" s="35" t="s">
        <v>1603</v>
      </c>
      <c r="E1594" s="35" t="s">
        <v>1657</v>
      </c>
      <c r="F1594" s="35" t="s">
        <v>1658</v>
      </c>
      <c r="G1594" s="35" t="s">
        <v>1662</v>
      </c>
      <c r="H1594" s="35" t="s">
        <v>1663</v>
      </c>
      <c r="I1594" s="37">
        <v>79.96</v>
      </c>
      <c r="J1594" s="37">
        <v>1</v>
      </c>
      <c r="K1594" s="37">
        <v>1</v>
      </c>
      <c r="N1594" s="37">
        <v>50</v>
      </c>
      <c r="O1594" s="35" t="s">
        <v>1662</v>
      </c>
      <c r="P1594" s="35" t="s">
        <v>1663</v>
      </c>
      <c r="Q1594" s="35" t="s">
        <v>1664</v>
      </c>
      <c r="R1594" s="35" t="s">
        <v>146</v>
      </c>
      <c r="S1594" s="36" t="str">
        <f t="shared" si="48"/>
        <v/>
      </c>
      <c r="T1594" s="36" t="str">
        <f t="shared" si="49"/>
        <v/>
      </c>
    </row>
    <row r="1595" spans="1:20">
      <c r="A1595" s="35">
        <v>1594</v>
      </c>
      <c r="B1595" s="36" t="str">
        <f>IF(H1595&lt;&gt;H1594,MAX($B$1:B1594)+1,"")</f>
        <v/>
      </c>
      <c r="C1595" s="36">
        <f>COUNT(F1595:H1595,B$2:$B1595," ")</f>
        <v>395</v>
      </c>
      <c r="D1595" s="35" t="s">
        <v>1603</v>
      </c>
      <c r="E1595" s="35" t="s">
        <v>1657</v>
      </c>
      <c r="F1595" s="35" t="s">
        <v>1658</v>
      </c>
      <c r="G1595" s="35" t="s">
        <v>1662</v>
      </c>
      <c r="H1595" s="35" t="s">
        <v>1663</v>
      </c>
      <c r="I1595" s="37">
        <v>79.95</v>
      </c>
      <c r="J1595" s="37">
        <v>1</v>
      </c>
      <c r="K1595" s="37">
        <v>1</v>
      </c>
      <c r="N1595" s="37">
        <v>50</v>
      </c>
      <c r="O1595" s="35" t="s">
        <v>1662</v>
      </c>
      <c r="P1595" s="35" t="s">
        <v>1663</v>
      </c>
      <c r="Q1595" s="35" t="s">
        <v>1664</v>
      </c>
      <c r="R1595" s="35" t="s">
        <v>147</v>
      </c>
      <c r="S1595" s="36" t="str">
        <f t="shared" si="48"/>
        <v/>
      </c>
      <c r="T1595" s="36" t="str">
        <f t="shared" si="49"/>
        <v/>
      </c>
    </row>
    <row r="1596" spans="1:20">
      <c r="A1596" s="35">
        <v>1595</v>
      </c>
      <c r="B1596" s="36">
        <f>IF(H1596&lt;&gt;H1595,MAX($B$1:B1595)+1,"")</f>
        <v>396</v>
      </c>
      <c r="C1596" s="36">
        <f>COUNT(F1596:H1596,B$2:$B1596," ")</f>
        <v>396</v>
      </c>
      <c r="D1596" s="35" t="s">
        <v>1603</v>
      </c>
      <c r="E1596" s="35" t="s">
        <v>1665</v>
      </c>
      <c r="F1596" s="35" t="s">
        <v>1666</v>
      </c>
      <c r="G1596" s="35" t="s">
        <v>1667</v>
      </c>
      <c r="H1596" s="35" t="s">
        <v>1668</v>
      </c>
      <c r="I1596" s="37">
        <v>79.99</v>
      </c>
      <c r="J1596" s="37">
        <v>1</v>
      </c>
      <c r="K1596" s="37">
        <v>1</v>
      </c>
      <c r="N1596" s="37">
        <v>50</v>
      </c>
      <c r="O1596" s="35" t="s">
        <v>1667</v>
      </c>
      <c r="P1596" s="35" t="s">
        <v>1668</v>
      </c>
      <c r="Q1596" s="35" t="s">
        <v>1669</v>
      </c>
      <c r="R1596" s="35" t="s">
        <v>144</v>
      </c>
      <c r="S1596" s="36">
        <f t="shared" si="48"/>
        <v>1</v>
      </c>
      <c r="T1596" s="36">
        <f t="shared" si="49"/>
        <v>200</v>
      </c>
    </row>
    <row r="1597" spans="1:20">
      <c r="A1597" s="35">
        <v>1596</v>
      </c>
      <c r="B1597" s="36" t="str">
        <f>IF(H1597&lt;&gt;H1596,MAX($B$1:B1596)+1,"")</f>
        <v/>
      </c>
      <c r="C1597" s="36">
        <f>COUNT(F1597:H1597,B$2:$B1597," ")</f>
        <v>396</v>
      </c>
      <c r="D1597" s="35" t="s">
        <v>1603</v>
      </c>
      <c r="E1597" s="35" t="s">
        <v>1665</v>
      </c>
      <c r="F1597" s="35" t="s">
        <v>1666</v>
      </c>
      <c r="G1597" s="35" t="s">
        <v>1667</v>
      </c>
      <c r="H1597" s="35" t="s">
        <v>1668</v>
      </c>
      <c r="I1597" s="37">
        <v>79.98</v>
      </c>
      <c r="J1597" s="37">
        <v>1</v>
      </c>
      <c r="K1597" s="37">
        <v>1</v>
      </c>
      <c r="N1597" s="37">
        <v>50</v>
      </c>
      <c r="O1597" s="35" t="s">
        <v>1667</v>
      </c>
      <c r="P1597" s="35" t="s">
        <v>1668</v>
      </c>
      <c r="Q1597" s="35" t="s">
        <v>1669</v>
      </c>
      <c r="R1597" s="35" t="s">
        <v>145</v>
      </c>
      <c r="S1597" s="36" t="str">
        <f t="shared" si="48"/>
        <v/>
      </c>
      <c r="T1597" s="36" t="str">
        <f t="shared" si="49"/>
        <v/>
      </c>
    </row>
    <row r="1598" spans="1:20">
      <c r="A1598" s="35">
        <v>1597</v>
      </c>
      <c r="B1598" s="36" t="str">
        <f>IF(H1598&lt;&gt;H1597,MAX($B$1:B1597)+1,"")</f>
        <v/>
      </c>
      <c r="C1598" s="36">
        <f>COUNT(F1598:H1598,B$2:$B1598," ")</f>
        <v>396</v>
      </c>
      <c r="D1598" s="35" t="s">
        <v>1603</v>
      </c>
      <c r="E1598" s="35" t="s">
        <v>1665</v>
      </c>
      <c r="F1598" s="35" t="s">
        <v>1666</v>
      </c>
      <c r="G1598" s="35" t="s">
        <v>1667</v>
      </c>
      <c r="H1598" s="35" t="s">
        <v>1668</v>
      </c>
      <c r="I1598" s="37">
        <v>79.97</v>
      </c>
      <c r="J1598" s="37">
        <v>1</v>
      </c>
      <c r="K1598" s="37">
        <v>1</v>
      </c>
      <c r="N1598" s="37">
        <v>50</v>
      </c>
      <c r="O1598" s="35" t="s">
        <v>1667</v>
      </c>
      <c r="P1598" s="35" t="s">
        <v>1668</v>
      </c>
      <c r="Q1598" s="35" t="s">
        <v>1669</v>
      </c>
      <c r="R1598" s="35" t="s">
        <v>146</v>
      </c>
      <c r="S1598" s="36" t="str">
        <f t="shared" si="48"/>
        <v/>
      </c>
      <c r="T1598" s="36" t="str">
        <f t="shared" si="49"/>
        <v/>
      </c>
    </row>
    <row r="1599" spans="1:20">
      <c r="A1599" s="35">
        <v>1598</v>
      </c>
      <c r="B1599" s="36" t="str">
        <f>IF(H1599&lt;&gt;H1598,MAX($B$1:B1598)+1,"")</f>
        <v/>
      </c>
      <c r="C1599" s="36">
        <f>COUNT(F1599:H1599,B$2:$B1599," ")</f>
        <v>396</v>
      </c>
      <c r="D1599" s="35" t="s">
        <v>1603</v>
      </c>
      <c r="E1599" s="35" t="s">
        <v>1665</v>
      </c>
      <c r="F1599" s="35" t="s">
        <v>1666</v>
      </c>
      <c r="G1599" s="35" t="s">
        <v>1667</v>
      </c>
      <c r="H1599" s="35" t="s">
        <v>1668</v>
      </c>
      <c r="I1599" s="37">
        <v>79.96</v>
      </c>
      <c r="J1599" s="37">
        <v>1</v>
      </c>
      <c r="K1599" s="37">
        <v>1</v>
      </c>
      <c r="N1599" s="37">
        <v>50</v>
      </c>
      <c r="O1599" s="35" t="s">
        <v>1667</v>
      </c>
      <c r="P1599" s="35" t="s">
        <v>1668</v>
      </c>
      <c r="Q1599" s="35" t="s">
        <v>1669</v>
      </c>
      <c r="R1599" s="35" t="s">
        <v>147</v>
      </c>
      <c r="S1599" s="36" t="str">
        <f t="shared" si="48"/>
        <v/>
      </c>
      <c r="T1599" s="36" t="str">
        <f t="shared" si="49"/>
        <v/>
      </c>
    </row>
    <row r="1600" spans="1:20">
      <c r="A1600" s="35">
        <v>1599</v>
      </c>
      <c r="B1600" s="36">
        <f>IF(H1600&lt;&gt;H1599,MAX($B$1:B1599)+1,"")</f>
        <v>397</v>
      </c>
      <c r="C1600" s="36">
        <f>COUNT(F1600:H1600,B$2:$B1600," ")</f>
        <v>397</v>
      </c>
      <c r="D1600" s="35" t="s">
        <v>1603</v>
      </c>
      <c r="E1600" s="35" t="s">
        <v>1665</v>
      </c>
      <c r="F1600" s="35" t="s">
        <v>1666</v>
      </c>
      <c r="G1600" s="35" t="s">
        <v>1670</v>
      </c>
      <c r="H1600" s="35" t="s">
        <v>1671</v>
      </c>
      <c r="I1600" s="37">
        <v>79.95</v>
      </c>
      <c r="J1600" s="37">
        <v>1</v>
      </c>
      <c r="K1600" s="37">
        <v>1</v>
      </c>
      <c r="N1600" s="37">
        <v>50</v>
      </c>
      <c r="O1600" s="35" t="s">
        <v>1670</v>
      </c>
      <c r="P1600" s="35" t="s">
        <v>1671</v>
      </c>
      <c r="Q1600" s="35" t="s">
        <v>1672</v>
      </c>
      <c r="R1600" s="35" t="s">
        <v>143</v>
      </c>
      <c r="S1600" s="36">
        <f t="shared" si="48"/>
        <v>1</v>
      </c>
      <c r="T1600" s="36">
        <f t="shared" si="49"/>
        <v>250</v>
      </c>
    </row>
    <row r="1601" spans="1:20">
      <c r="A1601" s="35">
        <v>1600</v>
      </c>
      <c r="B1601" s="36" t="str">
        <f>IF(H1601&lt;&gt;H1600,MAX($B$1:B1600)+1,"")</f>
        <v/>
      </c>
      <c r="C1601" s="36">
        <f>COUNT(F1601:H1601,B$2:$B1601," ")</f>
        <v>397</v>
      </c>
      <c r="D1601" s="35" t="s">
        <v>1603</v>
      </c>
      <c r="E1601" s="35" t="s">
        <v>1665</v>
      </c>
      <c r="F1601" s="35" t="s">
        <v>1666</v>
      </c>
      <c r="G1601" s="35" t="s">
        <v>1670</v>
      </c>
      <c r="H1601" s="35" t="s">
        <v>1671</v>
      </c>
      <c r="I1601" s="37">
        <v>79.94</v>
      </c>
      <c r="J1601" s="37">
        <v>1</v>
      </c>
      <c r="K1601" s="37">
        <v>1</v>
      </c>
      <c r="N1601" s="37">
        <v>50</v>
      </c>
      <c r="O1601" s="35" t="s">
        <v>1670</v>
      </c>
      <c r="P1601" s="35" t="s">
        <v>1671</v>
      </c>
      <c r="Q1601" s="35" t="s">
        <v>1672</v>
      </c>
      <c r="R1601" s="35" t="s">
        <v>144</v>
      </c>
      <c r="S1601" s="36" t="str">
        <f t="shared" si="48"/>
        <v/>
      </c>
      <c r="T1601" s="36" t="str">
        <f t="shared" si="49"/>
        <v/>
      </c>
    </row>
    <row r="1602" spans="1:20">
      <c r="A1602" s="35">
        <v>1601</v>
      </c>
      <c r="B1602" s="36" t="str">
        <f>IF(H1602&lt;&gt;H1601,MAX($B$1:B1601)+1,"")</f>
        <v/>
      </c>
      <c r="C1602" s="36">
        <f>COUNT(F1602:H1602,B$2:$B1602," ")</f>
        <v>397</v>
      </c>
      <c r="D1602" s="35" t="s">
        <v>1603</v>
      </c>
      <c r="E1602" s="35" t="s">
        <v>1665</v>
      </c>
      <c r="F1602" s="35" t="s">
        <v>1666</v>
      </c>
      <c r="G1602" s="35" t="s">
        <v>1670</v>
      </c>
      <c r="H1602" s="35" t="s">
        <v>1671</v>
      </c>
      <c r="I1602" s="37">
        <v>79.93</v>
      </c>
      <c r="J1602" s="37">
        <v>1</v>
      </c>
      <c r="K1602" s="37">
        <v>1</v>
      </c>
      <c r="N1602" s="37">
        <v>50</v>
      </c>
      <c r="O1602" s="35" t="s">
        <v>1670</v>
      </c>
      <c r="P1602" s="35" t="s">
        <v>1671</v>
      </c>
      <c r="Q1602" s="35" t="s">
        <v>1672</v>
      </c>
      <c r="R1602" s="35" t="s">
        <v>145</v>
      </c>
      <c r="S1602" s="36" t="str">
        <f t="shared" si="48"/>
        <v/>
      </c>
      <c r="T1602" s="36" t="str">
        <f t="shared" si="49"/>
        <v/>
      </c>
    </row>
    <row r="1603" spans="1:20">
      <c r="A1603" s="35">
        <v>1602</v>
      </c>
      <c r="B1603" s="36" t="str">
        <f>IF(H1603&lt;&gt;H1602,MAX($B$1:B1602)+1,"")</f>
        <v/>
      </c>
      <c r="C1603" s="36">
        <f>COUNT(F1603:H1603,B$2:$B1603," ")</f>
        <v>397</v>
      </c>
      <c r="D1603" s="35" t="s">
        <v>1603</v>
      </c>
      <c r="E1603" s="35" t="s">
        <v>1665</v>
      </c>
      <c r="F1603" s="35" t="s">
        <v>1666</v>
      </c>
      <c r="G1603" s="35" t="s">
        <v>1670</v>
      </c>
      <c r="H1603" s="35" t="s">
        <v>1671</v>
      </c>
      <c r="I1603" s="37">
        <v>79.92</v>
      </c>
      <c r="J1603" s="37">
        <v>1</v>
      </c>
      <c r="K1603" s="37">
        <v>1</v>
      </c>
      <c r="N1603" s="37">
        <v>50</v>
      </c>
      <c r="O1603" s="35" t="s">
        <v>1670</v>
      </c>
      <c r="P1603" s="35" t="s">
        <v>1671</v>
      </c>
      <c r="Q1603" s="35" t="s">
        <v>1672</v>
      </c>
      <c r="R1603" s="35" t="s">
        <v>146</v>
      </c>
      <c r="S1603" s="36" t="str">
        <f t="shared" ref="S1603:S1666" si="50">IF(B1603&lt;&gt;"",1,"")</f>
        <v/>
      </c>
      <c r="T1603" s="36" t="str">
        <f t="shared" ref="T1603:T1666" si="51">IF(B1603&lt;&gt;"",SUMIF(C:C,B1603,N:N),"")</f>
        <v/>
      </c>
    </row>
    <row r="1604" spans="1:20">
      <c r="A1604" s="35">
        <v>1603</v>
      </c>
      <c r="B1604" s="36" t="str">
        <f>IF(H1604&lt;&gt;H1603,MAX($B$1:B1603)+1,"")</f>
        <v/>
      </c>
      <c r="C1604" s="36">
        <f>COUNT(F1604:H1604,B$2:$B1604," ")</f>
        <v>397</v>
      </c>
      <c r="D1604" s="35" t="s">
        <v>1603</v>
      </c>
      <c r="E1604" s="35" t="s">
        <v>1665</v>
      </c>
      <c r="F1604" s="35" t="s">
        <v>1666</v>
      </c>
      <c r="G1604" s="35" t="s">
        <v>1670</v>
      </c>
      <c r="H1604" s="35" t="s">
        <v>1671</v>
      </c>
      <c r="I1604" s="37">
        <v>79.91</v>
      </c>
      <c r="J1604" s="37">
        <v>1</v>
      </c>
      <c r="K1604" s="37">
        <v>1</v>
      </c>
      <c r="N1604" s="37">
        <v>50</v>
      </c>
      <c r="O1604" s="35" t="s">
        <v>1670</v>
      </c>
      <c r="P1604" s="35" t="s">
        <v>1671</v>
      </c>
      <c r="Q1604" s="35" t="s">
        <v>1672</v>
      </c>
      <c r="R1604" s="35" t="s">
        <v>147</v>
      </c>
      <c r="S1604" s="36" t="str">
        <f t="shared" si="50"/>
        <v/>
      </c>
      <c r="T1604" s="36" t="str">
        <f t="shared" si="51"/>
        <v/>
      </c>
    </row>
    <row r="1605" spans="1:20">
      <c r="A1605" s="35">
        <v>1604</v>
      </c>
      <c r="B1605" s="36">
        <f>IF(H1605&lt;&gt;H1604,MAX($B$1:B1604)+1,"")</f>
        <v>398</v>
      </c>
      <c r="C1605" s="36">
        <f>COUNT(F1605:H1605,B$2:$B1605," ")</f>
        <v>398</v>
      </c>
      <c r="D1605" s="35" t="s">
        <v>1603</v>
      </c>
      <c r="E1605" s="35" t="s">
        <v>1673</v>
      </c>
      <c r="F1605" s="35" t="s">
        <v>1674</v>
      </c>
      <c r="G1605" s="35" t="s">
        <v>1675</v>
      </c>
      <c r="H1605" s="35" t="s">
        <v>1676</v>
      </c>
      <c r="I1605" s="37">
        <v>79.99</v>
      </c>
      <c r="J1605" s="37">
        <v>1</v>
      </c>
      <c r="K1605" s="37">
        <v>1</v>
      </c>
      <c r="N1605" s="37">
        <v>50</v>
      </c>
      <c r="O1605" s="35" t="s">
        <v>1675</v>
      </c>
      <c r="P1605" s="35" t="s">
        <v>1676</v>
      </c>
      <c r="Q1605" s="35" t="s">
        <v>1677</v>
      </c>
      <c r="R1605" s="35" t="s">
        <v>144</v>
      </c>
      <c r="S1605" s="36">
        <f t="shared" si="50"/>
        <v>1</v>
      </c>
      <c r="T1605" s="36">
        <f t="shared" si="51"/>
        <v>200</v>
      </c>
    </row>
    <row r="1606" spans="1:20">
      <c r="A1606" s="35">
        <v>1605</v>
      </c>
      <c r="B1606" s="36" t="str">
        <f>IF(H1606&lt;&gt;H1605,MAX($B$1:B1605)+1,"")</f>
        <v/>
      </c>
      <c r="C1606" s="36">
        <f>COUNT(F1606:H1606,B$2:$B1606," ")</f>
        <v>398</v>
      </c>
      <c r="D1606" s="35" t="s">
        <v>1603</v>
      </c>
      <c r="E1606" s="35" t="s">
        <v>1673</v>
      </c>
      <c r="F1606" s="35" t="s">
        <v>1674</v>
      </c>
      <c r="G1606" s="35" t="s">
        <v>1675</v>
      </c>
      <c r="H1606" s="35" t="s">
        <v>1676</v>
      </c>
      <c r="I1606" s="37">
        <v>79.98</v>
      </c>
      <c r="J1606" s="37">
        <v>1</v>
      </c>
      <c r="K1606" s="37">
        <v>1</v>
      </c>
      <c r="N1606" s="37">
        <v>50</v>
      </c>
      <c r="O1606" s="35" t="s">
        <v>1675</v>
      </c>
      <c r="P1606" s="35" t="s">
        <v>1676</v>
      </c>
      <c r="Q1606" s="35" t="s">
        <v>1677</v>
      </c>
      <c r="R1606" s="35" t="s">
        <v>145</v>
      </c>
      <c r="S1606" s="36" t="str">
        <f t="shared" si="50"/>
        <v/>
      </c>
      <c r="T1606" s="36" t="str">
        <f t="shared" si="51"/>
        <v/>
      </c>
    </row>
    <row r="1607" spans="1:20">
      <c r="A1607" s="35">
        <v>1606</v>
      </c>
      <c r="B1607" s="36" t="str">
        <f>IF(H1607&lt;&gt;H1606,MAX($B$1:B1606)+1,"")</f>
        <v/>
      </c>
      <c r="C1607" s="36">
        <f>COUNT(F1607:H1607,B$2:$B1607," ")</f>
        <v>398</v>
      </c>
      <c r="D1607" s="35" t="s">
        <v>1603</v>
      </c>
      <c r="E1607" s="35" t="s">
        <v>1673</v>
      </c>
      <c r="F1607" s="35" t="s">
        <v>1674</v>
      </c>
      <c r="G1607" s="35" t="s">
        <v>1675</v>
      </c>
      <c r="H1607" s="35" t="s">
        <v>1676</v>
      </c>
      <c r="I1607" s="37">
        <v>79.97</v>
      </c>
      <c r="J1607" s="37">
        <v>1</v>
      </c>
      <c r="K1607" s="37">
        <v>1</v>
      </c>
      <c r="N1607" s="37">
        <v>50</v>
      </c>
      <c r="O1607" s="35" t="s">
        <v>1675</v>
      </c>
      <c r="P1607" s="35" t="s">
        <v>1676</v>
      </c>
      <c r="Q1607" s="35" t="s">
        <v>1677</v>
      </c>
      <c r="R1607" s="35" t="s">
        <v>146</v>
      </c>
      <c r="S1607" s="36" t="str">
        <f t="shared" si="50"/>
        <v/>
      </c>
      <c r="T1607" s="36" t="str">
        <f t="shared" si="51"/>
        <v/>
      </c>
    </row>
    <row r="1608" spans="1:20">
      <c r="A1608" s="35">
        <v>1607</v>
      </c>
      <c r="B1608" s="36" t="str">
        <f>IF(H1608&lt;&gt;H1607,MAX($B$1:B1607)+1,"")</f>
        <v/>
      </c>
      <c r="C1608" s="36">
        <f>COUNT(F1608:H1608,B$2:$B1608," ")</f>
        <v>398</v>
      </c>
      <c r="D1608" s="35" t="s">
        <v>1603</v>
      </c>
      <c r="E1608" s="35" t="s">
        <v>1673</v>
      </c>
      <c r="F1608" s="35" t="s">
        <v>1674</v>
      </c>
      <c r="G1608" s="35" t="s">
        <v>1675</v>
      </c>
      <c r="H1608" s="35" t="s">
        <v>1676</v>
      </c>
      <c r="I1608" s="37">
        <v>79.96</v>
      </c>
      <c r="J1608" s="37">
        <v>1</v>
      </c>
      <c r="K1608" s="37">
        <v>1</v>
      </c>
      <c r="N1608" s="37">
        <v>50</v>
      </c>
      <c r="O1608" s="35" t="s">
        <v>1675</v>
      </c>
      <c r="P1608" s="35" t="s">
        <v>1676</v>
      </c>
      <c r="Q1608" s="35" t="s">
        <v>1677</v>
      </c>
      <c r="R1608" s="35" t="s">
        <v>147</v>
      </c>
      <c r="S1608" s="36" t="str">
        <f t="shared" si="50"/>
        <v/>
      </c>
      <c r="T1608" s="36" t="str">
        <f t="shared" si="51"/>
        <v/>
      </c>
    </row>
    <row r="1609" spans="1:20">
      <c r="A1609" s="35">
        <v>1608</v>
      </c>
      <c r="B1609" s="36">
        <f>IF(H1609&lt;&gt;H1608,MAX($B$1:B1608)+1,"")</f>
        <v>399</v>
      </c>
      <c r="C1609" s="36">
        <f>COUNT(F1609:H1609,B$2:$B1609," ")</f>
        <v>399</v>
      </c>
      <c r="D1609" s="35" t="s">
        <v>1603</v>
      </c>
      <c r="E1609" s="35" t="s">
        <v>1678</v>
      </c>
      <c r="F1609" s="35" t="s">
        <v>1679</v>
      </c>
      <c r="G1609" s="35" t="s">
        <v>1680</v>
      </c>
      <c r="H1609" s="35" t="s">
        <v>1681</v>
      </c>
      <c r="I1609" s="37">
        <v>79.95</v>
      </c>
      <c r="J1609" s="37">
        <v>1</v>
      </c>
      <c r="K1609" s="37">
        <v>1</v>
      </c>
      <c r="N1609" s="37">
        <v>50</v>
      </c>
      <c r="O1609" s="35" t="s">
        <v>1680</v>
      </c>
      <c r="P1609" s="35" t="s">
        <v>1681</v>
      </c>
      <c r="Q1609" s="35" t="s">
        <v>1682</v>
      </c>
      <c r="R1609" s="35" t="s">
        <v>143</v>
      </c>
      <c r="S1609" s="36">
        <f t="shared" si="50"/>
        <v>1</v>
      </c>
      <c r="T1609" s="36">
        <f t="shared" si="51"/>
        <v>250</v>
      </c>
    </row>
    <row r="1610" spans="1:20">
      <c r="A1610" s="35">
        <v>1609</v>
      </c>
      <c r="B1610" s="36" t="str">
        <f>IF(H1610&lt;&gt;H1609,MAX($B$1:B1609)+1,"")</f>
        <v/>
      </c>
      <c r="C1610" s="36">
        <f>COUNT(F1610:H1610,B$2:$B1610," ")</f>
        <v>399</v>
      </c>
      <c r="D1610" s="35" t="s">
        <v>1603</v>
      </c>
      <c r="E1610" s="35" t="s">
        <v>1678</v>
      </c>
      <c r="F1610" s="35" t="s">
        <v>1679</v>
      </c>
      <c r="G1610" s="35" t="s">
        <v>1680</v>
      </c>
      <c r="H1610" s="35" t="s">
        <v>1681</v>
      </c>
      <c r="I1610" s="37">
        <v>79.94</v>
      </c>
      <c r="J1610" s="37">
        <v>1</v>
      </c>
      <c r="K1610" s="37">
        <v>1</v>
      </c>
      <c r="N1610" s="37">
        <v>50</v>
      </c>
      <c r="O1610" s="35" t="s">
        <v>1680</v>
      </c>
      <c r="P1610" s="35" t="s">
        <v>1681</v>
      </c>
      <c r="Q1610" s="35" t="s">
        <v>1682</v>
      </c>
      <c r="R1610" s="35" t="s">
        <v>144</v>
      </c>
      <c r="S1610" s="36" t="str">
        <f t="shared" si="50"/>
        <v/>
      </c>
      <c r="T1610" s="36" t="str">
        <f t="shared" si="51"/>
        <v/>
      </c>
    </row>
    <row r="1611" spans="1:20">
      <c r="A1611" s="35">
        <v>1610</v>
      </c>
      <c r="B1611" s="36" t="str">
        <f>IF(H1611&lt;&gt;H1610,MAX($B$1:B1610)+1,"")</f>
        <v/>
      </c>
      <c r="C1611" s="36">
        <f>COUNT(F1611:H1611,B$2:$B1611," ")</f>
        <v>399</v>
      </c>
      <c r="D1611" s="35" t="s">
        <v>1603</v>
      </c>
      <c r="E1611" s="35" t="s">
        <v>1678</v>
      </c>
      <c r="F1611" s="35" t="s">
        <v>1679</v>
      </c>
      <c r="G1611" s="35" t="s">
        <v>1680</v>
      </c>
      <c r="H1611" s="35" t="s">
        <v>1681</v>
      </c>
      <c r="I1611" s="37">
        <v>79.93</v>
      </c>
      <c r="J1611" s="37">
        <v>1</v>
      </c>
      <c r="K1611" s="37">
        <v>1</v>
      </c>
      <c r="N1611" s="37">
        <v>50</v>
      </c>
      <c r="O1611" s="35" t="s">
        <v>1680</v>
      </c>
      <c r="P1611" s="35" t="s">
        <v>1681</v>
      </c>
      <c r="Q1611" s="35" t="s">
        <v>1682</v>
      </c>
      <c r="R1611" s="35" t="s">
        <v>145</v>
      </c>
      <c r="S1611" s="36" t="str">
        <f t="shared" si="50"/>
        <v/>
      </c>
      <c r="T1611" s="36" t="str">
        <f t="shared" si="51"/>
        <v/>
      </c>
    </row>
    <row r="1612" spans="1:20">
      <c r="A1612" s="35">
        <v>1611</v>
      </c>
      <c r="B1612" s="36" t="str">
        <f>IF(H1612&lt;&gt;H1611,MAX($B$1:B1611)+1,"")</f>
        <v/>
      </c>
      <c r="C1612" s="36">
        <f>COUNT(F1612:H1612,B$2:$B1612," ")</f>
        <v>399</v>
      </c>
      <c r="D1612" s="35" t="s">
        <v>1603</v>
      </c>
      <c r="E1612" s="35" t="s">
        <v>1678</v>
      </c>
      <c r="F1612" s="35" t="s">
        <v>1679</v>
      </c>
      <c r="G1612" s="35" t="s">
        <v>1680</v>
      </c>
      <c r="H1612" s="35" t="s">
        <v>1681</v>
      </c>
      <c r="I1612" s="37">
        <v>79.92</v>
      </c>
      <c r="J1612" s="37">
        <v>1</v>
      </c>
      <c r="K1612" s="37">
        <v>1</v>
      </c>
      <c r="N1612" s="37">
        <v>50</v>
      </c>
      <c r="O1612" s="35" t="s">
        <v>1680</v>
      </c>
      <c r="P1612" s="35" t="s">
        <v>1681</v>
      </c>
      <c r="Q1612" s="35" t="s">
        <v>1682</v>
      </c>
      <c r="R1612" s="35" t="s">
        <v>146</v>
      </c>
      <c r="S1612" s="36" t="str">
        <f t="shared" si="50"/>
        <v/>
      </c>
      <c r="T1612" s="36" t="str">
        <f t="shared" si="51"/>
        <v/>
      </c>
    </row>
    <row r="1613" spans="1:20">
      <c r="A1613" s="35">
        <v>1612</v>
      </c>
      <c r="B1613" s="36" t="str">
        <f>IF(H1613&lt;&gt;H1612,MAX($B$1:B1612)+1,"")</f>
        <v/>
      </c>
      <c r="C1613" s="36">
        <f>COUNT(F1613:H1613,B$2:$B1613," ")</f>
        <v>399</v>
      </c>
      <c r="D1613" s="35" t="s">
        <v>1603</v>
      </c>
      <c r="E1613" s="35" t="s">
        <v>1678</v>
      </c>
      <c r="F1613" s="35" t="s">
        <v>1679</v>
      </c>
      <c r="G1613" s="35" t="s">
        <v>1680</v>
      </c>
      <c r="H1613" s="35" t="s">
        <v>1681</v>
      </c>
      <c r="I1613" s="37">
        <v>79.91</v>
      </c>
      <c r="J1613" s="37">
        <v>1</v>
      </c>
      <c r="K1613" s="37">
        <v>1</v>
      </c>
      <c r="N1613" s="37">
        <v>50</v>
      </c>
      <c r="O1613" s="35" t="s">
        <v>1680</v>
      </c>
      <c r="P1613" s="35" t="s">
        <v>1681</v>
      </c>
      <c r="Q1613" s="35" t="s">
        <v>1682</v>
      </c>
      <c r="R1613" s="35" t="s">
        <v>147</v>
      </c>
      <c r="S1613" s="36" t="str">
        <f t="shared" si="50"/>
        <v/>
      </c>
      <c r="T1613" s="36" t="str">
        <f t="shared" si="51"/>
        <v/>
      </c>
    </row>
    <row r="1614" spans="1:20">
      <c r="A1614" s="35">
        <v>1613</v>
      </c>
      <c r="B1614" s="36">
        <f>IF(H1614&lt;&gt;H1613,MAX($B$1:B1613)+1,"")</f>
        <v>400</v>
      </c>
      <c r="C1614" s="36">
        <f>COUNT(F1614:H1614,B$2:$B1614," ")</f>
        <v>400</v>
      </c>
      <c r="D1614" s="35" t="s">
        <v>1603</v>
      </c>
      <c r="E1614" s="35" t="s">
        <v>1683</v>
      </c>
      <c r="F1614" s="35" t="s">
        <v>1684</v>
      </c>
      <c r="G1614" s="35" t="s">
        <v>1685</v>
      </c>
      <c r="H1614" s="35" t="s">
        <v>1686</v>
      </c>
      <c r="I1614" s="37">
        <v>79.99</v>
      </c>
      <c r="J1614" s="37">
        <v>1</v>
      </c>
      <c r="K1614" s="37">
        <v>1</v>
      </c>
      <c r="N1614" s="37">
        <v>50</v>
      </c>
      <c r="O1614" s="35" t="s">
        <v>1685</v>
      </c>
      <c r="P1614" s="35" t="s">
        <v>1686</v>
      </c>
      <c r="Q1614" s="35" t="s">
        <v>1687</v>
      </c>
      <c r="R1614" s="35" t="s">
        <v>144</v>
      </c>
      <c r="S1614" s="36">
        <f t="shared" si="50"/>
        <v>1</v>
      </c>
      <c r="T1614" s="36">
        <f t="shared" si="51"/>
        <v>200</v>
      </c>
    </row>
    <row r="1615" spans="1:20">
      <c r="A1615" s="35">
        <v>1614</v>
      </c>
      <c r="B1615" s="36" t="str">
        <f>IF(H1615&lt;&gt;H1614,MAX($B$1:B1614)+1,"")</f>
        <v/>
      </c>
      <c r="C1615" s="36">
        <f>COUNT(F1615:H1615,B$2:$B1615," ")</f>
        <v>400</v>
      </c>
      <c r="D1615" s="35" t="s">
        <v>1603</v>
      </c>
      <c r="E1615" s="35" t="s">
        <v>1683</v>
      </c>
      <c r="F1615" s="35" t="s">
        <v>1684</v>
      </c>
      <c r="G1615" s="35" t="s">
        <v>1685</v>
      </c>
      <c r="H1615" s="35" t="s">
        <v>1686</v>
      </c>
      <c r="I1615" s="37">
        <v>79.98</v>
      </c>
      <c r="J1615" s="37">
        <v>1</v>
      </c>
      <c r="K1615" s="37">
        <v>1</v>
      </c>
      <c r="N1615" s="37">
        <v>50</v>
      </c>
      <c r="O1615" s="35" t="s">
        <v>1685</v>
      </c>
      <c r="P1615" s="35" t="s">
        <v>1686</v>
      </c>
      <c r="Q1615" s="35" t="s">
        <v>1687</v>
      </c>
      <c r="R1615" s="35" t="s">
        <v>145</v>
      </c>
      <c r="S1615" s="36" t="str">
        <f t="shared" si="50"/>
        <v/>
      </c>
      <c r="T1615" s="36" t="str">
        <f t="shared" si="51"/>
        <v/>
      </c>
    </row>
    <row r="1616" spans="1:20">
      <c r="A1616" s="35">
        <v>1615</v>
      </c>
      <c r="B1616" s="36" t="str">
        <f>IF(H1616&lt;&gt;H1615,MAX($B$1:B1615)+1,"")</f>
        <v/>
      </c>
      <c r="C1616" s="36">
        <f>COUNT(F1616:H1616,B$2:$B1616," ")</f>
        <v>400</v>
      </c>
      <c r="D1616" s="35" t="s">
        <v>1603</v>
      </c>
      <c r="E1616" s="35" t="s">
        <v>1683</v>
      </c>
      <c r="F1616" s="35" t="s">
        <v>1684</v>
      </c>
      <c r="G1616" s="35" t="s">
        <v>1685</v>
      </c>
      <c r="H1616" s="35" t="s">
        <v>1686</v>
      </c>
      <c r="I1616" s="37">
        <v>79.97</v>
      </c>
      <c r="J1616" s="37">
        <v>1</v>
      </c>
      <c r="K1616" s="37">
        <v>1</v>
      </c>
      <c r="N1616" s="37">
        <v>50</v>
      </c>
      <c r="O1616" s="35" t="s">
        <v>1685</v>
      </c>
      <c r="P1616" s="35" t="s">
        <v>1686</v>
      </c>
      <c r="Q1616" s="35" t="s">
        <v>1687</v>
      </c>
      <c r="R1616" s="35" t="s">
        <v>146</v>
      </c>
      <c r="S1616" s="36" t="str">
        <f t="shared" si="50"/>
        <v/>
      </c>
      <c r="T1616" s="36" t="str">
        <f t="shared" si="51"/>
        <v/>
      </c>
    </row>
    <row r="1617" spans="1:20">
      <c r="A1617" s="35">
        <v>1616</v>
      </c>
      <c r="B1617" s="36" t="str">
        <f>IF(H1617&lt;&gt;H1616,MAX($B$1:B1616)+1,"")</f>
        <v/>
      </c>
      <c r="C1617" s="36">
        <f>COUNT(F1617:H1617,B$2:$B1617," ")</f>
        <v>400</v>
      </c>
      <c r="D1617" s="35" t="s">
        <v>1603</v>
      </c>
      <c r="E1617" s="35" t="s">
        <v>1683</v>
      </c>
      <c r="F1617" s="35" t="s">
        <v>1684</v>
      </c>
      <c r="G1617" s="35" t="s">
        <v>1685</v>
      </c>
      <c r="H1617" s="35" t="s">
        <v>1686</v>
      </c>
      <c r="I1617" s="37">
        <v>79.96</v>
      </c>
      <c r="J1617" s="37">
        <v>1</v>
      </c>
      <c r="K1617" s="37">
        <v>1</v>
      </c>
      <c r="N1617" s="37">
        <v>50</v>
      </c>
      <c r="O1617" s="35" t="s">
        <v>1685</v>
      </c>
      <c r="P1617" s="35" t="s">
        <v>1686</v>
      </c>
      <c r="Q1617" s="35" t="s">
        <v>1687</v>
      </c>
      <c r="R1617" s="35" t="s">
        <v>147</v>
      </c>
      <c r="S1617" s="36" t="str">
        <f t="shared" si="50"/>
        <v/>
      </c>
      <c r="T1617" s="36" t="str">
        <f t="shared" si="51"/>
        <v/>
      </c>
    </row>
    <row r="1618" spans="1:20">
      <c r="A1618" s="35">
        <v>1617</v>
      </c>
      <c r="B1618" s="36">
        <f>IF(H1618&lt;&gt;H1617,MAX($B$1:B1617)+1,"")</f>
        <v>401</v>
      </c>
      <c r="C1618" s="36">
        <f>COUNT(F1618:H1618,B$2:$B1618," ")</f>
        <v>401</v>
      </c>
      <c r="D1618" s="35" t="s">
        <v>1603</v>
      </c>
      <c r="E1618" s="35" t="s">
        <v>1688</v>
      </c>
      <c r="F1618" s="35" t="s">
        <v>1689</v>
      </c>
      <c r="G1618" s="35" t="s">
        <v>1690</v>
      </c>
      <c r="H1618" s="35" t="s">
        <v>1691</v>
      </c>
      <c r="I1618" s="37">
        <v>79.99</v>
      </c>
      <c r="J1618" s="37">
        <v>1</v>
      </c>
      <c r="K1618" s="37">
        <v>1</v>
      </c>
      <c r="N1618" s="37">
        <v>50</v>
      </c>
      <c r="O1618" s="35" t="s">
        <v>1690</v>
      </c>
      <c r="P1618" s="35" t="s">
        <v>1691</v>
      </c>
      <c r="Q1618" s="35" t="s">
        <v>1692</v>
      </c>
      <c r="R1618" s="35" t="s">
        <v>147</v>
      </c>
      <c r="S1618" s="36">
        <f t="shared" si="50"/>
        <v>1</v>
      </c>
      <c r="T1618" s="36">
        <f t="shared" si="51"/>
        <v>50</v>
      </c>
    </row>
    <row r="1619" spans="1:20">
      <c r="A1619" s="35">
        <v>1618</v>
      </c>
      <c r="B1619" s="36">
        <f>IF(H1619&lt;&gt;H1618,MAX($B$1:B1618)+1,"")</f>
        <v>402</v>
      </c>
      <c r="C1619" s="36">
        <f>COUNT(F1619:H1619,B$2:$B1619," ")</f>
        <v>402</v>
      </c>
      <c r="D1619" s="35" t="s">
        <v>1603</v>
      </c>
      <c r="E1619" s="35" t="s">
        <v>1688</v>
      </c>
      <c r="F1619" s="35" t="s">
        <v>1689</v>
      </c>
      <c r="G1619" s="35" t="s">
        <v>1693</v>
      </c>
      <c r="H1619" s="35" t="s">
        <v>1694</v>
      </c>
      <c r="I1619" s="37">
        <v>79.99</v>
      </c>
      <c r="J1619" s="37">
        <v>1</v>
      </c>
      <c r="K1619" s="37">
        <v>1</v>
      </c>
      <c r="N1619" s="37">
        <v>50</v>
      </c>
      <c r="O1619" s="35" t="s">
        <v>1693</v>
      </c>
      <c r="P1619" s="35" t="s">
        <v>1694</v>
      </c>
      <c r="Q1619" s="35" t="s">
        <v>1695</v>
      </c>
      <c r="R1619" s="35" t="s">
        <v>145</v>
      </c>
      <c r="S1619" s="36">
        <f t="shared" si="50"/>
        <v>1</v>
      </c>
      <c r="T1619" s="36">
        <f t="shared" si="51"/>
        <v>150</v>
      </c>
    </row>
    <row r="1620" spans="1:20">
      <c r="A1620" s="35">
        <v>1619</v>
      </c>
      <c r="B1620" s="36" t="str">
        <f>IF(H1620&lt;&gt;H1619,MAX($B$1:B1619)+1,"")</f>
        <v/>
      </c>
      <c r="C1620" s="36">
        <f>COUNT(F1620:H1620,B$2:$B1620," ")</f>
        <v>402</v>
      </c>
      <c r="D1620" s="35" t="s">
        <v>1603</v>
      </c>
      <c r="E1620" s="35" t="s">
        <v>1688</v>
      </c>
      <c r="F1620" s="35" t="s">
        <v>1689</v>
      </c>
      <c r="G1620" s="35" t="s">
        <v>1693</v>
      </c>
      <c r="H1620" s="35" t="s">
        <v>1694</v>
      </c>
      <c r="I1620" s="37">
        <v>79.98</v>
      </c>
      <c r="J1620" s="37">
        <v>1</v>
      </c>
      <c r="K1620" s="37">
        <v>1</v>
      </c>
      <c r="N1620" s="37">
        <v>50</v>
      </c>
      <c r="O1620" s="35" t="s">
        <v>1693</v>
      </c>
      <c r="P1620" s="35" t="s">
        <v>1694</v>
      </c>
      <c r="Q1620" s="35" t="s">
        <v>1695</v>
      </c>
      <c r="R1620" s="35" t="s">
        <v>146</v>
      </c>
      <c r="S1620" s="36" t="str">
        <f t="shared" si="50"/>
        <v/>
      </c>
      <c r="T1620" s="36" t="str">
        <f t="shared" si="51"/>
        <v/>
      </c>
    </row>
    <row r="1621" spans="1:20">
      <c r="A1621" s="35">
        <v>1620</v>
      </c>
      <c r="B1621" s="36" t="str">
        <f>IF(H1621&lt;&gt;H1620,MAX($B$1:B1620)+1,"")</f>
        <v/>
      </c>
      <c r="C1621" s="36">
        <f>COUNT(F1621:H1621,B$2:$B1621," ")</f>
        <v>402</v>
      </c>
      <c r="D1621" s="35" t="s">
        <v>1603</v>
      </c>
      <c r="E1621" s="35" t="s">
        <v>1688</v>
      </c>
      <c r="F1621" s="35" t="s">
        <v>1689</v>
      </c>
      <c r="G1621" s="35" t="s">
        <v>1693</v>
      </c>
      <c r="H1621" s="35" t="s">
        <v>1694</v>
      </c>
      <c r="I1621" s="37">
        <v>79.97</v>
      </c>
      <c r="J1621" s="37">
        <v>1</v>
      </c>
      <c r="K1621" s="37">
        <v>1</v>
      </c>
      <c r="N1621" s="37">
        <v>50</v>
      </c>
      <c r="O1621" s="35" t="s">
        <v>1693</v>
      </c>
      <c r="P1621" s="35" t="s">
        <v>1694</v>
      </c>
      <c r="Q1621" s="35" t="s">
        <v>1695</v>
      </c>
      <c r="R1621" s="35" t="s">
        <v>147</v>
      </c>
      <c r="S1621" s="36" t="str">
        <f t="shared" si="50"/>
        <v/>
      </c>
      <c r="T1621" s="36" t="str">
        <f t="shared" si="51"/>
        <v/>
      </c>
    </row>
    <row r="1622" spans="1:20">
      <c r="A1622" s="35">
        <v>1621</v>
      </c>
      <c r="B1622" s="36">
        <f>IF(H1622&lt;&gt;H1621,MAX($B$1:B1621)+1,"")</f>
        <v>403</v>
      </c>
      <c r="C1622" s="36">
        <f>COUNT(F1622:H1622,B$2:$B1622," ")</f>
        <v>403</v>
      </c>
      <c r="D1622" s="35" t="s">
        <v>1603</v>
      </c>
      <c r="E1622" s="35" t="s">
        <v>1688</v>
      </c>
      <c r="F1622" s="35" t="s">
        <v>1689</v>
      </c>
      <c r="G1622" s="35" t="s">
        <v>188</v>
      </c>
      <c r="H1622" s="35" t="s">
        <v>1696</v>
      </c>
      <c r="I1622" s="37">
        <v>79.96</v>
      </c>
      <c r="J1622" s="37">
        <v>1</v>
      </c>
      <c r="K1622" s="37">
        <v>1</v>
      </c>
      <c r="N1622" s="37">
        <v>50</v>
      </c>
      <c r="O1622" s="35" t="s">
        <v>188</v>
      </c>
      <c r="P1622" s="35" t="s">
        <v>1696</v>
      </c>
      <c r="Q1622" s="35" t="s">
        <v>1697</v>
      </c>
      <c r="R1622" s="35" t="s">
        <v>143</v>
      </c>
      <c r="S1622" s="36">
        <f t="shared" si="50"/>
        <v>1</v>
      </c>
      <c r="T1622" s="36">
        <f t="shared" si="51"/>
        <v>250</v>
      </c>
    </row>
    <row r="1623" spans="1:20">
      <c r="A1623" s="35">
        <v>1622</v>
      </c>
      <c r="B1623" s="36" t="str">
        <f>IF(H1623&lt;&gt;H1622,MAX($B$1:B1622)+1,"")</f>
        <v/>
      </c>
      <c r="C1623" s="36">
        <f>COUNT(F1623:H1623,B$2:$B1623," ")</f>
        <v>403</v>
      </c>
      <c r="D1623" s="35" t="s">
        <v>1603</v>
      </c>
      <c r="E1623" s="35" t="s">
        <v>1688</v>
      </c>
      <c r="F1623" s="35" t="s">
        <v>1689</v>
      </c>
      <c r="G1623" s="35" t="s">
        <v>188</v>
      </c>
      <c r="H1623" s="35" t="s">
        <v>1696</v>
      </c>
      <c r="I1623" s="37">
        <v>79.95</v>
      </c>
      <c r="J1623" s="37">
        <v>1</v>
      </c>
      <c r="K1623" s="37">
        <v>1</v>
      </c>
      <c r="N1623" s="37">
        <v>50</v>
      </c>
      <c r="O1623" s="35" t="s">
        <v>188</v>
      </c>
      <c r="P1623" s="35" t="s">
        <v>1696</v>
      </c>
      <c r="Q1623" s="35" t="s">
        <v>1697</v>
      </c>
      <c r="R1623" s="35" t="s">
        <v>144</v>
      </c>
      <c r="S1623" s="36" t="str">
        <f t="shared" si="50"/>
        <v/>
      </c>
      <c r="T1623" s="36" t="str">
        <f t="shared" si="51"/>
        <v/>
      </c>
    </row>
    <row r="1624" spans="1:20">
      <c r="A1624" s="35">
        <v>1623</v>
      </c>
      <c r="B1624" s="36" t="str">
        <f>IF(H1624&lt;&gt;H1623,MAX($B$1:B1623)+1,"")</f>
        <v/>
      </c>
      <c r="C1624" s="36">
        <f>COUNT(F1624:H1624,B$2:$B1624," ")</f>
        <v>403</v>
      </c>
      <c r="D1624" s="35" t="s">
        <v>1603</v>
      </c>
      <c r="E1624" s="35" t="s">
        <v>1688</v>
      </c>
      <c r="F1624" s="35" t="s">
        <v>1689</v>
      </c>
      <c r="G1624" s="35" t="s">
        <v>188</v>
      </c>
      <c r="H1624" s="35" t="s">
        <v>1696</v>
      </c>
      <c r="I1624" s="37">
        <v>79.94</v>
      </c>
      <c r="J1624" s="37">
        <v>1</v>
      </c>
      <c r="K1624" s="37">
        <v>1</v>
      </c>
      <c r="N1624" s="37">
        <v>50</v>
      </c>
      <c r="O1624" s="35" t="s">
        <v>188</v>
      </c>
      <c r="P1624" s="35" t="s">
        <v>1696</v>
      </c>
      <c r="Q1624" s="35" t="s">
        <v>1697</v>
      </c>
      <c r="R1624" s="35" t="s">
        <v>145</v>
      </c>
      <c r="S1624" s="36" t="str">
        <f t="shared" si="50"/>
        <v/>
      </c>
      <c r="T1624" s="36" t="str">
        <f t="shared" si="51"/>
        <v/>
      </c>
    </row>
    <row r="1625" spans="1:20">
      <c r="A1625" s="35">
        <v>1624</v>
      </c>
      <c r="B1625" s="36" t="str">
        <f>IF(H1625&lt;&gt;H1624,MAX($B$1:B1624)+1,"")</f>
        <v/>
      </c>
      <c r="C1625" s="36">
        <f>COUNT(F1625:H1625,B$2:$B1625," ")</f>
        <v>403</v>
      </c>
      <c r="D1625" s="35" t="s">
        <v>1603</v>
      </c>
      <c r="E1625" s="35" t="s">
        <v>1688</v>
      </c>
      <c r="F1625" s="35" t="s">
        <v>1689</v>
      </c>
      <c r="G1625" s="35" t="s">
        <v>188</v>
      </c>
      <c r="H1625" s="35" t="s">
        <v>1696</v>
      </c>
      <c r="I1625" s="37">
        <v>79.93</v>
      </c>
      <c r="J1625" s="37">
        <v>1</v>
      </c>
      <c r="K1625" s="37">
        <v>1</v>
      </c>
      <c r="N1625" s="37">
        <v>50</v>
      </c>
      <c r="O1625" s="35" t="s">
        <v>188</v>
      </c>
      <c r="P1625" s="35" t="s">
        <v>1696</v>
      </c>
      <c r="Q1625" s="35" t="s">
        <v>1697</v>
      </c>
      <c r="R1625" s="35" t="s">
        <v>146</v>
      </c>
      <c r="S1625" s="36" t="str">
        <f t="shared" si="50"/>
        <v/>
      </c>
      <c r="T1625" s="36" t="str">
        <f t="shared" si="51"/>
        <v/>
      </c>
    </row>
    <row r="1626" spans="1:20">
      <c r="A1626" s="35">
        <v>1625</v>
      </c>
      <c r="B1626" s="36" t="str">
        <f>IF(H1626&lt;&gt;H1625,MAX($B$1:B1625)+1,"")</f>
        <v/>
      </c>
      <c r="C1626" s="36">
        <f>COUNT(F1626:H1626,B$2:$B1626," ")</f>
        <v>403</v>
      </c>
      <c r="D1626" s="35" t="s">
        <v>1603</v>
      </c>
      <c r="E1626" s="35" t="s">
        <v>1688</v>
      </c>
      <c r="F1626" s="35" t="s">
        <v>1689</v>
      </c>
      <c r="G1626" s="35" t="s">
        <v>188</v>
      </c>
      <c r="H1626" s="35" t="s">
        <v>1696</v>
      </c>
      <c r="I1626" s="37">
        <v>79.92</v>
      </c>
      <c r="J1626" s="37">
        <v>1</v>
      </c>
      <c r="K1626" s="37">
        <v>1</v>
      </c>
      <c r="N1626" s="37">
        <v>50</v>
      </c>
      <c r="O1626" s="35" t="s">
        <v>188</v>
      </c>
      <c r="P1626" s="35" t="s">
        <v>1696</v>
      </c>
      <c r="Q1626" s="35" t="s">
        <v>1697</v>
      </c>
      <c r="R1626" s="35" t="s">
        <v>147</v>
      </c>
      <c r="S1626" s="36" t="str">
        <f t="shared" si="50"/>
        <v/>
      </c>
      <c r="T1626" s="36" t="str">
        <f t="shared" si="51"/>
        <v/>
      </c>
    </row>
    <row r="1627" spans="1:20">
      <c r="A1627" s="35">
        <v>1626</v>
      </c>
      <c r="B1627" s="36">
        <f>IF(H1627&lt;&gt;H1626,MAX($B$1:B1626)+1,"")</f>
        <v>404</v>
      </c>
      <c r="C1627" s="36">
        <f>COUNT(F1627:H1627,B$2:$B1627," ")</f>
        <v>404</v>
      </c>
      <c r="D1627" s="35" t="s">
        <v>1603</v>
      </c>
      <c r="E1627" s="35" t="s">
        <v>1698</v>
      </c>
      <c r="F1627" s="35" t="s">
        <v>1699</v>
      </c>
      <c r="G1627" s="35" t="s">
        <v>1700</v>
      </c>
      <c r="H1627" s="35" t="s">
        <v>1701</v>
      </c>
      <c r="I1627" s="37">
        <v>79.99</v>
      </c>
      <c r="J1627" s="37">
        <v>1</v>
      </c>
      <c r="K1627" s="37">
        <v>1</v>
      </c>
      <c r="N1627" s="37">
        <v>50</v>
      </c>
      <c r="O1627" s="35" t="s">
        <v>1700</v>
      </c>
      <c r="P1627" s="35" t="s">
        <v>1701</v>
      </c>
      <c r="Q1627" s="35" t="s">
        <v>1702</v>
      </c>
      <c r="R1627" s="35" t="s">
        <v>144</v>
      </c>
      <c r="S1627" s="36">
        <f t="shared" si="50"/>
        <v>1</v>
      </c>
      <c r="T1627" s="36">
        <f t="shared" si="51"/>
        <v>200</v>
      </c>
    </row>
    <row r="1628" spans="1:20">
      <c r="A1628" s="35">
        <v>1627</v>
      </c>
      <c r="B1628" s="36" t="str">
        <f>IF(H1628&lt;&gt;H1627,MAX($B$1:B1627)+1,"")</f>
        <v/>
      </c>
      <c r="C1628" s="36">
        <f>COUNT(F1628:H1628,B$2:$B1628," ")</f>
        <v>404</v>
      </c>
      <c r="D1628" s="35" t="s">
        <v>1603</v>
      </c>
      <c r="E1628" s="35" t="s">
        <v>1698</v>
      </c>
      <c r="F1628" s="35" t="s">
        <v>1699</v>
      </c>
      <c r="G1628" s="35" t="s">
        <v>1700</v>
      </c>
      <c r="H1628" s="35" t="s">
        <v>1701</v>
      </c>
      <c r="I1628" s="37">
        <v>79.98</v>
      </c>
      <c r="J1628" s="37">
        <v>1</v>
      </c>
      <c r="K1628" s="37">
        <v>1</v>
      </c>
      <c r="N1628" s="37">
        <v>50</v>
      </c>
      <c r="O1628" s="35" t="s">
        <v>1700</v>
      </c>
      <c r="P1628" s="35" t="s">
        <v>1701</v>
      </c>
      <c r="Q1628" s="35" t="s">
        <v>1702</v>
      </c>
      <c r="R1628" s="35" t="s">
        <v>145</v>
      </c>
      <c r="S1628" s="36" t="str">
        <f t="shared" si="50"/>
        <v/>
      </c>
      <c r="T1628" s="36" t="str">
        <f t="shared" si="51"/>
        <v/>
      </c>
    </row>
    <row r="1629" spans="1:20">
      <c r="A1629" s="35">
        <v>1628</v>
      </c>
      <c r="B1629" s="36" t="str">
        <f>IF(H1629&lt;&gt;H1628,MAX($B$1:B1628)+1,"")</f>
        <v/>
      </c>
      <c r="C1629" s="36">
        <f>COUNT(F1629:H1629,B$2:$B1629," ")</f>
        <v>404</v>
      </c>
      <c r="D1629" s="35" t="s">
        <v>1603</v>
      </c>
      <c r="E1629" s="35" t="s">
        <v>1698</v>
      </c>
      <c r="F1629" s="35" t="s">
        <v>1699</v>
      </c>
      <c r="G1629" s="35" t="s">
        <v>1700</v>
      </c>
      <c r="H1629" s="35" t="s">
        <v>1701</v>
      </c>
      <c r="I1629" s="37">
        <v>79.97</v>
      </c>
      <c r="J1629" s="37">
        <v>1</v>
      </c>
      <c r="K1629" s="37">
        <v>1</v>
      </c>
      <c r="N1629" s="37">
        <v>50</v>
      </c>
      <c r="O1629" s="35" t="s">
        <v>1700</v>
      </c>
      <c r="P1629" s="35" t="s">
        <v>1701</v>
      </c>
      <c r="Q1629" s="35" t="s">
        <v>1702</v>
      </c>
      <c r="R1629" s="35" t="s">
        <v>146</v>
      </c>
      <c r="S1629" s="36" t="str">
        <f t="shared" si="50"/>
        <v/>
      </c>
      <c r="T1629" s="36" t="str">
        <f t="shared" si="51"/>
        <v/>
      </c>
    </row>
    <row r="1630" spans="1:20">
      <c r="A1630" s="35">
        <v>1629</v>
      </c>
      <c r="B1630" s="36" t="str">
        <f>IF(H1630&lt;&gt;H1629,MAX($B$1:B1629)+1,"")</f>
        <v/>
      </c>
      <c r="C1630" s="36">
        <f>COUNT(F1630:H1630,B$2:$B1630," ")</f>
        <v>404</v>
      </c>
      <c r="D1630" s="35" t="s">
        <v>1603</v>
      </c>
      <c r="E1630" s="35" t="s">
        <v>1698</v>
      </c>
      <c r="F1630" s="35" t="s">
        <v>1699</v>
      </c>
      <c r="G1630" s="35" t="s">
        <v>1700</v>
      </c>
      <c r="H1630" s="35" t="s">
        <v>1701</v>
      </c>
      <c r="I1630" s="37">
        <v>79.96</v>
      </c>
      <c r="J1630" s="37">
        <v>1</v>
      </c>
      <c r="K1630" s="37">
        <v>1</v>
      </c>
      <c r="N1630" s="37">
        <v>50</v>
      </c>
      <c r="O1630" s="35" t="s">
        <v>1700</v>
      </c>
      <c r="P1630" s="35" t="s">
        <v>1701</v>
      </c>
      <c r="Q1630" s="35" t="s">
        <v>1702</v>
      </c>
      <c r="R1630" s="35" t="s">
        <v>147</v>
      </c>
      <c r="S1630" s="36" t="str">
        <f t="shared" si="50"/>
        <v/>
      </c>
      <c r="T1630" s="36" t="str">
        <f t="shared" si="51"/>
        <v/>
      </c>
    </row>
    <row r="1631" spans="1:20">
      <c r="A1631" s="35">
        <v>1630</v>
      </c>
      <c r="B1631" s="36">
        <f>IF(H1631&lt;&gt;H1630,MAX($B$1:B1630)+1,"")</f>
        <v>405</v>
      </c>
      <c r="C1631" s="36">
        <f>COUNT(F1631:H1631,B$2:$B1631," ")</f>
        <v>405</v>
      </c>
      <c r="D1631" s="35" t="s">
        <v>1703</v>
      </c>
      <c r="E1631" s="35" t="s">
        <v>1704</v>
      </c>
      <c r="F1631" s="35" t="s">
        <v>1705</v>
      </c>
      <c r="G1631" s="35" t="s">
        <v>1706</v>
      </c>
      <c r="H1631" s="35" t="s">
        <v>1707</v>
      </c>
      <c r="I1631" s="37">
        <v>79.97</v>
      </c>
      <c r="J1631" s="37">
        <v>1</v>
      </c>
      <c r="K1631" s="37">
        <v>1</v>
      </c>
      <c r="N1631" s="37">
        <v>50</v>
      </c>
      <c r="O1631" s="35" t="s">
        <v>1706</v>
      </c>
      <c r="P1631" s="35" t="s">
        <v>1707</v>
      </c>
      <c r="Q1631" s="35" t="s">
        <v>1708</v>
      </c>
      <c r="R1631" s="35" t="s">
        <v>143</v>
      </c>
      <c r="S1631" s="36">
        <f t="shared" si="50"/>
        <v>1</v>
      </c>
      <c r="T1631" s="36">
        <f t="shared" si="51"/>
        <v>250</v>
      </c>
    </row>
    <row r="1632" spans="1:20">
      <c r="A1632" s="35">
        <v>1631</v>
      </c>
      <c r="B1632" s="36" t="str">
        <f>IF(H1632&lt;&gt;H1631,MAX($B$1:B1631)+1,"")</f>
        <v/>
      </c>
      <c r="C1632" s="36">
        <f>COUNT(F1632:H1632,B$2:$B1632," ")</f>
        <v>405</v>
      </c>
      <c r="D1632" s="35" t="s">
        <v>1703</v>
      </c>
      <c r="E1632" s="35" t="s">
        <v>1704</v>
      </c>
      <c r="F1632" s="35" t="s">
        <v>1705</v>
      </c>
      <c r="G1632" s="35" t="s">
        <v>1706</v>
      </c>
      <c r="H1632" s="35" t="s">
        <v>1707</v>
      </c>
      <c r="I1632" s="37">
        <v>79.96</v>
      </c>
      <c r="J1632" s="37">
        <v>1</v>
      </c>
      <c r="K1632" s="37">
        <v>1</v>
      </c>
      <c r="N1632" s="37">
        <v>50</v>
      </c>
      <c r="O1632" s="35" t="s">
        <v>1706</v>
      </c>
      <c r="P1632" s="35" t="s">
        <v>1707</v>
      </c>
      <c r="Q1632" s="35" t="s">
        <v>1708</v>
      </c>
      <c r="R1632" s="35" t="s">
        <v>144</v>
      </c>
      <c r="S1632" s="36" t="str">
        <f t="shared" si="50"/>
        <v/>
      </c>
      <c r="T1632" s="36" t="str">
        <f t="shared" si="51"/>
        <v/>
      </c>
    </row>
    <row r="1633" spans="1:20">
      <c r="A1633" s="35">
        <v>1632</v>
      </c>
      <c r="B1633" s="36" t="str">
        <f>IF(H1633&lt;&gt;H1632,MAX($B$1:B1632)+1,"")</f>
        <v/>
      </c>
      <c r="C1633" s="36">
        <f>COUNT(F1633:H1633,B$2:$B1633," ")</f>
        <v>405</v>
      </c>
      <c r="D1633" s="35" t="s">
        <v>1703</v>
      </c>
      <c r="E1633" s="35" t="s">
        <v>1704</v>
      </c>
      <c r="F1633" s="35" t="s">
        <v>1705</v>
      </c>
      <c r="G1633" s="35" t="s">
        <v>1706</v>
      </c>
      <c r="H1633" s="35" t="s">
        <v>1707</v>
      </c>
      <c r="I1633" s="37">
        <v>79.95</v>
      </c>
      <c r="J1633" s="37">
        <v>1</v>
      </c>
      <c r="K1633" s="37">
        <v>1</v>
      </c>
      <c r="N1633" s="37">
        <v>50</v>
      </c>
      <c r="O1633" s="35" t="s">
        <v>1706</v>
      </c>
      <c r="P1633" s="35" t="s">
        <v>1707</v>
      </c>
      <c r="Q1633" s="35" t="s">
        <v>1708</v>
      </c>
      <c r="R1633" s="35" t="s">
        <v>145</v>
      </c>
      <c r="S1633" s="36" t="str">
        <f t="shared" si="50"/>
        <v/>
      </c>
      <c r="T1633" s="36" t="str">
        <f t="shared" si="51"/>
        <v/>
      </c>
    </row>
    <row r="1634" spans="1:20">
      <c r="A1634" s="35">
        <v>1633</v>
      </c>
      <c r="B1634" s="36" t="str">
        <f>IF(H1634&lt;&gt;H1633,MAX($B$1:B1633)+1,"")</f>
        <v/>
      </c>
      <c r="C1634" s="36">
        <f>COUNT(F1634:H1634,B$2:$B1634," ")</f>
        <v>405</v>
      </c>
      <c r="D1634" s="35" t="s">
        <v>1703</v>
      </c>
      <c r="E1634" s="35" t="s">
        <v>1704</v>
      </c>
      <c r="F1634" s="35" t="s">
        <v>1705</v>
      </c>
      <c r="G1634" s="35" t="s">
        <v>1706</v>
      </c>
      <c r="H1634" s="35" t="s">
        <v>1707</v>
      </c>
      <c r="I1634" s="37">
        <v>79.94</v>
      </c>
      <c r="J1634" s="37">
        <v>1</v>
      </c>
      <c r="K1634" s="37">
        <v>1</v>
      </c>
      <c r="N1634" s="37">
        <v>50</v>
      </c>
      <c r="O1634" s="35" t="s">
        <v>1706</v>
      </c>
      <c r="P1634" s="35" t="s">
        <v>1707</v>
      </c>
      <c r="Q1634" s="35" t="s">
        <v>1708</v>
      </c>
      <c r="R1634" s="35" t="s">
        <v>146</v>
      </c>
      <c r="S1634" s="36" t="str">
        <f t="shared" si="50"/>
        <v/>
      </c>
      <c r="T1634" s="36" t="str">
        <f t="shared" si="51"/>
        <v/>
      </c>
    </row>
    <row r="1635" spans="1:20">
      <c r="A1635" s="35">
        <v>1634</v>
      </c>
      <c r="B1635" s="36" t="str">
        <f>IF(H1635&lt;&gt;H1634,MAX($B$1:B1634)+1,"")</f>
        <v/>
      </c>
      <c r="C1635" s="36">
        <f>COUNT(F1635:H1635,B$2:$B1635," ")</f>
        <v>405</v>
      </c>
      <c r="D1635" s="35" t="s">
        <v>1703</v>
      </c>
      <c r="E1635" s="35" t="s">
        <v>1704</v>
      </c>
      <c r="F1635" s="35" t="s">
        <v>1705</v>
      </c>
      <c r="G1635" s="35" t="s">
        <v>1706</v>
      </c>
      <c r="H1635" s="35" t="s">
        <v>1707</v>
      </c>
      <c r="I1635" s="37">
        <v>79.93</v>
      </c>
      <c r="J1635" s="37">
        <v>1</v>
      </c>
      <c r="K1635" s="37">
        <v>1</v>
      </c>
      <c r="N1635" s="37">
        <v>50</v>
      </c>
      <c r="O1635" s="35" t="s">
        <v>1706</v>
      </c>
      <c r="P1635" s="35" t="s">
        <v>1707</v>
      </c>
      <c r="Q1635" s="35" t="s">
        <v>1708</v>
      </c>
      <c r="R1635" s="35" t="s">
        <v>147</v>
      </c>
      <c r="S1635" s="36" t="str">
        <f t="shared" si="50"/>
        <v/>
      </c>
      <c r="T1635" s="36" t="str">
        <f t="shared" si="51"/>
        <v/>
      </c>
    </row>
    <row r="1636" spans="1:20">
      <c r="A1636" s="35">
        <v>1635</v>
      </c>
      <c r="B1636" s="36">
        <f>IF(H1636&lt;&gt;H1635,MAX($B$1:B1635)+1,"")</f>
        <v>406</v>
      </c>
      <c r="C1636" s="36">
        <f>COUNT(F1636:H1636,B$2:$B1636," ")</f>
        <v>406</v>
      </c>
      <c r="D1636" s="35" t="s">
        <v>1703</v>
      </c>
      <c r="E1636" s="35" t="s">
        <v>1709</v>
      </c>
      <c r="F1636" s="35" t="s">
        <v>1710</v>
      </c>
      <c r="G1636" s="35" t="s">
        <v>1711</v>
      </c>
      <c r="H1636" s="35" t="s">
        <v>1712</v>
      </c>
      <c r="I1636" s="37">
        <v>79.99</v>
      </c>
      <c r="J1636" s="37">
        <v>1</v>
      </c>
      <c r="K1636" s="37">
        <v>1</v>
      </c>
      <c r="N1636" s="37">
        <v>50</v>
      </c>
      <c r="O1636" s="35" t="s">
        <v>1711</v>
      </c>
      <c r="P1636" s="35" t="s">
        <v>1712</v>
      </c>
      <c r="Q1636" s="35" t="s">
        <v>1713</v>
      </c>
      <c r="R1636" s="35" t="s">
        <v>146</v>
      </c>
      <c r="S1636" s="36">
        <f t="shared" si="50"/>
        <v>1</v>
      </c>
      <c r="T1636" s="36">
        <f t="shared" si="51"/>
        <v>100</v>
      </c>
    </row>
    <row r="1637" spans="1:20">
      <c r="A1637" s="35">
        <v>1636</v>
      </c>
      <c r="B1637" s="36" t="str">
        <f>IF(H1637&lt;&gt;H1636,MAX($B$1:B1636)+1,"")</f>
        <v/>
      </c>
      <c r="C1637" s="36">
        <f>COUNT(F1637:H1637,B$2:$B1637," ")</f>
        <v>406</v>
      </c>
      <c r="D1637" s="35" t="s">
        <v>1703</v>
      </c>
      <c r="E1637" s="35" t="s">
        <v>1709</v>
      </c>
      <c r="F1637" s="35" t="s">
        <v>1710</v>
      </c>
      <c r="G1637" s="35" t="s">
        <v>1711</v>
      </c>
      <c r="H1637" s="35" t="s">
        <v>1712</v>
      </c>
      <c r="I1637" s="37">
        <v>79.98</v>
      </c>
      <c r="J1637" s="37">
        <v>1</v>
      </c>
      <c r="K1637" s="37">
        <v>1</v>
      </c>
      <c r="N1637" s="37">
        <v>50</v>
      </c>
      <c r="O1637" s="35" t="s">
        <v>1711</v>
      </c>
      <c r="P1637" s="35" t="s">
        <v>1712</v>
      </c>
      <c r="Q1637" s="35" t="s">
        <v>1713</v>
      </c>
      <c r="R1637" s="35" t="s">
        <v>147</v>
      </c>
      <c r="S1637" s="36" t="str">
        <f t="shared" si="50"/>
        <v/>
      </c>
      <c r="T1637" s="36" t="str">
        <f t="shared" si="51"/>
        <v/>
      </c>
    </row>
    <row r="1638" spans="1:20">
      <c r="A1638" s="35">
        <v>1637</v>
      </c>
      <c r="B1638" s="36">
        <f>IF(H1638&lt;&gt;H1637,MAX($B$1:B1637)+1,"")</f>
        <v>407</v>
      </c>
      <c r="C1638" s="36">
        <f>COUNT(F1638:H1638,B$2:$B1638," ")</f>
        <v>407</v>
      </c>
      <c r="D1638" s="35" t="s">
        <v>1703</v>
      </c>
      <c r="E1638" s="35" t="s">
        <v>1709</v>
      </c>
      <c r="F1638" s="35" t="s">
        <v>1710</v>
      </c>
      <c r="G1638" s="35" t="s">
        <v>1714</v>
      </c>
      <c r="H1638" s="35" t="s">
        <v>1715</v>
      </c>
      <c r="I1638" s="37">
        <v>79.99</v>
      </c>
      <c r="J1638" s="37">
        <v>1</v>
      </c>
      <c r="K1638" s="37">
        <v>1</v>
      </c>
      <c r="N1638" s="37">
        <v>50</v>
      </c>
      <c r="O1638" s="35" t="s">
        <v>1714</v>
      </c>
      <c r="P1638" s="35" t="s">
        <v>1715</v>
      </c>
      <c r="Q1638" s="35" t="s">
        <v>1716</v>
      </c>
      <c r="R1638" s="35" t="s">
        <v>145</v>
      </c>
      <c r="S1638" s="36">
        <f t="shared" si="50"/>
        <v>1</v>
      </c>
      <c r="T1638" s="36">
        <f t="shared" si="51"/>
        <v>150</v>
      </c>
    </row>
    <row r="1639" spans="1:20">
      <c r="A1639" s="35">
        <v>1638</v>
      </c>
      <c r="B1639" s="36" t="str">
        <f>IF(H1639&lt;&gt;H1638,MAX($B$1:B1638)+1,"")</f>
        <v/>
      </c>
      <c r="C1639" s="36">
        <f>COUNT(F1639:H1639,B$2:$B1639," ")</f>
        <v>407</v>
      </c>
      <c r="D1639" s="35" t="s">
        <v>1703</v>
      </c>
      <c r="E1639" s="35" t="s">
        <v>1709</v>
      </c>
      <c r="F1639" s="35" t="s">
        <v>1710</v>
      </c>
      <c r="G1639" s="35" t="s">
        <v>1714</v>
      </c>
      <c r="H1639" s="35" t="s">
        <v>1715</v>
      </c>
      <c r="I1639" s="37">
        <v>79.98</v>
      </c>
      <c r="J1639" s="37">
        <v>1</v>
      </c>
      <c r="K1639" s="37">
        <v>1</v>
      </c>
      <c r="N1639" s="37">
        <v>50</v>
      </c>
      <c r="O1639" s="35" t="s">
        <v>1714</v>
      </c>
      <c r="P1639" s="35" t="s">
        <v>1715</v>
      </c>
      <c r="Q1639" s="35" t="s">
        <v>1716</v>
      </c>
      <c r="R1639" s="35" t="s">
        <v>146</v>
      </c>
      <c r="S1639" s="36" t="str">
        <f t="shared" si="50"/>
        <v/>
      </c>
      <c r="T1639" s="36" t="str">
        <f t="shared" si="51"/>
        <v/>
      </c>
    </row>
    <row r="1640" spans="1:20">
      <c r="A1640" s="35">
        <v>1639</v>
      </c>
      <c r="B1640" s="36" t="str">
        <f>IF(H1640&lt;&gt;H1639,MAX($B$1:B1639)+1,"")</f>
        <v/>
      </c>
      <c r="C1640" s="36">
        <f>COUNT(F1640:H1640,B$2:$B1640," ")</f>
        <v>407</v>
      </c>
      <c r="D1640" s="35" t="s">
        <v>1703</v>
      </c>
      <c r="E1640" s="35" t="s">
        <v>1709</v>
      </c>
      <c r="F1640" s="35" t="s">
        <v>1710</v>
      </c>
      <c r="G1640" s="35" t="s">
        <v>1714</v>
      </c>
      <c r="H1640" s="35" t="s">
        <v>1715</v>
      </c>
      <c r="I1640" s="37">
        <v>79.97</v>
      </c>
      <c r="J1640" s="37">
        <v>1</v>
      </c>
      <c r="K1640" s="37">
        <v>1</v>
      </c>
      <c r="N1640" s="37">
        <v>50</v>
      </c>
      <c r="O1640" s="35" t="s">
        <v>1714</v>
      </c>
      <c r="P1640" s="35" t="s">
        <v>1715</v>
      </c>
      <c r="Q1640" s="35" t="s">
        <v>1716</v>
      </c>
      <c r="R1640" s="35" t="s">
        <v>147</v>
      </c>
      <c r="S1640" s="36" t="str">
        <f t="shared" si="50"/>
        <v/>
      </c>
      <c r="T1640" s="36" t="str">
        <f t="shared" si="51"/>
        <v/>
      </c>
    </row>
    <row r="1641" spans="1:20">
      <c r="A1641" s="35">
        <v>1640</v>
      </c>
      <c r="B1641" s="36">
        <f>IF(H1641&lt;&gt;H1640,MAX($B$1:B1640)+1,"")</f>
        <v>408</v>
      </c>
      <c r="C1641" s="36">
        <f>COUNT(F1641:H1641,B$2:$B1641," ")</f>
        <v>408</v>
      </c>
      <c r="D1641" s="35" t="s">
        <v>1703</v>
      </c>
      <c r="E1641" s="35" t="s">
        <v>1709</v>
      </c>
      <c r="F1641" s="35" t="s">
        <v>1710</v>
      </c>
      <c r="G1641" s="35" t="s">
        <v>1717</v>
      </c>
      <c r="H1641" s="35" t="s">
        <v>1718</v>
      </c>
      <c r="I1641" s="37">
        <v>79.99</v>
      </c>
      <c r="J1641" s="37">
        <v>1</v>
      </c>
      <c r="K1641" s="37">
        <v>1</v>
      </c>
      <c r="N1641" s="37">
        <v>50</v>
      </c>
      <c r="O1641" s="35" t="s">
        <v>1717</v>
      </c>
      <c r="P1641" s="35" t="s">
        <v>1718</v>
      </c>
      <c r="Q1641" s="35" t="s">
        <v>1719</v>
      </c>
      <c r="R1641" s="35" t="s">
        <v>145</v>
      </c>
      <c r="S1641" s="36">
        <f t="shared" si="50"/>
        <v>1</v>
      </c>
      <c r="T1641" s="36">
        <f t="shared" si="51"/>
        <v>150</v>
      </c>
    </row>
    <row r="1642" spans="1:20">
      <c r="A1642" s="35">
        <v>1641</v>
      </c>
      <c r="B1642" s="36" t="str">
        <f>IF(H1642&lt;&gt;H1641,MAX($B$1:B1641)+1,"")</f>
        <v/>
      </c>
      <c r="C1642" s="36">
        <f>COUNT(F1642:H1642,B$2:$B1642," ")</f>
        <v>408</v>
      </c>
      <c r="D1642" s="35" t="s">
        <v>1703</v>
      </c>
      <c r="E1642" s="35" t="s">
        <v>1709</v>
      </c>
      <c r="F1642" s="35" t="s">
        <v>1710</v>
      </c>
      <c r="G1642" s="35" t="s">
        <v>1717</v>
      </c>
      <c r="H1642" s="35" t="s">
        <v>1718</v>
      </c>
      <c r="I1642" s="37">
        <v>79.98</v>
      </c>
      <c r="J1642" s="37">
        <v>1</v>
      </c>
      <c r="K1642" s="37">
        <v>1</v>
      </c>
      <c r="N1642" s="37">
        <v>50</v>
      </c>
      <c r="O1642" s="35" t="s">
        <v>1717</v>
      </c>
      <c r="P1642" s="35" t="s">
        <v>1718</v>
      </c>
      <c r="Q1642" s="35" t="s">
        <v>1719</v>
      </c>
      <c r="R1642" s="35" t="s">
        <v>146</v>
      </c>
      <c r="S1642" s="36" t="str">
        <f t="shared" si="50"/>
        <v/>
      </c>
      <c r="T1642" s="36" t="str">
        <f t="shared" si="51"/>
        <v/>
      </c>
    </row>
    <row r="1643" spans="1:20">
      <c r="A1643" s="35">
        <v>1642</v>
      </c>
      <c r="B1643" s="36" t="str">
        <f>IF(H1643&lt;&gt;H1642,MAX($B$1:B1642)+1,"")</f>
        <v/>
      </c>
      <c r="C1643" s="36">
        <f>COUNT(F1643:H1643,B$2:$B1643," ")</f>
        <v>408</v>
      </c>
      <c r="D1643" s="35" t="s">
        <v>1703</v>
      </c>
      <c r="E1643" s="35" t="s">
        <v>1709</v>
      </c>
      <c r="F1643" s="35" t="s">
        <v>1710</v>
      </c>
      <c r="G1643" s="35" t="s">
        <v>1717</v>
      </c>
      <c r="H1643" s="35" t="s">
        <v>1718</v>
      </c>
      <c r="I1643" s="37">
        <v>79.97</v>
      </c>
      <c r="J1643" s="37">
        <v>1</v>
      </c>
      <c r="K1643" s="37">
        <v>1</v>
      </c>
      <c r="N1643" s="37">
        <v>50</v>
      </c>
      <c r="O1643" s="35" t="s">
        <v>1717</v>
      </c>
      <c r="P1643" s="35" t="s">
        <v>1718</v>
      </c>
      <c r="Q1643" s="35" t="s">
        <v>1719</v>
      </c>
      <c r="R1643" s="35" t="s">
        <v>147</v>
      </c>
      <c r="S1643" s="36" t="str">
        <f t="shared" si="50"/>
        <v/>
      </c>
      <c r="T1643" s="36" t="str">
        <f t="shared" si="51"/>
        <v/>
      </c>
    </row>
    <row r="1644" spans="1:20">
      <c r="A1644" s="35">
        <v>1643</v>
      </c>
      <c r="B1644" s="36">
        <f>IF(H1644&lt;&gt;H1643,MAX($B$1:B1643)+1,"")</f>
        <v>409</v>
      </c>
      <c r="C1644" s="36">
        <f>COUNT(F1644:H1644,B$2:$B1644," ")</f>
        <v>409</v>
      </c>
      <c r="D1644" s="35" t="s">
        <v>1703</v>
      </c>
      <c r="E1644" s="35" t="s">
        <v>1709</v>
      </c>
      <c r="F1644" s="35" t="s">
        <v>1710</v>
      </c>
      <c r="G1644" s="35" t="s">
        <v>1720</v>
      </c>
      <c r="H1644" s="35" t="s">
        <v>1721</v>
      </c>
      <c r="I1644" s="37">
        <v>79.99</v>
      </c>
      <c r="J1644" s="37">
        <v>1</v>
      </c>
      <c r="K1644" s="37">
        <v>1</v>
      </c>
      <c r="N1644" s="37">
        <v>50</v>
      </c>
      <c r="O1644" s="35" t="s">
        <v>1720</v>
      </c>
      <c r="P1644" s="35" t="s">
        <v>1721</v>
      </c>
      <c r="Q1644" s="35" t="s">
        <v>1722</v>
      </c>
      <c r="R1644" s="35" t="s">
        <v>144</v>
      </c>
      <c r="S1644" s="36">
        <f t="shared" si="50"/>
        <v>1</v>
      </c>
      <c r="T1644" s="36">
        <f t="shared" si="51"/>
        <v>200</v>
      </c>
    </row>
    <row r="1645" spans="1:20">
      <c r="A1645" s="35">
        <v>1644</v>
      </c>
      <c r="B1645" s="36" t="str">
        <f>IF(H1645&lt;&gt;H1644,MAX($B$1:B1644)+1,"")</f>
        <v/>
      </c>
      <c r="C1645" s="36">
        <f>COUNT(F1645:H1645,B$2:$B1645," ")</f>
        <v>409</v>
      </c>
      <c r="D1645" s="35" t="s">
        <v>1703</v>
      </c>
      <c r="E1645" s="35" t="s">
        <v>1709</v>
      </c>
      <c r="F1645" s="35" t="s">
        <v>1710</v>
      </c>
      <c r="G1645" s="35" t="s">
        <v>1720</v>
      </c>
      <c r="H1645" s="35" t="s">
        <v>1721</v>
      </c>
      <c r="I1645" s="37">
        <v>79.98</v>
      </c>
      <c r="J1645" s="37">
        <v>1</v>
      </c>
      <c r="K1645" s="37">
        <v>1</v>
      </c>
      <c r="N1645" s="37">
        <v>50</v>
      </c>
      <c r="O1645" s="35" t="s">
        <v>1720</v>
      </c>
      <c r="P1645" s="35" t="s">
        <v>1721</v>
      </c>
      <c r="Q1645" s="35" t="s">
        <v>1722</v>
      </c>
      <c r="R1645" s="35" t="s">
        <v>145</v>
      </c>
      <c r="S1645" s="36" t="str">
        <f t="shared" si="50"/>
        <v/>
      </c>
      <c r="T1645" s="36" t="str">
        <f t="shared" si="51"/>
        <v/>
      </c>
    </row>
    <row r="1646" spans="1:20">
      <c r="A1646" s="35">
        <v>1645</v>
      </c>
      <c r="B1646" s="36" t="str">
        <f>IF(H1646&lt;&gt;H1645,MAX($B$1:B1645)+1,"")</f>
        <v/>
      </c>
      <c r="C1646" s="36">
        <f>COUNT(F1646:H1646,B$2:$B1646," ")</f>
        <v>409</v>
      </c>
      <c r="D1646" s="35" t="s">
        <v>1703</v>
      </c>
      <c r="E1646" s="35" t="s">
        <v>1709</v>
      </c>
      <c r="F1646" s="35" t="s">
        <v>1710</v>
      </c>
      <c r="G1646" s="35" t="s">
        <v>1720</v>
      </c>
      <c r="H1646" s="35" t="s">
        <v>1721</v>
      </c>
      <c r="I1646" s="37">
        <v>79.97</v>
      </c>
      <c r="J1646" s="37">
        <v>1</v>
      </c>
      <c r="K1646" s="37">
        <v>1</v>
      </c>
      <c r="N1646" s="37">
        <v>50</v>
      </c>
      <c r="O1646" s="35" t="s">
        <v>1720</v>
      </c>
      <c r="P1646" s="35" t="s">
        <v>1721</v>
      </c>
      <c r="Q1646" s="35" t="s">
        <v>1722</v>
      </c>
      <c r="R1646" s="35" t="s">
        <v>146</v>
      </c>
      <c r="S1646" s="36" t="str">
        <f t="shared" si="50"/>
        <v/>
      </c>
      <c r="T1646" s="36" t="str">
        <f t="shared" si="51"/>
        <v/>
      </c>
    </row>
    <row r="1647" spans="1:20">
      <c r="A1647" s="35">
        <v>1646</v>
      </c>
      <c r="B1647" s="36" t="str">
        <f>IF(H1647&lt;&gt;H1646,MAX($B$1:B1646)+1,"")</f>
        <v/>
      </c>
      <c r="C1647" s="36">
        <f>COUNT(F1647:H1647,B$2:$B1647," ")</f>
        <v>409</v>
      </c>
      <c r="D1647" s="35" t="s">
        <v>1703</v>
      </c>
      <c r="E1647" s="35" t="s">
        <v>1709</v>
      </c>
      <c r="F1647" s="35" t="s">
        <v>1710</v>
      </c>
      <c r="G1647" s="35" t="s">
        <v>1720</v>
      </c>
      <c r="H1647" s="35" t="s">
        <v>1721</v>
      </c>
      <c r="I1647" s="37">
        <v>79.96</v>
      </c>
      <c r="J1647" s="37">
        <v>1</v>
      </c>
      <c r="K1647" s="37">
        <v>1</v>
      </c>
      <c r="N1647" s="37">
        <v>50</v>
      </c>
      <c r="O1647" s="35" t="s">
        <v>1720</v>
      </c>
      <c r="P1647" s="35" t="s">
        <v>1721</v>
      </c>
      <c r="Q1647" s="35" t="s">
        <v>1722</v>
      </c>
      <c r="R1647" s="35" t="s">
        <v>147</v>
      </c>
      <c r="S1647" s="36" t="str">
        <f t="shared" si="50"/>
        <v/>
      </c>
      <c r="T1647" s="36" t="str">
        <f t="shared" si="51"/>
        <v/>
      </c>
    </row>
    <row r="1648" spans="1:20">
      <c r="A1648" s="35">
        <v>1647</v>
      </c>
      <c r="B1648" s="36">
        <f>IF(H1648&lt;&gt;H1647,MAX($B$1:B1647)+1,"")</f>
        <v>410</v>
      </c>
      <c r="C1648" s="36">
        <f>COUNT(F1648:H1648,B$2:$B1648," ")</f>
        <v>410</v>
      </c>
      <c r="D1648" s="35" t="s">
        <v>1703</v>
      </c>
      <c r="E1648" s="35" t="s">
        <v>1709</v>
      </c>
      <c r="F1648" s="35" t="s">
        <v>1710</v>
      </c>
      <c r="G1648" s="35" t="s">
        <v>1723</v>
      </c>
      <c r="H1648" s="35" t="s">
        <v>1724</v>
      </c>
      <c r="I1648" s="37">
        <v>79.95</v>
      </c>
      <c r="J1648" s="37">
        <v>1</v>
      </c>
      <c r="K1648" s="37">
        <v>1</v>
      </c>
      <c r="N1648" s="37">
        <v>50</v>
      </c>
      <c r="O1648" s="35" t="s">
        <v>1723</v>
      </c>
      <c r="P1648" s="35" t="s">
        <v>1724</v>
      </c>
      <c r="Q1648" s="35" t="s">
        <v>1725</v>
      </c>
      <c r="R1648" s="35" t="s">
        <v>143</v>
      </c>
      <c r="S1648" s="36">
        <f t="shared" si="50"/>
        <v>1</v>
      </c>
      <c r="T1648" s="36">
        <f t="shared" si="51"/>
        <v>250</v>
      </c>
    </row>
    <row r="1649" spans="1:20">
      <c r="A1649" s="35">
        <v>1648</v>
      </c>
      <c r="B1649" s="36" t="str">
        <f>IF(H1649&lt;&gt;H1648,MAX($B$1:B1648)+1,"")</f>
        <v/>
      </c>
      <c r="C1649" s="36">
        <f>COUNT(F1649:H1649,B$2:$B1649," ")</f>
        <v>410</v>
      </c>
      <c r="D1649" s="35" t="s">
        <v>1703</v>
      </c>
      <c r="E1649" s="35" t="s">
        <v>1709</v>
      </c>
      <c r="F1649" s="35" t="s">
        <v>1710</v>
      </c>
      <c r="G1649" s="35" t="s">
        <v>1723</v>
      </c>
      <c r="H1649" s="35" t="s">
        <v>1724</v>
      </c>
      <c r="I1649" s="37">
        <v>79.94</v>
      </c>
      <c r="J1649" s="37">
        <v>1</v>
      </c>
      <c r="K1649" s="37">
        <v>1</v>
      </c>
      <c r="N1649" s="37">
        <v>50</v>
      </c>
      <c r="O1649" s="35" t="s">
        <v>1723</v>
      </c>
      <c r="P1649" s="35" t="s">
        <v>1724</v>
      </c>
      <c r="Q1649" s="35" t="s">
        <v>1725</v>
      </c>
      <c r="R1649" s="35" t="s">
        <v>144</v>
      </c>
      <c r="S1649" s="36" t="str">
        <f t="shared" si="50"/>
        <v/>
      </c>
      <c r="T1649" s="36" t="str">
        <f t="shared" si="51"/>
        <v/>
      </c>
    </row>
    <row r="1650" spans="1:20">
      <c r="A1650" s="35">
        <v>1649</v>
      </c>
      <c r="B1650" s="36" t="str">
        <f>IF(H1650&lt;&gt;H1649,MAX($B$1:B1649)+1,"")</f>
        <v/>
      </c>
      <c r="C1650" s="36">
        <f>COUNT(F1650:H1650,B$2:$B1650," ")</f>
        <v>410</v>
      </c>
      <c r="D1650" s="35" t="s">
        <v>1703</v>
      </c>
      <c r="E1650" s="35" t="s">
        <v>1709</v>
      </c>
      <c r="F1650" s="35" t="s">
        <v>1710</v>
      </c>
      <c r="G1650" s="35" t="s">
        <v>1723</v>
      </c>
      <c r="H1650" s="35" t="s">
        <v>1724</v>
      </c>
      <c r="I1650" s="37">
        <v>79.93</v>
      </c>
      <c r="J1650" s="37">
        <v>1</v>
      </c>
      <c r="K1650" s="37">
        <v>1</v>
      </c>
      <c r="N1650" s="37">
        <v>50</v>
      </c>
      <c r="O1650" s="35" t="s">
        <v>1723</v>
      </c>
      <c r="P1650" s="35" t="s">
        <v>1724</v>
      </c>
      <c r="Q1650" s="35" t="s">
        <v>1725</v>
      </c>
      <c r="R1650" s="35" t="s">
        <v>145</v>
      </c>
      <c r="S1650" s="36" t="str">
        <f t="shared" si="50"/>
        <v/>
      </c>
      <c r="T1650" s="36" t="str">
        <f t="shared" si="51"/>
        <v/>
      </c>
    </row>
    <row r="1651" spans="1:20">
      <c r="A1651" s="35">
        <v>1650</v>
      </c>
      <c r="B1651" s="36" t="str">
        <f>IF(H1651&lt;&gt;H1650,MAX($B$1:B1650)+1,"")</f>
        <v/>
      </c>
      <c r="C1651" s="36">
        <f>COUNT(F1651:H1651,B$2:$B1651," ")</f>
        <v>410</v>
      </c>
      <c r="D1651" s="35" t="s">
        <v>1703</v>
      </c>
      <c r="E1651" s="35" t="s">
        <v>1709</v>
      </c>
      <c r="F1651" s="35" t="s">
        <v>1710</v>
      </c>
      <c r="G1651" s="35" t="s">
        <v>1723</v>
      </c>
      <c r="H1651" s="35" t="s">
        <v>1724</v>
      </c>
      <c r="I1651" s="37">
        <v>79.92</v>
      </c>
      <c r="J1651" s="37">
        <v>1</v>
      </c>
      <c r="K1651" s="37">
        <v>1</v>
      </c>
      <c r="N1651" s="37">
        <v>50</v>
      </c>
      <c r="O1651" s="35" t="s">
        <v>1723</v>
      </c>
      <c r="P1651" s="35" t="s">
        <v>1724</v>
      </c>
      <c r="Q1651" s="35" t="s">
        <v>1725</v>
      </c>
      <c r="R1651" s="35" t="s">
        <v>146</v>
      </c>
      <c r="S1651" s="36" t="str">
        <f t="shared" si="50"/>
        <v/>
      </c>
      <c r="T1651" s="36" t="str">
        <f t="shared" si="51"/>
        <v/>
      </c>
    </row>
    <row r="1652" spans="1:20">
      <c r="A1652" s="35">
        <v>1651</v>
      </c>
      <c r="B1652" s="36" t="str">
        <f>IF(H1652&lt;&gt;H1651,MAX($B$1:B1651)+1,"")</f>
        <v/>
      </c>
      <c r="C1652" s="36">
        <f>COUNT(F1652:H1652,B$2:$B1652," ")</f>
        <v>410</v>
      </c>
      <c r="D1652" s="35" t="s">
        <v>1703</v>
      </c>
      <c r="E1652" s="35" t="s">
        <v>1709</v>
      </c>
      <c r="F1652" s="35" t="s">
        <v>1710</v>
      </c>
      <c r="G1652" s="35" t="s">
        <v>1723</v>
      </c>
      <c r="H1652" s="35" t="s">
        <v>1724</v>
      </c>
      <c r="I1652" s="37">
        <v>79.91</v>
      </c>
      <c r="J1652" s="37">
        <v>1</v>
      </c>
      <c r="K1652" s="37">
        <v>1</v>
      </c>
      <c r="N1652" s="37">
        <v>50</v>
      </c>
      <c r="O1652" s="35" t="s">
        <v>1723</v>
      </c>
      <c r="P1652" s="35" t="s">
        <v>1724</v>
      </c>
      <c r="Q1652" s="35" t="s">
        <v>1725</v>
      </c>
      <c r="R1652" s="35" t="s">
        <v>147</v>
      </c>
      <c r="S1652" s="36" t="str">
        <f t="shared" si="50"/>
        <v/>
      </c>
      <c r="T1652" s="36" t="str">
        <f t="shared" si="51"/>
        <v/>
      </c>
    </row>
    <row r="1653" spans="1:20">
      <c r="A1653" s="35">
        <v>1652</v>
      </c>
      <c r="B1653" s="36">
        <f>IF(H1653&lt;&gt;H1652,MAX($B$1:B1652)+1,"")</f>
        <v>411</v>
      </c>
      <c r="C1653" s="36">
        <f>COUNT(F1653:H1653,B$2:$B1653," ")</f>
        <v>411</v>
      </c>
      <c r="D1653" s="35" t="s">
        <v>1703</v>
      </c>
      <c r="E1653" s="35" t="s">
        <v>1726</v>
      </c>
      <c r="F1653" s="35" t="s">
        <v>1727</v>
      </c>
      <c r="G1653" s="35" t="s">
        <v>1728</v>
      </c>
      <c r="H1653" s="35" t="s">
        <v>1729</v>
      </c>
      <c r="I1653" s="37">
        <v>79.99</v>
      </c>
      <c r="J1653" s="37">
        <v>1</v>
      </c>
      <c r="K1653" s="37">
        <v>1</v>
      </c>
      <c r="N1653" s="37">
        <v>50</v>
      </c>
      <c r="O1653" s="35" t="s">
        <v>1728</v>
      </c>
      <c r="P1653" s="35" t="s">
        <v>1729</v>
      </c>
      <c r="Q1653" s="35" t="s">
        <v>1730</v>
      </c>
      <c r="R1653" s="35" t="s">
        <v>146</v>
      </c>
      <c r="S1653" s="36">
        <f t="shared" si="50"/>
        <v>1</v>
      </c>
      <c r="T1653" s="36">
        <f t="shared" si="51"/>
        <v>100</v>
      </c>
    </row>
    <row r="1654" spans="1:20">
      <c r="A1654" s="35">
        <v>1653</v>
      </c>
      <c r="B1654" s="36" t="str">
        <f>IF(H1654&lt;&gt;H1653,MAX($B$1:B1653)+1,"")</f>
        <v/>
      </c>
      <c r="C1654" s="36">
        <f>COUNT(F1654:H1654,B$2:$B1654," ")</f>
        <v>411</v>
      </c>
      <c r="D1654" s="35" t="s">
        <v>1703</v>
      </c>
      <c r="E1654" s="35" t="s">
        <v>1726</v>
      </c>
      <c r="F1654" s="35" t="s">
        <v>1727</v>
      </c>
      <c r="G1654" s="35" t="s">
        <v>1728</v>
      </c>
      <c r="H1654" s="35" t="s">
        <v>1729</v>
      </c>
      <c r="I1654" s="37">
        <v>79.98</v>
      </c>
      <c r="J1654" s="37">
        <v>1</v>
      </c>
      <c r="K1654" s="37">
        <v>1</v>
      </c>
      <c r="N1654" s="37">
        <v>50</v>
      </c>
      <c r="O1654" s="35" t="s">
        <v>1728</v>
      </c>
      <c r="P1654" s="35" t="s">
        <v>1729</v>
      </c>
      <c r="Q1654" s="35" t="s">
        <v>1730</v>
      </c>
      <c r="R1654" s="35" t="s">
        <v>147</v>
      </c>
      <c r="S1654" s="36" t="str">
        <f t="shared" si="50"/>
        <v/>
      </c>
      <c r="T1654" s="36" t="str">
        <f t="shared" si="51"/>
        <v/>
      </c>
    </row>
    <row r="1655" spans="1:20">
      <c r="A1655" s="35">
        <v>1654</v>
      </c>
      <c r="B1655" s="36">
        <f>IF(H1655&lt;&gt;H1654,MAX($B$1:B1654)+1,"")</f>
        <v>412</v>
      </c>
      <c r="C1655" s="36">
        <f>COUNT(F1655:H1655,B$2:$B1655," ")</f>
        <v>412</v>
      </c>
      <c r="D1655" s="35" t="s">
        <v>1703</v>
      </c>
      <c r="E1655" s="35" t="s">
        <v>1731</v>
      </c>
      <c r="F1655" s="35" t="s">
        <v>1732</v>
      </c>
      <c r="G1655" s="35" t="s">
        <v>1733</v>
      </c>
      <c r="H1655" s="35" t="s">
        <v>1734</v>
      </c>
      <c r="I1655" s="37">
        <v>79.96</v>
      </c>
      <c r="J1655" s="37">
        <v>1</v>
      </c>
      <c r="K1655" s="37">
        <v>1</v>
      </c>
      <c r="N1655" s="37">
        <v>50</v>
      </c>
      <c r="O1655" s="35" t="s">
        <v>1733</v>
      </c>
      <c r="P1655" s="35" t="s">
        <v>1734</v>
      </c>
      <c r="Q1655" s="35" t="s">
        <v>1735</v>
      </c>
      <c r="R1655" s="35" t="s">
        <v>143</v>
      </c>
      <c r="S1655" s="36">
        <f t="shared" si="50"/>
        <v>1</v>
      </c>
      <c r="T1655" s="36">
        <f t="shared" si="51"/>
        <v>250</v>
      </c>
    </row>
    <row r="1656" spans="1:20">
      <c r="A1656" s="35">
        <v>1655</v>
      </c>
      <c r="B1656" s="36" t="str">
        <f>IF(H1656&lt;&gt;H1655,MAX($B$1:B1655)+1,"")</f>
        <v/>
      </c>
      <c r="C1656" s="36">
        <f>COUNT(F1656:H1656,B$2:$B1656," ")</f>
        <v>412</v>
      </c>
      <c r="D1656" s="35" t="s">
        <v>1703</v>
      </c>
      <c r="E1656" s="35" t="s">
        <v>1731</v>
      </c>
      <c r="F1656" s="35" t="s">
        <v>1732</v>
      </c>
      <c r="G1656" s="35" t="s">
        <v>1733</v>
      </c>
      <c r="H1656" s="35" t="s">
        <v>1734</v>
      </c>
      <c r="I1656" s="37">
        <v>79.95</v>
      </c>
      <c r="J1656" s="37">
        <v>1</v>
      </c>
      <c r="K1656" s="37">
        <v>1</v>
      </c>
      <c r="N1656" s="37">
        <v>50</v>
      </c>
      <c r="O1656" s="35" t="s">
        <v>1733</v>
      </c>
      <c r="P1656" s="35" t="s">
        <v>1734</v>
      </c>
      <c r="Q1656" s="35" t="s">
        <v>1735</v>
      </c>
      <c r="R1656" s="35" t="s">
        <v>144</v>
      </c>
      <c r="S1656" s="36" t="str">
        <f t="shared" si="50"/>
        <v/>
      </c>
      <c r="T1656" s="36" t="str">
        <f t="shared" si="51"/>
        <v/>
      </c>
    </row>
    <row r="1657" spans="1:20">
      <c r="A1657" s="35">
        <v>1656</v>
      </c>
      <c r="B1657" s="36" t="str">
        <f>IF(H1657&lt;&gt;H1656,MAX($B$1:B1656)+1,"")</f>
        <v/>
      </c>
      <c r="C1657" s="36">
        <f>COUNT(F1657:H1657,B$2:$B1657," ")</f>
        <v>412</v>
      </c>
      <c r="D1657" s="35" t="s">
        <v>1703</v>
      </c>
      <c r="E1657" s="35" t="s">
        <v>1731</v>
      </c>
      <c r="F1657" s="35" t="s">
        <v>1732</v>
      </c>
      <c r="G1657" s="35" t="s">
        <v>1733</v>
      </c>
      <c r="H1657" s="35" t="s">
        <v>1734</v>
      </c>
      <c r="I1657" s="37">
        <v>79.94</v>
      </c>
      <c r="J1657" s="37">
        <v>1</v>
      </c>
      <c r="K1657" s="37">
        <v>1</v>
      </c>
      <c r="N1657" s="37">
        <v>50</v>
      </c>
      <c r="O1657" s="35" t="s">
        <v>1733</v>
      </c>
      <c r="P1657" s="35" t="s">
        <v>1734</v>
      </c>
      <c r="Q1657" s="35" t="s">
        <v>1735</v>
      </c>
      <c r="R1657" s="35" t="s">
        <v>145</v>
      </c>
      <c r="S1657" s="36" t="str">
        <f t="shared" si="50"/>
        <v/>
      </c>
      <c r="T1657" s="36" t="str">
        <f t="shared" si="51"/>
        <v/>
      </c>
    </row>
    <row r="1658" spans="1:20">
      <c r="A1658" s="35">
        <v>1657</v>
      </c>
      <c r="B1658" s="36" t="str">
        <f>IF(H1658&lt;&gt;H1657,MAX($B$1:B1657)+1,"")</f>
        <v/>
      </c>
      <c r="C1658" s="36">
        <f>COUNT(F1658:H1658,B$2:$B1658," ")</f>
        <v>412</v>
      </c>
      <c r="D1658" s="35" t="s">
        <v>1703</v>
      </c>
      <c r="E1658" s="35" t="s">
        <v>1731</v>
      </c>
      <c r="F1658" s="35" t="s">
        <v>1732</v>
      </c>
      <c r="G1658" s="35" t="s">
        <v>1733</v>
      </c>
      <c r="H1658" s="35" t="s">
        <v>1734</v>
      </c>
      <c r="I1658" s="37">
        <v>79.93</v>
      </c>
      <c r="J1658" s="37">
        <v>1</v>
      </c>
      <c r="K1658" s="37">
        <v>1</v>
      </c>
      <c r="N1658" s="37">
        <v>50</v>
      </c>
      <c r="O1658" s="35" t="s">
        <v>1733</v>
      </c>
      <c r="P1658" s="35" t="s">
        <v>1734</v>
      </c>
      <c r="Q1658" s="35" t="s">
        <v>1735</v>
      </c>
      <c r="R1658" s="35" t="s">
        <v>146</v>
      </c>
      <c r="S1658" s="36" t="str">
        <f t="shared" si="50"/>
        <v/>
      </c>
      <c r="T1658" s="36" t="str">
        <f t="shared" si="51"/>
        <v/>
      </c>
    </row>
    <row r="1659" spans="1:20">
      <c r="A1659" s="35">
        <v>1658</v>
      </c>
      <c r="B1659" s="36" t="str">
        <f>IF(H1659&lt;&gt;H1658,MAX($B$1:B1658)+1,"")</f>
        <v/>
      </c>
      <c r="C1659" s="36">
        <f>COUNT(F1659:H1659,B$2:$B1659," ")</f>
        <v>412</v>
      </c>
      <c r="D1659" s="35" t="s">
        <v>1703</v>
      </c>
      <c r="E1659" s="35" t="s">
        <v>1731</v>
      </c>
      <c r="F1659" s="35" t="s">
        <v>1732</v>
      </c>
      <c r="G1659" s="35" t="s">
        <v>1733</v>
      </c>
      <c r="H1659" s="35" t="s">
        <v>1734</v>
      </c>
      <c r="I1659" s="37">
        <v>79.92</v>
      </c>
      <c r="J1659" s="37">
        <v>1</v>
      </c>
      <c r="K1659" s="37">
        <v>1</v>
      </c>
      <c r="N1659" s="37">
        <v>50</v>
      </c>
      <c r="O1659" s="35" t="s">
        <v>1733</v>
      </c>
      <c r="P1659" s="35" t="s">
        <v>1734</v>
      </c>
      <c r="Q1659" s="35" t="s">
        <v>1735</v>
      </c>
      <c r="R1659" s="35" t="s">
        <v>147</v>
      </c>
      <c r="S1659" s="36" t="str">
        <f t="shared" si="50"/>
        <v/>
      </c>
      <c r="T1659" s="36" t="str">
        <f t="shared" si="51"/>
        <v/>
      </c>
    </row>
    <row r="1660" spans="1:20">
      <c r="A1660" s="35">
        <v>1659</v>
      </c>
      <c r="B1660" s="36">
        <f>IF(H1660&lt;&gt;H1659,MAX($B$1:B1659)+1,"")</f>
        <v>413</v>
      </c>
      <c r="C1660" s="36">
        <f>COUNT(F1660:H1660,B$2:$B1660," ")</f>
        <v>413</v>
      </c>
      <c r="D1660" s="35" t="s">
        <v>1703</v>
      </c>
      <c r="E1660" s="35" t="s">
        <v>1736</v>
      </c>
      <c r="F1660" s="35" t="s">
        <v>1737</v>
      </c>
      <c r="G1660" s="35" t="s">
        <v>1738</v>
      </c>
      <c r="H1660" s="35" t="s">
        <v>1739</v>
      </c>
      <c r="I1660" s="37">
        <v>79.95</v>
      </c>
      <c r="J1660" s="37">
        <v>1</v>
      </c>
      <c r="K1660" s="37">
        <v>1</v>
      </c>
      <c r="N1660" s="37">
        <v>50</v>
      </c>
      <c r="O1660" s="35" t="s">
        <v>1738</v>
      </c>
      <c r="P1660" s="35" t="s">
        <v>1739</v>
      </c>
      <c r="Q1660" s="35" t="s">
        <v>1740</v>
      </c>
      <c r="R1660" s="35" t="s">
        <v>143</v>
      </c>
      <c r="S1660" s="36">
        <f t="shared" si="50"/>
        <v>1</v>
      </c>
      <c r="T1660" s="36">
        <f t="shared" si="51"/>
        <v>250</v>
      </c>
    </row>
    <row r="1661" spans="1:20">
      <c r="A1661" s="35">
        <v>1660</v>
      </c>
      <c r="B1661" s="36" t="str">
        <f>IF(H1661&lt;&gt;H1660,MAX($B$1:B1660)+1,"")</f>
        <v/>
      </c>
      <c r="C1661" s="36">
        <f>COUNT(F1661:H1661,B$2:$B1661," ")</f>
        <v>413</v>
      </c>
      <c r="D1661" s="35" t="s">
        <v>1703</v>
      </c>
      <c r="E1661" s="35" t="s">
        <v>1736</v>
      </c>
      <c r="F1661" s="35" t="s">
        <v>1737</v>
      </c>
      <c r="G1661" s="35" t="s">
        <v>1738</v>
      </c>
      <c r="H1661" s="35" t="s">
        <v>1739</v>
      </c>
      <c r="I1661" s="37">
        <v>79.94</v>
      </c>
      <c r="J1661" s="37">
        <v>1</v>
      </c>
      <c r="K1661" s="37">
        <v>1</v>
      </c>
      <c r="N1661" s="37">
        <v>50</v>
      </c>
      <c r="O1661" s="35" t="s">
        <v>1738</v>
      </c>
      <c r="P1661" s="35" t="s">
        <v>1739</v>
      </c>
      <c r="Q1661" s="35" t="s">
        <v>1740</v>
      </c>
      <c r="R1661" s="35" t="s">
        <v>144</v>
      </c>
      <c r="S1661" s="36" t="str">
        <f t="shared" si="50"/>
        <v/>
      </c>
      <c r="T1661" s="36" t="str">
        <f t="shared" si="51"/>
        <v/>
      </c>
    </row>
    <row r="1662" spans="1:20">
      <c r="A1662" s="35">
        <v>1661</v>
      </c>
      <c r="B1662" s="36" t="str">
        <f>IF(H1662&lt;&gt;H1661,MAX($B$1:B1661)+1,"")</f>
        <v/>
      </c>
      <c r="C1662" s="36">
        <f>COUNT(F1662:H1662,B$2:$B1662," ")</f>
        <v>413</v>
      </c>
      <c r="D1662" s="35" t="s">
        <v>1703</v>
      </c>
      <c r="E1662" s="35" t="s">
        <v>1736</v>
      </c>
      <c r="F1662" s="35" t="s">
        <v>1737</v>
      </c>
      <c r="G1662" s="35" t="s">
        <v>1738</v>
      </c>
      <c r="H1662" s="35" t="s">
        <v>1739</v>
      </c>
      <c r="I1662" s="37">
        <v>79.93</v>
      </c>
      <c r="J1662" s="37">
        <v>1</v>
      </c>
      <c r="K1662" s="37">
        <v>1</v>
      </c>
      <c r="N1662" s="37">
        <v>50</v>
      </c>
      <c r="O1662" s="35" t="s">
        <v>1738</v>
      </c>
      <c r="P1662" s="35" t="s">
        <v>1739</v>
      </c>
      <c r="Q1662" s="35" t="s">
        <v>1740</v>
      </c>
      <c r="R1662" s="35" t="s">
        <v>145</v>
      </c>
      <c r="S1662" s="36" t="str">
        <f t="shared" si="50"/>
        <v/>
      </c>
      <c r="T1662" s="36" t="str">
        <f t="shared" si="51"/>
        <v/>
      </c>
    </row>
    <row r="1663" spans="1:20">
      <c r="A1663" s="35">
        <v>1662</v>
      </c>
      <c r="B1663" s="36" t="str">
        <f>IF(H1663&lt;&gt;H1662,MAX($B$1:B1662)+1,"")</f>
        <v/>
      </c>
      <c r="C1663" s="36">
        <f>COUNT(F1663:H1663,B$2:$B1663," ")</f>
        <v>413</v>
      </c>
      <c r="D1663" s="35" t="s">
        <v>1703</v>
      </c>
      <c r="E1663" s="35" t="s">
        <v>1736</v>
      </c>
      <c r="F1663" s="35" t="s">
        <v>1737</v>
      </c>
      <c r="G1663" s="35" t="s">
        <v>1738</v>
      </c>
      <c r="H1663" s="35" t="s">
        <v>1739</v>
      </c>
      <c r="I1663" s="37">
        <v>79.92</v>
      </c>
      <c r="J1663" s="37">
        <v>1</v>
      </c>
      <c r="K1663" s="37">
        <v>1</v>
      </c>
      <c r="N1663" s="37">
        <v>50</v>
      </c>
      <c r="O1663" s="35" t="s">
        <v>1738</v>
      </c>
      <c r="P1663" s="35" t="s">
        <v>1739</v>
      </c>
      <c r="Q1663" s="35" t="s">
        <v>1740</v>
      </c>
      <c r="R1663" s="35" t="s">
        <v>146</v>
      </c>
      <c r="S1663" s="36" t="str">
        <f t="shared" si="50"/>
        <v/>
      </c>
      <c r="T1663" s="36" t="str">
        <f t="shared" si="51"/>
        <v/>
      </c>
    </row>
    <row r="1664" spans="1:20">
      <c r="A1664" s="35">
        <v>1663</v>
      </c>
      <c r="B1664" s="36" t="str">
        <f>IF(H1664&lt;&gt;H1663,MAX($B$1:B1663)+1,"")</f>
        <v/>
      </c>
      <c r="C1664" s="36">
        <f>COUNT(F1664:H1664,B$2:$B1664," ")</f>
        <v>413</v>
      </c>
      <c r="D1664" s="35" t="s">
        <v>1703</v>
      </c>
      <c r="E1664" s="35" t="s">
        <v>1736</v>
      </c>
      <c r="F1664" s="35" t="s">
        <v>1737</v>
      </c>
      <c r="G1664" s="35" t="s">
        <v>1738</v>
      </c>
      <c r="H1664" s="35" t="s">
        <v>1739</v>
      </c>
      <c r="I1664" s="37">
        <v>79.91</v>
      </c>
      <c r="J1664" s="37">
        <v>1</v>
      </c>
      <c r="K1664" s="37">
        <v>1</v>
      </c>
      <c r="N1664" s="37">
        <v>50</v>
      </c>
      <c r="O1664" s="35" t="s">
        <v>1738</v>
      </c>
      <c r="P1664" s="35" t="s">
        <v>1739</v>
      </c>
      <c r="Q1664" s="35" t="s">
        <v>1740</v>
      </c>
      <c r="R1664" s="35" t="s">
        <v>147</v>
      </c>
      <c r="S1664" s="36" t="str">
        <f t="shared" si="50"/>
        <v/>
      </c>
      <c r="T1664" s="36" t="str">
        <f t="shared" si="51"/>
        <v/>
      </c>
    </row>
    <row r="1665" spans="1:20">
      <c r="A1665" s="35">
        <v>1664</v>
      </c>
      <c r="B1665" s="36">
        <f>IF(H1665&lt;&gt;H1664,MAX($B$1:B1664)+1,"")</f>
        <v>414</v>
      </c>
      <c r="C1665" s="36">
        <f>COUNT(F1665:H1665,B$2:$B1665," ")</f>
        <v>414</v>
      </c>
      <c r="D1665" s="35" t="s">
        <v>1741</v>
      </c>
      <c r="E1665" s="35" t="s">
        <v>1742</v>
      </c>
      <c r="F1665" s="35" t="s">
        <v>1743</v>
      </c>
      <c r="G1665" s="35" t="s">
        <v>1744</v>
      </c>
      <c r="H1665" s="35" t="s">
        <v>1745</v>
      </c>
      <c r="I1665" s="37">
        <v>79.99</v>
      </c>
      <c r="J1665" s="37">
        <v>1</v>
      </c>
      <c r="K1665" s="37">
        <v>1</v>
      </c>
      <c r="N1665" s="37">
        <v>50</v>
      </c>
      <c r="O1665" s="35" t="s">
        <v>1744</v>
      </c>
      <c r="P1665" s="35" t="s">
        <v>1745</v>
      </c>
      <c r="Q1665" s="35" t="s">
        <v>1746</v>
      </c>
      <c r="R1665" s="35" t="s">
        <v>144</v>
      </c>
      <c r="S1665" s="36">
        <f t="shared" si="50"/>
        <v>1</v>
      </c>
      <c r="T1665" s="36">
        <f t="shared" si="51"/>
        <v>200</v>
      </c>
    </row>
    <row r="1666" spans="1:20">
      <c r="A1666" s="35">
        <v>1665</v>
      </c>
      <c r="B1666" s="36" t="str">
        <f>IF(H1666&lt;&gt;H1665,MAX($B$1:B1665)+1,"")</f>
        <v/>
      </c>
      <c r="C1666" s="36">
        <f>COUNT(F1666:H1666,B$2:$B1666," ")</f>
        <v>414</v>
      </c>
      <c r="D1666" s="35" t="s">
        <v>1741</v>
      </c>
      <c r="E1666" s="35" t="s">
        <v>1742</v>
      </c>
      <c r="F1666" s="35" t="s">
        <v>1743</v>
      </c>
      <c r="G1666" s="35" t="s">
        <v>1744</v>
      </c>
      <c r="H1666" s="35" t="s">
        <v>1745</v>
      </c>
      <c r="I1666" s="37">
        <v>79.98</v>
      </c>
      <c r="J1666" s="37">
        <v>1</v>
      </c>
      <c r="K1666" s="37">
        <v>1</v>
      </c>
      <c r="N1666" s="37">
        <v>50</v>
      </c>
      <c r="O1666" s="35" t="s">
        <v>1744</v>
      </c>
      <c r="P1666" s="35" t="s">
        <v>1745</v>
      </c>
      <c r="Q1666" s="35" t="s">
        <v>1746</v>
      </c>
      <c r="R1666" s="35" t="s">
        <v>145</v>
      </c>
      <c r="S1666" s="36" t="str">
        <f t="shared" si="50"/>
        <v/>
      </c>
      <c r="T1666" s="36" t="str">
        <f t="shared" si="51"/>
        <v/>
      </c>
    </row>
    <row r="1667" spans="1:20">
      <c r="A1667" s="35">
        <v>1666</v>
      </c>
      <c r="B1667" s="36" t="str">
        <f>IF(H1667&lt;&gt;H1666,MAX($B$1:B1666)+1,"")</f>
        <v/>
      </c>
      <c r="C1667" s="36">
        <f>COUNT(F1667:H1667,B$2:$B1667," ")</f>
        <v>414</v>
      </c>
      <c r="D1667" s="35" t="s">
        <v>1741</v>
      </c>
      <c r="E1667" s="35" t="s">
        <v>1742</v>
      </c>
      <c r="F1667" s="35" t="s">
        <v>1743</v>
      </c>
      <c r="G1667" s="35" t="s">
        <v>1744</v>
      </c>
      <c r="H1667" s="35" t="s">
        <v>1745</v>
      </c>
      <c r="I1667" s="37">
        <v>79.97</v>
      </c>
      <c r="J1667" s="37">
        <v>1</v>
      </c>
      <c r="K1667" s="37">
        <v>1</v>
      </c>
      <c r="N1667" s="37">
        <v>50</v>
      </c>
      <c r="O1667" s="35" t="s">
        <v>1744</v>
      </c>
      <c r="P1667" s="35" t="s">
        <v>1745</v>
      </c>
      <c r="Q1667" s="35" t="s">
        <v>1746</v>
      </c>
      <c r="R1667" s="35" t="s">
        <v>146</v>
      </c>
      <c r="S1667" s="36" t="str">
        <f t="shared" ref="S1667:S1730" si="52">IF(B1667&lt;&gt;"",1,"")</f>
        <v/>
      </c>
      <c r="T1667" s="36" t="str">
        <f t="shared" ref="T1667:T1730" si="53">IF(B1667&lt;&gt;"",SUMIF(C:C,B1667,N:N),"")</f>
        <v/>
      </c>
    </row>
    <row r="1668" spans="1:20">
      <c r="A1668" s="35">
        <v>1667</v>
      </c>
      <c r="B1668" s="36" t="str">
        <f>IF(H1668&lt;&gt;H1667,MAX($B$1:B1667)+1,"")</f>
        <v/>
      </c>
      <c r="C1668" s="36">
        <f>COUNT(F1668:H1668,B$2:$B1668," ")</f>
        <v>414</v>
      </c>
      <c r="D1668" s="35" t="s">
        <v>1741</v>
      </c>
      <c r="E1668" s="35" t="s">
        <v>1742</v>
      </c>
      <c r="F1668" s="35" t="s">
        <v>1743</v>
      </c>
      <c r="G1668" s="35" t="s">
        <v>1744</v>
      </c>
      <c r="H1668" s="35" t="s">
        <v>1745</v>
      </c>
      <c r="I1668" s="37">
        <v>79.96</v>
      </c>
      <c r="J1668" s="37">
        <v>1</v>
      </c>
      <c r="K1668" s="37">
        <v>1</v>
      </c>
      <c r="N1668" s="37">
        <v>50</v>
      </c>
      <c r="O1668" s="35" t="s">
        <v>1744</v>
      </c>
      <c r="P1668" s="35" t="s">
        <v>1745</v>
      </c>
      <c r="Q1668" s="35" t="s">
        <v>1746</v>
      </c>
      <c r="R1668" s="35" t="s">
        <v>147</v>
      </c>
      <c r="S1668" s="36" t="str">
        <f t="shared" si="52"/>
        <v/>
      </c>
      <c r="T1668" s="36" t="str">
        <f t="shared" si="53"/>
        <v/>
      </c>
    </row>
    <row r="1669" spans="1:20">
      <c r="A1669" s="35">
        <v>1668</v>
      </c>
      <c r="B1669" s="36">
        <f>IF(H1669&lt;&gt;H1668,MAX($B$1:B1668)+1,"")</f>
        <v>415</v>
      </c>
      <c r="C1669" s="36">
        <f>COUNT(F1669:H1669,B$2:$B1669," ")</f>
        <v>415</v>
      </c>
      <c r="D1669" s="35" t="s">
        <v>1741</v>
      </c>
      <c r="E1669" s="35" t="s">
        <v>1742</v>
      </c>
      <c r="F1669" s="35" t="s">
        <v>1743</v>
      </c>
      <c r="G1669" s="35" t="s">
        <v>1747</v>
      </c>
      <c r="H1669" s="35" t="s">
        <v>1748</v>
      </c>
      <c r="I1669" s="37">
        <v>79.95</v>
      </c>
      <c r="J1669" s="37">
        <v>1</v>
      </c>
      <c r="K1669" s="37">
        <v>1</v>
      </c>
      <c r="N1669" s="37">
        <v>50</v>
      </c>
      <c r="O1669" s="35" t="s">
        <v>1747</v>
      </c>
      <c r="P1669" s="35" t="s">
        <v>1748</v>
      </c>
      <c r="Q1669" s="35" t="s">
        <v>1749</v>
      </c>
      <c r="R1669" s="35" t="s">
        <v>143</v>
      </c>
      <c r="S1669" s="36">
        <f t="shared" si="52"/>
        <v>1</v>
      </c>
      <c r="T1669" s="36">
        <f t="shared" si="53"/>
        <v>250</v>
      </c>
    </row>
    <row r="1670" spans="1:20">
      <c r="A1670" s="35">
        <v>1669</v>
      </c>
      <c r="B1670" s="36" t="str">
        <f>IF(H1670&lt;&gt;H1669,MAX($B$1:B1669)+1,"")</f>
        <v/>
      </c>
      <c r="C1670" s="36">
        <f>COUNT(F1670:H1670,B$2:$B1670," ")</f>
        <v>415</v>
      </c>
      <c r="D1670" s="35" t="s">
        <v>1741</v>
      </c>
      <c r="E1670" s="35" t="s">
        <v>1742</v>
      </c>
      <c r="F1670" s="35" t="s">
        <v>1743</v>
      </c>
      <c r="G1670" s="35" t="s">
        <v>1747</v>
      </c>
      <c r="H1670" s="35" t="s">
        <v>1748</v>
      </c>
      <c r="I1670" s="37">
        <v>79.94</v>
      </c>
      <c r="J1670" s="37">
        <v>1</v>
      </c>
      <c r="K1670" s="37">
        <v>1</v>
      </c>
      <c r="N1670" s="37">
        <v>50</v>
      </c>
      <c r="O1670" s="35" t="s">
        <v>1747</v>
      </c>
      <c r="P1670" s="35" t="s">
        <v>1748</v>
      </c>
      <c r="Q1670" s="35" t="s">
        <v>1749</v>
      </c>
      <c r="R1670" s="35" t="s">
        <v>144</v>
      </c>
      <c r="S1670" s="36" t="str">
        <f t="shared" si="52"/>
        <v/>
      </c>
      <c r="T1670" s="36" t="str">
        <f t="shared" si="53"/>
        <v/>
      </c>
    </row>
    <row r="1671" spans="1:20">
      <c r="A1671" s="35">
        <v>1670</v>
      </c>
      <c r="B1671" s="36" t="str">
        <f>IF(H1671&lt;&gt;H1670,MAX($B$1:B1670)+1,"")</f>
        <v/>
      </c>
      <c r="C1671" s="36">
        <f>COUNT(F1671:H1671,B$2:$B1671," ")</f>
        <v>415</v>
      </c>
      <c r="D1671" s="35" t="s">
        <v>1741</v>
      </c>
      <c r="E1671" s="35" t="s">
        <v>1742</v>
      </c>
      <c r="F1671" s="35" t="s">
        <v>1743</v>
      </c>
      <c r="G1671" s="35" t="s">
        <v>1747</v>
      </c>
      <c r="H1671" s="35" t="s">
        <v>1748</v>
      </c>
      <c r="I1671" s="37">
        <v>79.93</v>
      </c>
      <c r="J1671" s="37">
        <v>1</v>
      </c>
      <c r="K1671" s="37">
        <v>1</v>
      </c>
      <c r="N1671" s="37">
        <v>50</v>
      </c>
      <c r="O1671" s="35" t="s">
        <v>1747</v>
      </c>
      <c r="P1671" s="35" t="s">
        <v>1748</v>
      </c>
      <c r="Q1671" s="35" t="s">
        <v>1749</v>
      </c>
      <c r="R1671" s="35" t="s">
        <v>145</v>
      </c>
      <c r="S1671" s="36" t="str">
        <f t="shared" si="52"/>
        <v/>
      </c>
      <c r="T1671" s="36" t="str">
        <f t="shared" si="53"/>
        <v/>
      </c>
    </row>
    <row r="1672" spans="1:20">
      <c r="A1672" s="35">
        <v>1671</v>
      </c>
      <c r="B1672" s="36" t="str">
        <f>IF(H1672&lt;&gt;H1671,MAX($B$1:B1671)+1,"")</f>
        <v/>
      </c>
      <c r="C1672" s="36">
        <f>COUNT(F1672:H1672,B$2:$B1672," ")</f>
        <v>415</v>
      </c>
      <c r="D1672" s="35" t="s">
        <v>1741</v>
      </c>
      <c r="E1672" s="35" t="s">
        <v>1742</v>
      </c>
      <c r="F1672" s="35" t="s">
        <v>1743</v>
      </c>
      <c r="G1672" s="35" t="s">
        <v>1747</v>
      </c>
      <c r="H1672" s="35" t="s">
        <v>1748</v>
      </c>
      <c r="I1672" s="37">
        <v>79.92</v>
      </c>
      <c r="J1672" s="37">
        <v>1</v>
      </c>
      <c r="K1672" s="37">
        <v>1</v>
      </c>
      <c r="N1672" s="37">
        <v>50</v>
      </c>
      <c r="O1672" s="35" t="s">
        <v>1747</v>
      </c>
      <c r="P1672" s="35" t="s">
        <v>1748</v>
      </c>
      <c r="Q1672" s="35" t="s">
        <v>1749</v>
      </c>
      <c r="R1672" s="35" t="s">
        <v>146</v>
      </c>
      <c r="S1672" s="36" t="str">
        <f t="shared" si="52"/>
        <v/>
      </c>
      <c r="T1672" s="36" t="str">
        <f t="shared" si="53"/>
        <v/>
      </c>
    </row>
    <row r="1673" spans="1:20">
      <c r="A1673" s="35">
        <v>1672</v>
      </c>
      <c r="B1673" s="36" t="str">
        <f>IF(H1673&lt;&gt;H1672,MAX($B$1:B1672)+1,"")</f>
        <v/>
      </c>
      <c r="C1673" s="36">
        <f>COUNT(F1673:H1673,B$2:$B1673," ")</f>
        <v>415</v>
      </c>
      <c r="D1673" s="35" t="s">
        <v>1741</v>
      </c>
      <c r="E1673" s="35" t="s">
        <v>1742</v>
      </c>
      <c r="F1673" s="35" t="s">
        <v>1743</v>
      </c>
      <c r="G1673" s="35" t="s">
        <v>1747</v>
      </c>
      <c r="H1673" s="35" t="s">
        <v>1748</v>
      </c>
      <c r="I1673" s="37">
        <v>79.91</v>
      </c>
      <c r="J1673" s="37">
        <v>1</v>
      </c>
      <c r="K1673" s="37">
        <v>1</v>
      </c>
      <c r="N1673" s="37">
        <v>50</v>
      </c>
      <c r="O1673" s="35" t="s">
        <v>1747</v>
      </c>
      <c r="P1673" s="35" t="s">
        <v>1748</v>
      </c>
      <c r="Q1673" s="35" t="s">
        <v>1749</v>
      </c>
      <c r="R1673" s="35" t="s">
        <v>147</v>
      </c>
      <c r="S1673" s="36" t="str">
        <f t="shared" si="52"/>
        <v/>
      </c>
      <c r="T1673" s="36" t="str">
        <f t="shared" si="53"/>
        <v/>
      </c>
    </row>
    <row r="1674" spans="1:20">
      <c r="A1674" s="35">
        <v>1673</v>
      </c>
      <c r="B1674" s="36">
        <f>IF(H1674&lt;&gt;H1673,MAX($B$1:B1673)+1,"")</f>
        <v>416</v>
      </c>
      <c r="C1674" s="36">
        <f>COUNT(F1674:H1674,B$2:$B1674," ")</f>
        <v>416</v>
      </c>
      <c r="D1674" s="35" t="s">
        <v>1741</v>
      </c>
      <c r="E1674" s="35" t="s">
        <v>1750</v>
      </c>
      <c r="F1674" s="35" t="s">
        <v>1751</v>
      </c>
      <c r="G1674" s="35" t="s">
        <v>1752</v>
      </c>
      <c r="H1674" s="35" t="s">
        <v>1753</v>
      </c>
      <c r="I1674" s="37">
        <v>79.99</v>
      </c>
      <c r="J1674" s="37">
        <v>1</v>
      </c>
      <c r="K1674" s="37">
        <v>1</v>
      </c>
      <c r="N1674" s="37">
        <v>50</v>
      </c>
      <c r="O1674" s="35" t="s">
        <v>1752</v>
      </c>
      <c r="P1674" s="35" t="s">
        <v>1753</v>
      </c>
      <c r="Q1674" s="35" t="s">
        <v>1754</v>
      </c>
      <c r="R1674" s="35" t="s">
        <v>145</v>
      </c>
      <c r="S1674" s="36">
        <f t="shared" si="52"/>
        <v>1</v>
      </c>
      <c r="T1674" s="36">
        <f t="shared" si="53"/>
        <v>150</v>
      </c>
    </row>
    <row r="1675" spans="1:20">
      <c r="A1675" s="35">
        <v>1674</v>
      </c>
      <c r="B1675" s="36" t="str">
        <f>IF(H1675&lt;&gt;H1674,MAX($B$1:B1674)+1,"")</f>
        <v/>
      </c>
      <c r="C1675" s="36">
        <f>COUNT(F1675:H1675,B$2:$B1675," ")</f>
        <v>416</v>
      </c>
      <c r="D1675" s="35" t="s">
        <v>1741</v>
      </c>
      <c r="E1675" s="35" t="s">
        <v>1750</v>
      </c>
      <c r="F1675" s="35" t="s">
        <v>1751</v>
      </c>
      <c r="G1675" s="35" t="s">
        <v>1752</v>
      </c>
      <c r="H1675" s="35" t="s">
        <v>1753</v>
      </c>
      <c r="I1675" s="37">
        <v>79.98</v>
      </c>
      <c r="J1675" s="37">
        <v>1</v>
      </c>
      <c r="K1675" s="37">
        <v>1</v>
      </c>
      <c r="N1675" s="37">
        <v>50</v>
      </c>
      <c r="O1675" s="35" t="s">
        <v>1752</v>
      </c>
      <c r="P1675" s="35" t="s">
        <v>1753</v>
      </c>
      <c r="Q1675" s="35" t="s">
        <v>1754</v>
      </c>
      <c r="R1675" s="35" t="s">
        <v>146</v>
      </c>
      <c r="S1675" s="36" t="str">
        <f t="shared" si="52"/>
        <v/>
      </c>
      <c r="T1675" s="36" t="str">
        <f t="shared" si="53"/>
        <v/>
      </c>
    </row>
    <row r="1676" spans="1:20">
      <c r="A1676" s="35">
        <v>1675</v>
      </c>
      <c r="B1676" s="36" t="str">
        <f>IF(H1676&lt;&gt;H1675,MAX($B$1:B1675)+1,"")</f>
        <v/>
      </c>
      <c r="C1676" s="36">
        <f>COUNT(F1676:H1676,B$2:$B1676," ")</f>
        <v>416</v>
      </c>
      <c r="D1676" s="35" t="s">
        <v>1741</v>
      </c>
      <c r="E1676" s="35" t="s">
        <v>1750</v>
      </c>
      <c r="F1676" s="35" t="s">
        <v>1751</v>
      </c>
      <c r="G1676" s="35" t="s">
        <v>1752</v>
      </c>
      <c r="H1676" s="35" t="s">
        <v>1753</v>
      </c>
      <c r="I1676" s="37">
        <v>79.97</v>
      </c>
      <c r="J1676" s="37">
        <v>1</v>
      </c>
      <c r="K1676" s="37">
        <v>1</v>
      </c>
      <c r="N1676" s="37">
        <v>50</v>
      </c>
      <c r="O1676" s="35" t="s">
        <v>1752</v>
      </c>
      <c r="P1676" s="35" t="s">
        <v>1753</v>
      </c>
      <c r="Q1676" s="35" t="s">
        <v>1754</v>
      </c>
      <c r="R1676" s="35" t="s">
        <v>147</v>
      </c>
      <c r="S1676" s="36" t="str">
        <f t="shared" si="52"/>
        <v/>
      </c>
      <c r="T1676" s="36" t="str">
        <f t="shared" si="53"/>
        <v/>
      </c>
    </row>
    <row r="1677" spans="1:20">
      <c r="A1677" s="35">
        <v>1676</v>
      </c>
      <c r="B1677" s="36">
        <f>IF(H1677&lt;&gt;H1676,MAX($B$1:B1676)+1,"")</f>
        <v>417</v>
      </c>
      <c r="C1677" s="36">
        <f>COUNT(F1677:H1677,B$2:$B1677," ")</f>
        <v>417</v>
      </c>
      <c r="D1677" s="35" t="s">
        <v>1741</v>
      </c>
      <c r="E1677" s="35" t="s">
        <v>1755</v>
      </c>
      <c r="F1677" s="35" t="s">
        <v>1756</v>
      </c>
      <c r="G1677" s="35" t="s">
        <v>1757</v>
      </c>
      <c r="H1677" s="35" t="s">
        <v>1758</v>
      </c>
      <c r="I1677" s="37">
        <v>79.98</v>
      </c>
      <c r="J1677" s="37">
        <v>1</v>
      </c>
      <c r="K1677" s="37">
        <v>1</v>
      </c>
      <c r="N1677" s="37">
        <v>50</v>
      </c>
      <c r="O1677" s="35" t="s">
        <v>1757</v>
      </c>
      <c r="P1677" s="35" t="s">
        <v>1758</v>
      </c>
      <c r="Q1677" s="35" t="s">
        <v>1759</v>
      </c>
      <c r="R1677" s="35" t="s">
        <v>143</v>
      </c>
      <c r="S1677" s="36">
        <f t="shared" si="52"/>
        <v>1</v>
      </c>
      <c r="T1677" s="36">
        <f t="shared" si="53"/>
        <v>250</v>
      </c>
    </row>
    <row r="1678" spans="1:20">
      <c r="A1678" s="35">
        <v>1677</v>
      </c>
      <c r="B1678" s="36" t="str">
        <f>IF(H1678&lt;&gt;H1677,MAX($B$1:B1677)+1,"")</f>
        <v/>
      </c>
      <c r="C1678" s="36">
        <f>COUNT(F1678:H1678,B$2:$B1678," ")</f>
        <v>417</v>
      </c>
      <c r="D1678" s="35" t="s">
        <v>1741</v>
      </c>
      <c r="E1678" s="35" t="s">
        <v>1755</v>
      </c>
      <c r="F1678" s="35" t="s">
        <v>1756</v>
      </c>
      <c r="G1678" s="35" t="s">
        <v>1757</v>
      </c>
      <c r="H1678" s="35" t="s">
        <v>1758</v>
      </c>
      <c r="I1678" s="37">
        <v>79.97</v>
      </c>
      <c r="J1678" s="37">
        <v>1</v>
      </c>
      <c r="K1678" s="37">
        <v>1</v>
      </c>
      <c r="N1678" s="37">
        <v>50</v>
      </c>
      <c r="O1678" s="35" t="s">
        <v>1757</v>
      </c>
      <c r="P1678" s="35" t="s">
        <v>1758</v>
      </c>
      <c r="Q1678" s="35" t="s">
        <v>1759</v>
      </c>
      <c r="R1678" s="35" t="s">
        <v>144</v>
      </c>
      <c r="S1678" s="36" t="str">
        <f t="shared" si="52"/>
        <v/>
      </c>
      <c r="T1678" s="36" t="str">
        <f t="shared" si="53"/>
        <v/>
      </c>
    </row>
    <row r="1679" spans="1:20">
      <c r="A1679" s="35">
        <v>1678</v>
      </c>
      <c r="B1679" s="36" t="str">
        <f>IF(H1679&lt;&gt;H1678,MAX($B$1:B1678)+1,"")</f>
        <v/>
      </c>
      <c r="C1679" s="36">
        <f>COUNT(F1679:H1679,B$2:$B1679," ")</f>
        <v>417</v>
      </c>
      <c r="D1679" s="35" t="s">
        <v>1741</v>
      </c>
      <c r="E1679" s="35" t="s">
        <v>1755</v>
      </c>
      <c r="F1679" s="35" t="s">
        <v>1756</v>
      </c>
      <c r="G1679" s="35" t="s">
        <v>1757</v>
      </c>
      <c r="H1679" s="35" t="s">
        <v>1758</v>
      </c>
      <c r="I1679" s="37">
        <v>79.96</v>
      </c>
      <c r="J1679" s="37">
        <v>1</v>
      </c>
      <c r="K1679" s="37">
        <v>1</v>
      </c>
      <c r="N1679" s="37">
        <v>50</v>
      </c>
      <c r="O1679" s="35" t="s">
        <v>1757</v>
      </c>
      <c r="P1679" s="35" t="s">
        <v>1758</v>
      </c>
      <c r="Q1679" s="35" t="s">
        <v>1759</v>
      </c>
      <c r="R1679" s="35" t="s">
        <v>145</v>
      </c>
      <c r="S1679" s="36" t="str">
        <f t="shared" si="52"/>
        <v/>
      </c>
      <c r="T1679" s="36" t="str">
        <f t="shared" si="53"/>
        <v/>
      </c>
    </row>
    <row r="1680" spans="1:20">
      <c r="A1680" s="35">
        <v>1679</v>
      </c>
      <c r="B1680" s="36" t="str">
        <f>IF(H1680&lt;&gt;H1679,MAX($B$1:B1679)+1,"")</f>
        <v/>
      </c>
      <c r="C1680" s="36">
        <f>COUNT(F1680:H1680,B$2:$B1680," ")</f>
        <v>417</v>
      </c>
      <c r="D1680" s="35" t="s">
        <v>1741</v>
      </c>
      <c r="E1680" s="35" t="s">
        <v>1755</v>
      </c>
      <c r="F1680" s="35" t="s">
        <v>1756</v>
      </c>
      <c r="G1680" s="35" t="s">
        <v>1757</v>
      </c>
      <c r="H1680" s="35" t="s">
        <v>1758</v>
      </c>
      <c r="I1680" s="37">
        <v>79.95</v>
      </c>
      <c r="J1680" s="37">
        <v>1</v>
      </c>
      <c r="K1680" s="37">
        <v>1</v>
      </c>
      <c r="N1680" s="37">
        <v>50</v>
      </c>
      <c r="O1680" s="35" t="s">
        <v>1757</v>
      </c>
      <c r="P1680" s="35" t="s">
        <v>1758</v>
      </c>
      <c r="Q1680" s="35" t="s">
        <v>1759</v>
      </c>
      <c r="R1680" s="35" t="s">
        <v>146</v>
      </c>
      <c r="S1680" s="36" t="str">
        <f t="shared" si="52"/>
        <v/>
      </c>
      <c r="T1680" s="36" t="str">
        <f t="shared" si="53"/>
        <v/>
      </c>
    </row>
    <row r="1681" spans="1:20">
      <c r="A1681" s="35">
        <v>1680</v>
      </c>
      <c r="B1681" s="36" t="str">
        <f>IF(H1681&lt;&gt;H1680,MAX($B$1:B1680)+1,"")</f>
        <v/>
      </c>
      <c r="C1681" s="36">
        <f>COUNT(F1681:H1681,B$2:$B1681," ")</f>
        <v>417</v>
      </c>
      <c r="D1681" s="35" t="s">
        <v>1741</v>
      </c>
      <c r="E1681" s="35" t="s">
        <v>1755</v>
      </c>
      <c r="F1681" s="35" t="s">
        <v>1756</v>
      </c>
      <c r="G1681" s="35" t="s">
        <v>1757</v>
      </c>
      <c r="H1681" s="35" t="s">
        <v>1758</v>
      </c>
      <c r="I1681" s="37">
        <v>79.94</v>
      </c>
      <c r="J1681" s="37">
        <v>1</v>
      </c>
      <c r="K1681" s="37">
        <v>1</v>
      </c>
      <c r="N1681" s="37">
        <v>50</v>
      </c>
      <c r="O1681" s="35" t="s">
        <v>1757</v>
      </c>
      <c r="P1681" s="35" t="s">
        <v>1758</v>
      </c>
      <c r="Q1681" s="35" t="s">
        <v>1759</v>
      </c>
      <c r="R1681" s="35" t="s">
        <v>147</v>
      </c>
      <c r="S1681" s="36" t="str">
        <f t="shared" si="52"/>
        <v/>
      </c>
      <c r="T1681" s="36" t="str">
        <f t="shared" si="53"/>
        <v/>
      </c>
    </row>
    <row r="1682" spans="1:20">
      <c r="A1682" s="35">
        <v>1681</v>
      </c>
      <c r="B1682" s="36">
        <f>IF(H1682&lt;&gt;H1681,MAX($B$1:B1681)+1,"")</f>
        <v>418</v>
      </c>
      <c r="C1682" s="36">
        <f>COUNT(F1682:H1682,B$2:$B1682," ")</f>
        <v>418</v>
      </c>
      <c r="D1682" s="35" t="s">
        <v>1741</v>
      </c>
      <c r="E1682" s="35" t="s">
        <v>1760</v>
      </c>
      <c r="F1682" s="35" t="s">
        <v>1761</v>
      </c>
      <c r="G1682" s="35" t="s">
        <v>1762</v>
      </c>
      <c r="H1682" s="35" t="s">
        <v>1763</v>
      </c>
      <c r="I1682" s="37">
        <v>79.99</v>
      </c>
      <c r="J1682" s="37">
        <v>1</v>
      </c>
      <c r="K1682" s="37">
        <v>1</v>
      </c>
      <c r="N1682" s="37">
        <v>50</v>
      </c>
      <c r="O1682" s="35" t="s">
        <v>1762</v>
      </c>
      <c r="P1682" s="35" t="s">
        <v>1763</v>
      </c>
      <c r="Q1682" s="35" t="s">
        <v>1764</v>
      </c>
      <c r="R1682" s="35" t="s">
        <v>146</v>
      </c>
      <c r="S1682" s="36">
        <f t="shared" si="52"/>
        <v>1</v>
      </c>
      <c r="T1682" s="36">
        <f t="shared" si="53"/>
        <v>100</v>
      </c>
    </row>
    <row r="1683" spans="1:20">
      <c r="A1683" s="35">
        <v>1682</v>
      </c>
      <c r="B1683" s="36" t="str">
        <f>IF(H1683&lt;&gt;H1682,MAX($B$1:B1682)+1,"")</f>
        <v/>
      </c>
      <c r="C1683" s="36">
        <f>COUNT(F1683:H1683,B$2:$B1683," ")</f>
        <v>418</v>
      </c>
      <c r="D1683" s="35" t="s">
        <v>1741</v>
      </c>
      <c r="E1683" s="35" t="s">
        <v>1760</v>
      </c>
      <c r="F1683" s="35" t="s">
        <v>1761</v>
      </c>
      <c r="G1683" s="35" t="s">
        <v>1762</v>
      </c>
      <c r="H1683" s="35" t="s">
        <v>1763</v>
      </c>
      <c r="I1683" s="37">
        <v>79.98</v>
      </c>
      <c r="J1683" s="37">
        <v>1</v>
      </c>
      <c r="K1683" s="37">
        <v>1</v>
      </c>
      <c r="N1683" s="37">
        <v>50</v>
      </c>
      <c r="O1683" s="35" t="s">
        <v>1762</v>
      </c>
      <c r="P1683" s="35" t="s">
        <v>1763</v>
      </c>
      <c r="Q1683" s="35" t="s">
        <v>1764</v>
      </c>
      <c r="R1683" s="35" t="s">
        <v>147</v>
      </c>
      <c r="S1683" s="36" t="str">
        <f t="shared" si="52"/>
        <v/>
      </c>
      <c r="T1683" s="36" t="str">
        <f t="shared" si="53"/>
        <v/>
      </c>
    </row>
    <row r="1684" spans="1:20">
      <c r="A1684" s="35">
        <v>1683</v>
      </c>
      <c r="B1684" s="36">
        <f>IF(H1684&lt;&gt;H1683,MAX($B$1:B1683)+1,"")</f>
        <v>419</v>
      </c>
      <c r="C1684" s="36">
        <f>COUNT(F1684:H1684,B$2:$B1684," ")</f>
        <v>419</v>
      </c>
      <c r="D1684" s="35" t="s">
        <v>1741</v>
      </c>
      <c r="E1684" s="35" t="s">
        <v>1760</v>
      </c>
      <c r="F1684" s="35" t="s">
        <v>1761</v>
      </c>
      <c r="G1684" s="35" t="s">
        <v>1765</v>
      </c>
      <c r="H1684" s="35" t="s">
        <v>1766</v>
      </c>
      <c r="I1684" s="37">
        <v>79.99</v>
      </c>
      <c r="J1684" s="37">
        <v>1</v>
      </c>
      <c r="K1684" s="37">
        <v>1</v>
      </c>
      <c r="N1684" s="37">
        <v>50</v>
      </c>
      <c r="O1684" s="35" t="s">
        <v>1767</v>
      </c>
      <c r="P1684" s="35" t="s">
        <v>1766</v>
      </c>
      <c r="Q1684" s="35" t="s">
        <v>1768</v>
      </c>
      <c r="R1684" s="35" t="s">
        <v>146</v>
      </c>
      <c r="S1684" s="36">
        <f t="shared" si="52"/>
        <v>1</v>
      </c>
      <c r="T1684" s="36">
        <f t="shared" si="53"/>
        <v>100</v>
      </c>
    </row>
    <row r="1685" spans="1:20">
      <c r="A1685" s="35">
        <v>1684</v>
      </c>
      <c r="B1685" s="36" t="str">
        <f>IF(H1685&lt;&gt;H1684,MAX($B$1:B1684)+1,"")</f>
        <v/>
      </c>
      <c r="C1685" s="36">
        <f>COUNT(F1685:H1685,B$2:$B1685," ")</f>
        <v>419</v>
      </c>
      <c r="D1685" s="35" t="s">
        <v>1741</v>
      </c>
      <c r="E1685" s="35" t="s">
        <v>1760</v>
      </c>
      <c r="F1685" s="35" t="s">
        <v>1761</v>
      </c>
      <c r="G1685" s="35" t="s">
        <v>1765</v>
      </c>
      <c r="H1685" s="35" t="s">
        <v>1766</v>
      </c>
      <c r="I1685" s="37">
        <v>79.98</v>
      </c>
      <c r="J1685" s="37">
        <v>1</v>
      </c>
      <c r="K1685" s="37">
        <v>1</v>
      </c>
      <c r="N1685" s="37">
        <v>50</v>
      </c>
      <c r="O1685" s="35" t="s">
        <v>1767</v>
      </c>
      <c r="P1685" s="35" t="s">
        <v>1766</v>
      </c>
      <c r="Q1685" s="35" t="s">
        <v>1768</v>
      </c>
      <c r="R1685" s="35" t="s">
        <v>147</v>
      </c>
      <c r="S1685" s="36" t="str">
        <f t="shared" si="52"/>
        <v/>
      </c>
      <c r="T1685" s="36" t="str">
        <f t="shared" si="53"/>
        <v/>
      </c>
    </row>
    <row r="1686" spans="1:20">
      <c r="A1686" s="35">
        <v>1685</v>
      </c>
      <c r="B1686" s="36">
        <f>IF(H1686&lt;&gt;H1685,MAX($B$1:B1685)+1,"")</f>
        <v>420</v>
      </c>
      <c r="C1686" s="36">
        <f>COUNT(F1686:H1686,B$2:$B1686," ")</f>
        <v>420</v>
      </c>
      <c r="D1686" s="35" t="s">
        <v>1769</v>
      </c>
      <c r="E1686" s="35" t="s">
        <v>1770</v>
      </c>
      <c r="F1686" s="35" t="s">
        <v>1771</v>
      </c>
      <c r="G1686" s="35" t="s">
        <v>1772</v>
      </c>
      <c r="H1686" s="35" t="s">
        <v>1773</v>
      </c>
      <c r="I1686" s="37">
        <v>79.96</v>
      </c>
      <c r="J1686" s="37">
        <v>1</v>
      </c>
      <c r="K1686" s="37">
        <v>1</v>
      </c>
      <c r="N1686" s="37">
        <v>50</v>
      </c>
      <c r="O1686" s="35" t="s">
        <v>1772</v>
      </c>
      <c r="P1686" s="35" t="s">
        <v>1773</v>
      </c>
      <c r="Q1686" s="35" t="s">
        <v>1774</v>
      </c>
      <c r="R1686" s="35" t="s">
        <v>143</v>
      </c>
      <c r="S1686" s="36">
        <f t="shared" si="52"/>
        <v>1</v>
      </c>
      <c r="T1686" s="36">
        <f t="shared" si="53"/>
        <v>250</v>
      </c>
    </row>
    <row r="1687" spans="1:20">
      <c r="A1687" s="35">
        <v>1686</v>
      </c>
      <c r="B1687" s="36" t="str">
        <f>IF(H1687&lt;&gt;H1686,MAX($B$1:B1686)+1,"")</f>
        <v/>
      </c>
      <c r="C1687" s="36">
        <f>COUNT(F1687:H1687,B$2:$B1687," ")</f>
        <v>420</v>
      </c>
      <c r="D1687" s="35" t="s">
        <v>1769</v>
      </c>
      <c r="E1687" s="35" t="s">
        <v>1770</v>
      </c>
      <c r="F1687" s="35" t="s">
        <v>1771</v>
      </c>
      <c r="G1687" s="35" t="s">
        <v>1772</v>
      </c>
      <c r="H1687" s="35" t="s">
        <v>1773</v>
      </c>
      <c r="I1687" s="37">
        <v>79.95</v>
      </c>
      <c r="J1687" s="37">
        <v>1</v>
      </c>
      <c r="K1687" s="37">
        <v>1</v>
      </c>
      <c r="N1687" s="37">
        <v>50</v>
      </c>
      <c r="O1687" s="35" t="s">
        <v>1772</v>
      </c>
      <c r="P1687" s="35" t="s">
        <v>1773</v>
      </c>
      <c r="Q1687" s="35" t="s">
        <v>1774</v>
      </c>
      <c r="R1687" s="35" t="s">
        <v>144</v>
      </c>
      <c r="S1687" s="36" t="str">
        <f t="shared" si="52"/>
        <v/>
      </c>
      <c r="T1687" s="36" t="str">
        <f t="shared" si="53"/>
        <v/>
      </c>
    </row>
    <row r="1688" spans="1:20">
      <c r="A1688" s="35">
        <v>1687</v>
      </c>
      <c r="B1688" s="36" t="str">
        <f>IF(H1688&lt;&gt;H1687,MAX($B$1:B1687)+1,"")</f>
        <v/>
      </c>
      <c r="C1688" s="36">
        <f>COUNT(F1688:H1688,B$2:$B1688," ")</f>
        <v>420</v>
      </c>
      <c r="D1688" s="35" t="s">
        <v>1769</v>
      </c>
      <c r="E1688" s="35" t="s">
        <v>1770</v>
      </c>
      <c r="F1688" s="35" t="s">
        <v>1771</v>
      </c>
      <c r="G1688" s="35" t="s">
        <v>1772</v>
      </c>
      <c r="H1688" s="35" t="s">
        <v>1773</v>
      </c>
      <c r="I1688" s="37">
        <v>79.94</v>
      </c>
      <c r="J1688" s="37">
        <v>1</v>
      </c>
      <c r="K1688" s="37">
        <v>1</v>
      </c>
      <c r="N1688" s="37">
        <v>50</v>
      </c>
      <c r="O1688" s="35" t="s">
        <v>1772</v>
      </c>
      <c r="P1688" s="35" t="s">
        <v>1773</v>
      </c>
      <c r="Q1688" s="35" t="s">
        <v>1774</v>
      </c>
      <c r="R1688" s="35" t="s">
        <v>145</v>
      </c>
      <c r="S1688" s="36" t="str">
        <f t="shared" si="52"/>
        <v/>
      </c>
      <c r="T1688" s="36" t="str">
        <f t="shared" si="53"/>
        <v/>
      </c>
    </row>
    <row r="1689" spans="1:20">
      <c r="A1689" s="35">
        <v>1688</v>
      </c>
      <c r="B1689" s="36" t="str">
        <f>IF(H1689&lt;&gt;H1688,MAX($B$1:B1688)+1,"")</f>
        <v/>
      </c>
      <c r="C1689" s="36">
        <f>COUNT(F1689:H1689,B$2:$B1689," ")</f>
        <v>420</v>
      </c>
      <c r="D1689" s="35" t="s">
        <v>1769</v>
      </c>
      <c r="E1689" s="35" t="s">
        <v>1770</v>
      </c>
      <c r="F1689" s="35" t="s">
        <v>1771</v>
      </c>
      <c r="G1689" s="35" t="s">
        <v>1772</v>
      </c>
      <c r="H1689" s="35" t="s">
        <v>1773</v>
      </c>
      <c r="I1689" s="37">
        <v>79.93</v>
      </c>
      <c r="J1689" s="37">
        <v>1</v>
      </c>
      <c r="K1689" s="37">
        <v>1</v>
      </c>
      <c r="N1689" s="37">
        <v>50</v>
      </c>
      <c r="O1689" s="35" t="s">
        <v>1772</v>
      </c>
      <c r="P1689" s="35" t="s">
        <v>1773</v>
      </c>
      <c r="Q1689" s="35" t="s">
        <v>1774</v>
      </c>
      <c r="R1689" s="35" t="s">
        <v>146</v>
      </c>
      <c r="S1689" s="36" t="str">
        <f t="shared" si="52"/>
        <v/>
      </c>
      <c r="T1689" s="36" t="str">
        <f t="shared" si="53"/>
        <v/>
      </c>
    </row>
    <row r="1690" spans="1:20">
      <c r="A1690" s="35">
        <v>1689</v>
      </c>
      <c r="B1690" s="36" t="str">
        <f>IF(H1690&lt;&gt;H1689,MAX($B$1:B1689)+1,"")</f>
        <v/>
      </c>
      <c r="C1690" s="36">
        <f>COUNT(F1690:H1690,B$2:$B1690," ")</f>
        <v>420</v>
      </c>
      <c r="D1690" s="35" t="s">
        <v>1769</v>
      </c>
      <c r="E1690" s="35" t="s">
        <v>1770</v>
      </c>
      <c r="F1690" s="35" t="s">
        <v>1771</v>
      </c>
      <c r="G1690" s="35" t="s">
        <v>1772</v>
      </c>
      <c r="H1690" s="35" t="s">
        <v>1773</v>
      </c>
      <c r="I1690" s="37">
        <v>79.92</v>
      </c>
      <c r="J1690" s="37">
        <v>1</v>
      </c>
      <c r="K1690" s="37">
        <v>1</v>
      </c>
      <c r="N1690" s="37">
        <v>50</v>
      </c>
      <c r="O1690" s="35" t="s">
        <v>1772</v>
      </c>
      <c r="P1690" s="35" t="s">
        <v>1773</v>
      </c>
      <c r="Q1690" s="35" t="s">
        <v>1774</v>
      </c>
      <c r="R1690" s="35" t="s">
        <v>147</v>
      </c>
      <c r="S1690" s="36" t="str">
        <f t="shared" si="52"/>
        <v/>
      </c>
      <c r="T1690" s="36" t="str">
        <f t="shared" si="53"/>
        <v/>
      </c>
    </row>
    <row r="1691" spans="1:20">
      <c r="A1691" s="35">
        <v>1690</v>
      </c>
      <c r="B1691" s="36">
        <f>IF(H1691&lt;&gt;H1690,MAX($B$1:B1690)+1,"")</f>
        <v>421</v>
      </c>
      <c r="C1691" s="36">
        <f>COUNT(F1691:H1691,B$2:$B1691," ")</f>
        <v>421</v>
      </c>
      <c r="D1691" s="35" t="s">
        <v>1769</v>
      </c>
      <c r="E1691" s="35" t="s">
        <v>1770</v>
      </c>
      <c r="F1691" s="35" t="s">
        <v>1771</v>
      </c>
      <c r="G1691" s="35" t="s">
        <v>1775</v>
      </c>
      <c r="H1691" s="35" t="s">
        <v>1776</v>
      </c>
      <c r="I1691" s="37">
        <v>79.93</v>
      </c>
      <c r="J1691" s="37">
        <v>1</v>
      </c>
      <c r="K1691" s="37">
        <v>1</v>
      </c>
      <c r="N1691" s="37">
        <v>50</v>
      </c>
      <c r="O1691" s="35" t="s">
        <v>1775</v>
      </c>
      <c r="P1691" s="35" t="s">
        <v>1776</v>
      </c>
      <c r="Q1691" s="35" t="s">
        <v>1777</v>
      </c>
      <c r="R1691" s="35" t="s">
        <v>143</v>
      </c>
      <c r="S1691" s="36">
        <f t="shared" si="52"/>
        <v>1</v>
      </c>
      <c r="T1691" s="36">
        <f t="shared" si="53"/>
        <v>250</v>
      </c>
    </row>
    <row r="1692" spans="1:20">
      <c r="A1692" s="35">
        <v>1691</v>
      </c>
      <c r="B1692" s="36" t="str">
        <f>IF(H1692&lt;&gt;H1691,MAX($B$1:B1691)+1,"")</f>
        <v/>
      </c>
      <c r="C1692" s="36">
        <f>COUNT(F1692:H1692,B$2:$B1692," ")</f>
        <v>421</v>
      </c>
      <c r="D1692" s="35" t="s">
        <v>1769</v>
      </c>
      <c r="E1692" s="35" t="s">
        <v>1770</v>
      </c>
      <c r="F1692" s="35" t="s">
        <v>1771</v>
      </c>
      <c r="G1692" s="35" t="s">
        <v>1775</v>
      </c>
      <c r="H1692" s="35" t="s">
        <v>1776</v>
      </c>
      <c r="I1692" s="37">
        <v>79.92</v>
      </c>
      <c r="J1692" s="37">
        <v>1</v>
      </c>
      <c r="K1692" s="37">
        <v>1</v>
      </c>
      <c r="N1692" s="37">
        <v>50</v>
      </c>
      <c r="O1692" s="35" t="s">
        <v>1775</v>
      </c>
      <c r="P1692" s="35" t="s">
        <v>1776</v>
      </c>
      <c r="Q1692" s="35" t="s">
        <v>1777</v>
      </c>
      <c r="R1692" s="35" t="s">
        <v>144</v>
      </c>
      <c r="S1692" s="36" t="str">
        <f t="shared" si="52"/>
        <v/>
      </c>
      <c r="T1692" s="36" t="str">
        <f t="shared" si="53"/>
        <v/>
      </c>
    </row>
    <row r="1693" spans="1:20">
      <c r="A1693" s="35">
        <v>1692</v>
      </c>
      <c r="B1693" s="36" t="str">
        <f>IF(H1693&lt;&gt;H1692,MAX($B$1:B1692)+1,"")</f>
        <v/>
      </c>
      <c r="C1693" s="36">
        <f>COUNT(F1693:H1693,B$2:$B1693," ")</f>
        <v>421</v>
      </c>
      <c r="D1693" s="35" t="s">
        <v>1769</v>
      </c>
      <c r="E1693" s="35" t="s">
        <v>1770</v>
      </c>
      <c r="F1693" s="35" t="s">
        <v>1771</v>
      </c>
      <c r="G1693" s="35" t="s">
        <v>1775</v>
      </c>
      <c r="H1693" s="35" t="s">
        <v>1776</v>
      </c>
      <c r="I1693" s="37">
        <v>79.91</v>
      </c>
      <c r="J1693" s="37">
        <v>1</v>
      </c>
      <c r="K1693" s="37">
        <v>1</v>
      </c>
      <c r="N1693" s="37">
        <v>50</v>
      </c>
      <c r="O1693" s="35" t="s">
        <v>1775</v>
      </c>
      <c r="P1693" s="35" t="s">
        <v>1776</v>
      </c>
      <c r="Q1693" s="35" t="s">
        <v>1777</v>
      </c>
      <c r="R1693" s="35" t="s">
        <v>145</v>
      </c>
      <c r="S1693" s="36" t="str">
        <f t="shared" si="52"/>
        <v/>
      </c>
      <c r="T1693" s="36" t="str">
        <f t="shared" si="53"/>
        <v/>
      </c>
    </row>
    <row r="1694" spans="1:20">
      <c r="A1694" s="35">
        <v>1693</v>
      </c>
      <c r="B1694" s="36" t="str">
        <f>IF(H1694&lt;&gt;H1693,MAX($B$1:B1693)+1,"")</f>
        <v/>
      </c>
      <c r="C1694" s="36">
        <f>COUNT(F1694:H1694,B$2:$B1694," ")</f>
        <v>421</v>
      </c>
      <c r="D1694" s="35" t="s">
        <v>1769</v>
      </c>
      <c r="E1694" s="35" t="s">
        <v>1770</v>
      </c>
      <c r="F1694" s="35" t="s">
        <v>1771</v>
      </c>
      <c r="G1694" s="35" t="s">
        <v>1775</v>
      </c>
      <c r="H1694" s="35" t="s">
        <v>1776</v>
      </c>
      <c r="I1694" s="37">
        <v>79.9</v>
      </c>
      <c r="J1694" s="37">
        <v>1</v>
      </c>
      <c r="K1694" s="37">
        <v>1</v>
      </c>
      <c r="N1694" s="37">
        <v>50</v>
      </c>
      <c r="O1694" s="35" t="s">
        <v>1775</v>
      </c>
      <c r="P1694" s="35" t="s">
        <v>1776</v>
      </c>
      <c r="Q1694" s="35" t="s">
        <v>1777</v>
      </c>
      <c r="R1694" s="35" t="s">
        <v>146</v>
      </c>
      <c r="S1694" s="36" t="str">
        <f t="shared" si="52"/>
        <v/>
      </c>
      <c r="T1694" s="36" t="str">
        <f t="shared" si="53"/>
        <v/>
      </c>
    </row>
    <row r="1695" spans="1:20">
      <c r="A1695" s="35">
        <v>1694</v>
      </c>
      <c r="B1695" s="36" t="str">
        <f>IF(H1695&lt;&gt;H1694,MAX($B$1:B1694)+1,"")</f>
        <v/>
      </c>
      <c r="C1695" s="36">
        <f>COUNT(F1695:H1695,B$2:$B1695," ")</f>
        <v>421</v>
      </c>
      <c r="D1695" s="35" t="s">
        <v>1769</v>
      </c>
      <c r="E1695" s="35" t="s">
        <v>1770</v>
      </c>
      <c r="F1695" s="35" t="s">
        <v>1771</v>
      </c>
      <c r="G1695" s="35" t="s">
        <v>1775</v>
      </c>
      <c r="H1695" s="35" t="s">
        <v>1776</v>
      </c>
      <c r="I1695" s="37">
        <v>79.89</v>
      </c>
      <c r="J1695" s="37">
        <v>1</v>
      </c>
      <c r="K1695" s="37">
        <v>1</v>
      </c>
      <c r="N1695" s="37">
        <v>50</v>
      </c>
      <c r="O1695" s="35" t="s">
        <v>1775</v>
      </c>
      <c r="P1695" s="35" t="s">
        <v>1776</v>
      </c>
      <c r="Q1695" s="35" t="s">
        <v>1777</v>
      </c>
      <c r="R1695" s="35" t="s">
        <v>147</v>
      </c>
      <c r="S1695" s="36" t="str">
        <f t="shared" si="52"/>
        <v/>
      </c>
      <c r="T1695" s="36" t="str">
        <f t="shared" si="53"/>
        <v/>
      </c>
    </row>
    <row r="1696" spans="1:20">
      <c r="A1696" s="35">
        <v>1695</v>
      </c>
      <c r="B1696" s="36">
        <f>IF(H1696&lt;&gt;H1695,MAX($B$1:B1695)+1,"")</f>
        <v>422</v>
      </c>
      <c r="C1696" s="36">
        <f>COUNT(F1696:H1696,B$2:$B1696," ")</f>
        <v>422</v>
      </c>
      <c r="D1696" s="35" t="s">
        <v>1769</v>
      </c>
      <c r="E1696" s="35" t="s">
        <v>1778</v>
      </c>
      <c r="F1696" s="35" t="s">
        <v>1779</v>
      </c>
      <c r="G1696" s="35" t="s">
        <v>1780</v>
      </c>
      <c r="H1696" s="35" t="s">
        <v>1781</v>
      </c>
      <c r="I1696" s="37">
        <v>79.99</v>
      </c>
      <c r="J1696" s="37">
        <v>1</v>
      </c>
      <c r="K1696" s="37">
        <v>1</v>
      </c>
      <c r="N1696" s="37">
        <v>50</v>
      </c>
      <c r="O1696" s="35" t="s">
        <v>1780</v>
      </c>
      <c r="P1696" s="35" t="s">
        <v>1781</v>
      </c>
      <c r="Q1696" s="35" t="s">
        <v>1782</v>
      </c>
      <c r="R1696" s="35" t="s">
        <v>145</v>
      </c>
      <c r="S1696" s="36">
        <f t="shared" si="52"/>
        <v>1</v>
      </c>
      <c r="T1696" s="36">
        <f t="shared" si="53"/>
        <v>150</v>
      </c>
    </row>
    <row r="1697" spans="1:20">
      <c r="A1697" s="35">
        <v>1696</v>
      </c>
      <c r="B1697" s="36" t="str">
        <f>IF(H1697&lt;&gt;H1696,MAX($B$1:B1696)+1,"")</f>
        <v/>
      </c>
      <c r="C1697" s="36">
        <f>COUNT(F1697:H1697,B$2:$B1697," ")</f>
        <v>422</v>
      </c>
      <c r="D1697" s="35" t="s">
        <v>1769</v>
      </c>
      <c r="E1697" s="35" t="s">
        <v>1778</v>
      </c>
      <c r="F1697" s="35" t="s">
        <v>1779</v>
      </c>
      <c r="G1697" s="35" t="s">
        <v>1780</v>
      </c>
      <c r="H1697" s="35" t="s">
        <v>1781</v>
      </c>
      <c r="I1697" s="37">
        <v>79.98</v>
      </c>
      <c r="J1697" s="37">
        <v>1</v>
      </c>
      <c r="K1697" s="37">
        <v>1</v>
      </c>
      <c r="N1697" s="37">
        <v>50</v>
      </c>
      <c r="O1697" s="35" t="s">
        <v>1780</v>
      </c>
      <c r="P1697" s="35" t="s">
        <v>1781</v>
      </c>
      <c r="Q1697" s="35" t="s">
        <v>1782</v>
      </c>
      <c r="R1697" s="35" t="s">
        <v>146</v>
      </c>
      <c r="S1697" s="36" t="str">
        <f t="shared" si="52"/>
        <v/>
      </c>
      <c r="T1697" s="36" t="str">
        <f t="shared" si="53"/>
        <v/>
      </c>
    </row>
    <row r="1698" spans="1:20">
      <c r="A1698" s="35">
        <v>1697</v>
      </c>
      <c r="B1698" s="36" t="str">
        <f>IF(H1698&lt;&gt;H1697,MAX($B$1:B1697)+1,"")</f>
        <v/>
      </c>
      <c r="C1698" s="36">
        <f>COUNT(F1698:H1698,B$2:$B1698," ")</f>
        <v>422</v>
      </c>
      <c r="D1698" s="35" t="s">
        <v>1769</v>
      </c>
      <c r="E1698" s="35" t="s">
        <v>1778</v>
      </c>
      <c r="F1698" s="35" t="s">
        <v>1779</v>
      </c>
      <c r="G1698" s="35" t="s">
        <v>1780</v>
      </c>
      <c r="H1698" s="35" t="s">
        <v>1781</v>
      </c>
      <c r="I1698" s="37">
        <v>79.97</v>
      </c>
      <c r="J1698" s="37">
        <v>1</v>
      </c>
      <c r="K1698" s="37">
        <v>1</v>
      </c>
      <c r="N1698" s="37">
        <v>50</v>
      </c>
      <c r="O1698" s="35" t="s">
        <v>1780</v>
      </c>
      <c r="P1698" s="35" t="s">
        <v>1781</v>
      </c>
      <c r="Q1698" s="35" t="s">
        <v>1782</v>
      </c>
      <c r="R1698" s="35" t="s">
        <v>147</v>
      </c>
      <c r="S1698" s="36" t="str">
        <f t="shared" si="52"/>
        <v/>
      </c>
      <c r="T1698" s="36" t="str">
        <f t="shared" si="53"/>
        <v/>
      </c>
    </row>
    <row r="1699" spans="1:20">
      <c r="A1699" s="35">
        <v>1698</v>
      </c>
      <c r="B1699" s="36">
        <f>IF(H1699&lt;&gt;H1698,MAX($B$1:B1698)+1,"")</f>
        <v>423</v>
      </c>
      <c r="C1699" s="36">
        <f>COUNT(F1699:H1699,B$2:$B1699," ")</f>
        <v>423</v>
      </c>
      <c r="D1699" s="35" t="s">
        <v>1769</v>
      </c>
      <c r="E1699" s="35" t="s">
        <v>1778</v>
      </c>
      <c r="F1699" s="35" t="s">
        <v>1779</v>
      </c>
      <c r="G1699" s="35" t="s">
        <v>1783</v>
      </c>
      <c r="H1699" s="35" t="s">
        <v>1784</v>
      </c>
      <c r="I1699" s="37">
        <v>79.99</v>
      </c>
      <c r="J1699" s="37">
        <v>1</v>
      </c>
      <c r="K1699" s="37">
        <v>1</v>
      </c>
      <c r="N1699" s="37">
        <v>50</v>
      </c>
      <c r="O1699" s="35" t="s">
        <v>1783</v>
      </c>
      <c r="P1699" s="35" t="s">
        <v>1784</v>
      </c>
      <c r="Q1699" s="35" t="s">
        <v>1785</v>
      </c>
      <c r="R1699" s="35" t="s">
        <v>145</v>
      </c>
      <c r="S1699" s="36">
        <f t="shared" si="52"/>
        <v>1</v>
      </c>
      <c r="T1699" s="36">
        <f t="shared" si="53"/>
        <v>150</v>
      </c>
    </row>
    <row r="1700" spans="1:20">
      <c r="A1700" s="35">
        <v>1699</v>
      </c>
      <c r="B1700" s="36" t="str">
        <f>IF(H1700&lt;&gt;H1699,MAX($B$1:B1699)+1,"")</f>
        <v/>
      </c>
      <c r="C1700" s="36">
        <f>COUNT(F1700:H1700,B$2:$B1700," ")</f>
        <v>423</v>
      </c>
      <c r="D1700" s="35" t="s">
        <v>1769</v>
      </c>
      <c r="E1700" s="35" t="s">
        <v>1778</v>
      </c>
      <c r="F1700" s="35" t="s">
        <v>1779</v>
      </c>
      <c r="G1700" s="35" t="s">
        <v>1783</v>
      </c>
      <c r="H1700" s="35" t="s">
        <v>1784</v>
      </c>
      <c r="I1700" s="37">
        <v>79.98</v>
      </c>
      <c r="J1700" s="37">
        <v>1</v>
      </c>
      <c r="K1700" s="37">
        <v>1</v>
      </c>
      <c r="N1700" s="37">
        <v>50</v>
      </c>
      <c r="O1700" s="35" t="s">
        <v>1783</v>
      </c>
      <c r="P1700" s="35" t="s">
        <v>1784</v>
      </c>
      <c r="Q1700" s="35" t="s">
        <v>1785</v>
      </c>
      <c r="R1700" s="35" t="s">
        <v>146</v>
      </c>
      <c r="S1700" s="36" t="str">
        <f t="shared" si="52"/>
        <v/>
      </c>
      <c r="T1700" s="36" t="str">
        <f t="shared" si="53"/>
        <v/>
      </c>
    </row>
    <row r="1701" spans="1:20">
      <c r="A1701" s="35">
        <v>1700</v>
      </c>
      <c r="B1701" s="36" t="str">
        <f>IF(H1701&lt;&gt;H1700,MAX($B$1:B1700)+1,"")</f>
        <v/>
      </c>
      <c r="C1701" s="36">
        <f>COUNT(F1701:H1701,B$2:$B1701," ")</f>
        <v>423</v>
      </c>
      <c r="D1701" s="35" t="s">
        <v>1769</v>
      </c>
      <c r="E1701" s="35" t="s">
        <v>1778</v>
      </c>
      <c r="F1701" s="35" t="s">
        <v>1779</v>
      </c>
      <c r="G1701" s="35" t="s">
        <v>1783</v>
      </c>
      <c r="H1701" s="35" t="s">
        <v>1784</v>
      </c>
      <c r="I1701" s="37">
        <v>79.97</v>
      </c>
      <c r="J1701" s="37">
        <v>1</v>
      </c>
      <c r="K1701" s="37">
        <v>1</v>
      </c>
      <c r="N1701" s="37">
        <v>50</v>
      </c>
      <c r="O1701" s="35" t="s">
        <v>1783</v>
      </c>
      <c r="P1701" s="35" t="s">
        <v>1784</v>
      </c>
      <c r="Q1701" s="35" t="s">
        <v>1785</v>
      </c>
      <c r="R1701" s="35" t="s">
        <v>147</v>
      </c>
      <c r="S1701" s="36" t="str">
        <f t="shared" si="52"/>
        <v/>
      </c>
      <c r="T1701" s="36" t="str">
        <f t="shared" si="53"/>
        <v/>
      </c>
    </row>
    <row r="1702" spans="1:20">
      <c r="A1702" s="35">
        <v>1701</v>
      </c>
      <c r="B1702" s="36">
        <f>IF(H1702&lt;&gt;H1701,MAX($B$1:B1701)+1,"")</f>
        <v>424</v>
      </c>
      <c r="C1702" s="36">
        <f>COUNT(F1702:H1702,B$2:$B1702," ")</f>
        <v>424</v>
      </c>
      <c r="D1702" s="35" t="s">
        <v>1769</v>
      </c>
      <c r="E1702" s="35" t="s">
        <v>1778</v>
      </c>
      <c r="F1702" s="35" t="s">
        <v>1779</v>
      </c>
      <c r="G1702" s="35" t="s">
        <v>1786</v>
      </c>
      <c r="H1702" s="35" t="s">
        <v>1787</v>
      </c>
      <c r="I1702" s="37">
        <v>79.99</v>
      </c>
      <c r="J1702" s="37">
        <v>1</v>
      </c>
      <c r="K1702" s="37">
        <v>1</v>
      </c>
      <c r="N1702" s="37">
        <v>50</v>
      </c>
      <c r="O1702" s="35" t="s">
        <v>1786</v>
      </c>
      <c r="P1702" s="35" t="s">
        <v>1787</v>
      </c>
      <c r="Q1702" s="35" t="s">
        <v>1788</v>
      </c>
      <c r="R1702" s="35" t="s">
        <v>145</v>
      </c>
      <c r="S1702" s="36">
        <f t="shared" si="52"/>
        <v>1</v>
      </c>
      <c r="T1702" s="36">
        <f t="shared" si="53"/>
        <v>150</v>
      </c>
    </row>
    <row r="1703" spans="1:20">
      <c r="A1703" s="35">
        <v>1702</v>
      </c>
      <c r="B1703" s="36" t="str">
        <f>IF(H1703&lt;&gt;H1702,MAX($B$1:B1702)+1,"")</f>
        <v/>
      </c>
      <c r="C1703" s="36">
        <f>COUNT(F1703:H1703,B$2:$B1703," ")</f>
        <v>424</v>
      </c>
      <c r="D1703" s="35" t="s">
        <v>1769</v>
      </c>
      <c r="E1703" s="35" t="s">
        <v>1778</v>
      </c>
      <c r="F1703" s="35" t="s">
        <v>1779</v>
      </c>
      <c r="G1703" s="35" t="s">
        <v>1786</v>
      </c>
      <c r="H1703" s="35" t="s">
        <v>1787</v>
      </c>
      <c r="I1703" s="37">
        <v>79.98</v>
      </c>
      <c r="J1703" s="37">
        <v>1</v>
      </c>
      <c r="K1703" s="37">
        <v>1</v>
      </c>
      <c r="N1703" s="37">
        <v>50</v>
      </c>
      <c r="O1703" s="35" t="s">
        <v>1786</v>
      </c>
      <c r="P1703" s="35" t="s">
        <v>1787</v>
      </c>
      <c r="Q1703" s="35" t="s">
        <v>1788</v>
      </c>
      <c r="R1703" s="35" t="s">
        <v>146</v>
      </c>
      <c r="S1703" s="36" t="str">
        <f t="shared" si="52"/>
        <v/>
      </c>
      <c r="T1703" s="36" t="str">
        <f t="shared" si="53"/>
        <v/>
      </c>
    </row>
    <row r="1704" spans="1:20">
      <c r="A1704" s="35">
        <v>1703</v>
      </c>
      <c r="B1704" s="36" t="str">
        <f>IF(H1704&lt;&gt;H1703,MAX($B$1:B1703)+1,"")</f>
        <v/>
      </c>
      <c r="C1704" s="36">
        <f>COUNT(F1704:H1704,B$2:$B1704," ")</f>
        <v>424</v>
      </c>
      <c r="D1704" s="35" t="s">
        <v>1769</v>
      </c>
      <c r="E1704" s="35" t="s">
        <v>1778</v>
      </c>
      <c r="F1704" s="35" t="s">
        <v>1779</v>
      </c>
      <c r="G1704" s="35" t="s">
        <v>1786</v>
      </c>
      <c r="H1704" s="35" t="s">
        <v>1787</v>
      </c>
      <c r="I1704" s="37">
        <v>79.97</v>
      </c>
      <c r="J1704" s="37">
        <v>1</v>
      </c>
      <c r="K1704" s="37">
        <v>1</v>
      </c>
      <c r="N1704" s="37">
        <v>50</v>
      </c>
      <c r="O1704" s="35" t="s">
        <v>1786</v>
      </c>
      <c r="P1704" s="35" t="s">
        <v>1787</v>
      </c>
      <c r="Q1704" s="35" t="s">
        <v>1788</v>
      </c>
      <c r="R1704" s="35" t="s">
        <v>147</v>
      </c>
      <c r="S1704" s="36" t="str">
        <f t="shared" si="52"/>
        <v/>
      </c>
      <c r="T1704" s="36" t="str">
        <f t="shared" si="53"/>
        <v/>
      </c>
    </row>
    <row r="1705" spans="1:20">
      <c r="A1705" s="35">
        <v>1704</v>
      </c>
      <c r="B1705" s="36">
        <f>IF(H1705&lt;&gt;H1704,MAX($B$1:B1704)+1,"")</f>
        <v>425</v>
      </c>
      <c r="C1705" s="36">
        <f>COUNT(F1705:H1705,B$2:$B1705," ")</f>
        <v>425</v>
      </c>
      <c r="D1705" s="35" t="s">
        <v>1769</v>
      </c>
      <c r="E1705" s="35" t="s">
        <v>1778</v>
      </c>
      <c r="F1705" s="35" t="s">
        <v>1779</v>
      </c>
      <c r="G1705" s="35" t="s">
        <v>1789</v>
      </c>
      <c r="H1705" s="35" t="s">
        <v>1790</v>
      </c>
      <c r="I1705" s="37">
        <v>79.99</v>
      </c>
      <c r="J1705" s="37">
        <v>1</v>
      </c>
      <c r="K1705" s="37">
        <v>1</v>
      </c>
      <c r="N1705" s="37">
        <v>50</v>
      </c>
      <c r="O1705" s="35" t="s">
        <v>1789</v>
      </c>
      <c r="P1705" s="35" t="s">
        <v>1790</v>
      </c>
      <c r="Q1705" s="35" t="s">
        <v>1791</v>
      </c>
      <c r="R1705" s="35" t="s">
        <v>145</v>
      </c>
      <c r="S1705" s="36">
        <f t="shared" si="52"/>
        <v>1</v>
      </c>
      <c r="T1705" s="36">
        <f t="shared" si="53"/>
        <v>150</v>
      </c>
    </row>
    <row r="1706" spans="1:20">
      <c r="A1706" s="35">
        <v>1705</v>
      </c>
      <c r="B1706" s="36" t="str">
        <f>IF(H1706&lt;&gt;H1705,MAX($B$1:B1705)+1,"")</f>
        <v/>
      </c>
      <c r="C1706" s="36">
        <f>COUNT(F1706:H1706,B$2:$B1706," ")</f>
        <v>425</v>
      </c>
      <c r="D1706" s="35" t="s">
        <v>1769</v>
      </c>
      <c r="E1706" s="35" t="s">
        <v>1778</v>
      </c>
      <c r="F1706" s="35" t="s">
        <v>1779</v>
      </c>
      <c r="G1706" s="35" t="s">
        <v>1789</v>
      </c>
      <c r="H1706" s="35" t="s">
        <v>1790</v>
      </c>
      <c r="I1706" s="37">
        <v>79.98</v>
      </c>
      <c r="J1706" s="37">
        <v>1</v>
      </c>
      <c r="K1706" s="37">
        <v>1</v>
      </c>
      <c r="N1706" s="37">
        <v>50</v>
      </c>
      <c r="O1706" s="35" t="s">
        <v>1789</v>
      </c>
      <c r="P1706" s="35" t="s">
        <v>1790</v>
      </c>
      <c r="Q1706" s="35" t="s">
        <v>1791</v>
      </c>
      <c r="R1706" s="35" t="s">
        <v>146</v>
      </c>
      <c r="S1706" s="36" t="str">
        <f t="shared" si="52"/>
        <v/>
      </c>
      <c r="T1706" s="36" t="str">
        <f t="shared" si="53"/>
        <v/>
      </c>
    </row>
    <row r="1707" spans="1:20">
      <c r="A1707" s="35">
        <v>1706</v>
      </c>
      <c r="B1707" s="36" t="str">
        <f>IF(H1707&lt;&gt;H1706,MAX($B$1:B1706)+1,"")</f>
        <v/>
      </c>
      <c r="C1707" s="36">
        <f>COUNT(F1707:H1707,B$2:$B1707," ")</f>
        <v>425</v>
      </c>
      <c r="D1707" s="35" t="s">
        <v>1769</v>
      </c>
      <c r="E1707" s="35" t="s">
        <v>1778</v>
      </c>
      <c r="F1707" s="35" t="s">
        <v>1779</v>
      </c>
      <c r="G1707" s="35" t="s">
        <v>1789</v>
      </c>
      <c r="H1707" s="35" t="s">
        <v>1790</v>
      </c>
      <c r="I1707" s="37">
        <v>79.97</v>
      </c>
      <c r="J1707" s="37">
        <v>1</v>
      </c>
      <c r="K1707" s="37">
        <v>1</v>
      </c>
      <c r="N1707" s="37">
        <v>50</v>
      </c>
      <c r="O1707" s="35" t="s">
        <v>1789</v>
      </c>
      <c r="P1707" s="35" t="s">
        <v>1790</v>
      </c>
      <c r="Q1707" s="35" t="s">
        <v>1791</v>
      </c>
      <c r="R1707" s="35" t="s">
        <v>147</v>
      </c>
      <c r="S1707" s="36" t="str">
        <f t="shared" si="52"/>
        <v/>
      </c>
      <c r="T1707" s="36" t="str">
        <f t="shared" si="53"/>
        <v/>
      </c>
    </row>
    <row r="1708" spans="1:20">
      <c r="A1708" s="35">
        <v>1707</v>
      </c>
      <c r="B1708" s="36">
        <f>IF(H1708&lt;&gt;H1707,MAX($B$1:B1707)+1,"")</f>
        <v>426</v>
      </c>
      <c r="C1708" s="36">
        <f>COUNT(F1708:H1708,B$2:$B1708," ")</f>
        <v>426</v>
      </c>
      <c r="D1708" s="35" t="s">
        <v>1769</v>
      </c>
      <c r="E1708" s="35" t="s">
        <v>1778</v>
      </c>
      <c r="F1708" s="35" t="s">
        <v>1779</v>
      </c>
      <c r="G1708" s="35" t="s">
        <v>1792</v>
      </c>
      <c r="H1708" s="35" t="s">
        <v>1793</v>
      </c>
      <c r="I1708" s="37">
        <v>79.99</v>
      </c>
      <c r="J1708" s="37">
        <v>1</v>
      </c>
      <c r="K1708" s="37">
        <v>1</v>
      </c>
      <c r="N1708" s="37">
        <v>50</v>
      </c>
      <c r="O1708" s="35" t="s">
        <v>1792</v>
      </c>
      <c r="P1708" s="35" t="s">
        <v>1793</v>
      </c>
      <c r="Q1708" s="35" t="s">
        <v>1794</v>
      </c>
      <c r="R1708" s="35" t="s">
        <v>144</v>
      </c>
      <c r="S1708" s="36">
        <f t="shared" si="52"/>
        <v>1</v>
      </c>
      <c r="T1708" s="36">
        <f t="shared" si="53"/>
        <v>200</v>
      </c>
    </row>
    <row r="1709" spans="1:20">
      <c r="A1709" s="35">
        <v>1708</v>
      </c>
      <c r="B1709" s="36" t="str">
        <f>IF(H1709&lt;&gt;H1708,MAX($B$1:B1708)+1,"")</f>
        <v/>
      </c>
      <c r="C1709" s="36">
        <f>COUNT(F1709:H1709,B$2:$B1709," ")</f>
        <v>426</v>
      </c>
      <c r="D1709" s="35" t="s">
        <v>1769</v>
      </c>
      <c r="E1709" s="35" t="s">
        <v>1778</v>
      </c>
      <c r="F1709" s="35" t="s">
        <v>1779</v>
      </c>
      <c r="G1709" s="35" t="s">
        <v>1792</v>
      </c>
      <c r="H1709" s="35" t="s">
        <v>1793</v>
      </c>
      <c r="I1709" s="37">
        <v>79.98</v>
      </c>
      <c r="J1709" s="37">
        <v>1</v>
      </c>
      <c r="K1709" s="37">
        <v>1</v>
      </c>
      <c r="N1709" s="37">
        <v>50</v>
      </c>
      <c r="O1709" s="35" t="s">
        <v>1792</v>
      </c>
      <c r="P1709" s="35" t="s">
        <v>1793</v>
      </c>
      <c r="Q1709" s="35" t="s">
        <v>1794</v>
      </c>
      <c r="R1709" s="35" t="s">
        <v>145</v>
      </c>
      <c r="S1709" s="36" t="str">
        <f t="shared" si="52"/>
        <v/>
      </c>
      <c r="T1709" s="36" t="str">
        <f t="shared" si="53"/>
        <v/>
      </c>
    </row>
    <row r="1710" spans="1:20">
      <c r="A1710" s="35">
        <v>1709</v>
      </c>
      <c r="B1710" s="36" t="str">
        <f>IF(H1710&lt;&gt;H1709,MAX($B$1:B1709)+1,"")</f>
        <v/>
      </c>
      <c r="C1710" s="36">
        <f>COUNT(F1710:H1710,B$2:$B1710," ")</f>
        <v>426</v>
      </c>
      <c r="D1710" s="35" t="s">
        <v>1769</v>
      </c>
      <c r="E1710" s="35" t="s">
        <v>1778</v>
      </c>
      <c r="F1710" s="35" t="s">
        <v>1779</v>
      </c>
      <c r="G1710" s="35" t="s">
        <v>1792</v>
      </c>
      <c r="H1710" s="35" t="s">
        <v>1793</v>
      </c>
      <c r="I1710" s="37">
        <v>79.97</v>
      </c>
      <c r="J1710" s="37">
        <v>1</v>
      </c>
      <c r="K1710" s="37">
        <v>1</v>
      </c>
      <c r="N1710" s="37">
        <v>50</v>
      </c>
      <c r="O1710" s="35" t="s">
        <v>1792</v>
      </c>
      <c r="P1710" s="35" t="s">
        <v>1793</v>
      </c>
      <c r="Q1710" s="35" t="s">
        <v>1794</v>
      </c>
      <c r="R1710" s="35" t="s">
        <v>146</v>
      </c>
      <c r="S1710" s="36" t="str">
        <f t="shared" si="52"/>
        <v/>
      </c>
      <c r="T1710" s="36" t="str">
        <f t="shared" si="53"/>
        <v/>
      </c>
    </row>
    <row r="1711" spans="1:20">
      <c r="A1711" s="35">
        <v>1710</v>
      </c>
      <c r="B1711" s="36" t="str">
        <f>IF(H1711&lt;&gt;H1710,MAX($B$1:B1710)+1,"")</f>
        <v/>
      </c>
      <c r="C1711" s="36">
        <f>COUNT(F1711:H1711,B$2:$B1711," ")</f>
        <v>426</v>
      </c>
      <c r="D1711" s="35" t="s">
        <v>1769</v>
      </c>
      <c r="E1711" s="35" t="s">
        <v>1778</v>
      </c>
      <c r="F1711" s="35" t="s">
        <v>1779</v>
      </c>
      <c r="G1711" s="35" t="s">
        <v>1792</v>
      </c>
      <c r="H1711" s="35" t="s">
        <v>1793</v>
      </c>
      <c r="I1711" s="37">
        <v>79.96</v>
      </c>
      <c r="J1711" s="37">
        <v>1</v>
      </c>
      <c r="K1711" s="37">
        <v>1</v>
      </c>
      <c r="N1711" s="37">
        <v>50</v>
      </c>
      <c r="O1711" s="35" t="s">
        <v>1792</v>
      </c>
      <c r="P1711" s="35" t="s">
        <v>1793</v>
      </c>
      <c r="Q1711" s="35" t="s">
        <v>1794</v>
      </c>
      <c r="R1711" s="35" t="s">
        <v>147</v>
      </c>
      <c r="S1711" s="36" t="str">
        <f t="shared" si="52"/>
        <v/>
      </c>
      <c r="T1711" s="36" t="str">
        <f t="shared" si="53"/>
        <v/>
      </c>
    </row>
    <row r="1712" spans="1:20">
      <c r="A1712" s="35">
        <v>1711</v>
      </c>
      <c r="B1712" s="36">
        <f>IF(H1712&lt;&gt;H1711,MAX($B$1:B1711)+1,"")</f>
        <v>427</v>
      </c>
      <c r="C1712" s="36">
        <f>COUNT(F1712:H1712,B$2:$B1712," ")</f>
        <v>427</v>
      </c>
      <c r="D1712" s="35" t="s">
        <v>1769</v>
      </c>
      <c r="E1712" s="35" t="s">
        <v>1778</v>
      </c>
      <c r="F1712" s="35" t="s">
        <v>1779</v>
      </c>
      <c r="G1712" s="35" t="s">
        <v>1795</v>
      </c>
      <c r="H1712" s="35" t="s">
        <v>1796</v>
      </c>
      <c r="I1712" s="37">
        <v>79.93</v>
      </c>
      <c r="J1712" s="37">
        <v>1</v>
      </c>
      <c r="K1712" s="37">
        <v>1</v>
      </c>
      <c r="N1712" s="37">
        <v>50</v>
      </c>
      <c r="O1712" s="35" t="s">
        <v>1795</v>
      </c>
      <c r="P1712" s="35" t="s">
        <v>1796</v>
      </c>
      <c r="Q1712" s="35" t="s">
        <v>1797</v>
      </c>
      <c r="R1712" s="35" t="s">
        <v>143</v>
      </c>
      <c r="S1712" s="36">
        <f t="shared" si="52"/>
        <v>1</v>
      </c>
      <c r="T1712" s="36">
        <f t="shared" si="53"/>
        <v>250</v>
      </c>
    </row>
    <row r="1713" spans="1:20">
      <c r="A1713" s="35">
        <v>1712</v>
      </c>
      <c r="B1713" s="36" t="str">
        <f>IF(H1713&lt;&gt;H1712,MAX($B$1:B1712)+1,"")</f>
        <v/>
      </c>
      <c r="C1713" s="36">
        <f>COUNT(F1713:H1713,B$2:$B1713," ")</f>
        <v>427</v>
      </c>
      <c r="D1713" s="35" t="s">
        <v>1769</v>
      </c>
      <c r="E1713" s="35" t="s">
        <v>1778</v>
      </c>
      <c r="F1713" s="35" t="s">
        <v>1779</v>
      </c>
      <c r="G1713" s="35" t="s">
        <v>1795</v>
      </c>
      <c r="H1713" s="35" t="s">
        <v>1796</v>
      </c>
      <c r="I1713" s="37">
        <v>79.92</v>
      </c>
      <c r="J1713" s="37">
        <v>1</v>
      </c>
      <c r="K1713" s="37">
        <v>1</v>
      </c>
      <c r="N1713" s="37">
        <v>50</v>
      </c>
      <c r="O1713" s="35" t="s">
        <v>1795</v>
      </c>
      <c r="P1713" s="35" t="s">
        <v>1796</v>
      </c>
      <c r="Q1713" s="35" t="s">
        <v>1797</v>
      </c>
      <c r="R1713" s="35" t="s">
        <v>144</v>
      </c>
      <c r="S1713" s="36" t="str">
        <f t="shared" si="52"/>
        <v/>
      </c>
      <c r="T1713" s="36" t="str">
        <f t="shared" si="53"/>
        <v/>
      </c>
    </row>
    <row r="1714" spans="1:20">
      <c r="A1714" s="35">
        <v>1713</v>
      </c>
      <c r="B1714" s="36" t="str">
        <f>IF(H1714&lt;&gt;H1713,MAX($B$1:B1713)+1,"")</f>
        <v/>
      </c>
      <c r="C1714" s="36">
        <f>COUNT(F1714:H1714,B$2:$B1714," ")</f>
        <v>427</v>
      </c>
      <c r="D1714" s="35" t="s">
        <v>1769</v>
      </c>
      <c r="E1714" s="35" t="s">
        <v>1778</v>
      </c>
      <c r="F1714" s="35" t="s">
        <v>1779</v>
      </c>
      <c r="G1714" s="35" t="s">
        <v>1795</v>
      </c>
      <c r="H1714" s="35" t="s">
        <v>1796</v>
      </c>
      <c r="I1714" s="37">
        <v>79.91</v>
      </c>
      <c r="J1714" s="37">
        <v>1</v>
      </c>
      <c r="K1714" s="37">
        <v>1</v>
      </c>
      <c r="N1714" s="37">
        <v>50</v>
      </c>
      <c r="O1714" s="35" t="s">
        <v>1795</v>
      </c>
      <c r="P1714" s="35" t="s">
        <v>1796</v>
      </c>
      <c r="Q1714" s="35" t="s">
        <v>1797</v>
      </c>
      <c r="R1714" s="35" t="s">
        <v>145</v>
      </c>
      <c r="S1714" s="36" t="str">
        <f t="shared" si="52"/>
        <v/>
      </c>
      <c r="T1714" s="36" t="str">
        <f t="shared" si="53"/>
        <v/>
      </c>
    </row>
    <row r="1715" spans="1:20">
      <c r="A1715" s="35">
        <v>1714</v>
      </c>
      <c r="B1715" s="36" t="str">
        <f>IF(H1715&lt;&gt;H1714,MAX($B$1:B1714)+1,"")</f>
        <v/>
      </c>
      <c r="C1715" s="36">
        <f>COUNT(F1715:H1715,B$2:$B1715," ")</f>
        <v>427</v>
      </c>
      <c r="D1715" s="35" t="s">
        <v>1769</v>
      </c>
      <c r="E1715" s="35" t="s">
        <v>1778</v>
      </c>
      <c r="F1715" s="35" t="s">
        <v>1779</v>
      </c>
      <c r="G1715" s="35" t="s">
        <v>1795</v>
      </c>
      <c r="H1715" s="35" t="s">
        <v>1796</v>
      </c>
      <c r="I1715" s="37">
        <v>79.9</v>
      </c>
      <c r="J1715" s="37">
        <v>1</v>
      </c>
      <c r="K1715" s="37">
        <v>1</v>
      </c>
      <c r="N1715" s="37">
        <v>50</v>
      </c>
      <c r="O1715" s="35" t="s">
        <v>1795</v>
      </c>
      <c r="P1715" s="35" t="s">
        <v>1796</v>
      </c>
      <c r="Q1715" s="35" t="s">
        <v>1797</v>
      </c>
      <c r="R1715" s="35" t="s">
        <v>146</v>
      </c>
      <c r="S1715" s="36" t="str">
        <f t="shared" si="52"/>
        <v/>
      </c>
      <c r="T1715" s="36" t="str">
        <f t="shared" si="53"/>
        <v/>
      </c>
    </row>
    <row r="1716" spans="1:20">
      <c r="A1716" s="35">
        <v>1715</v>
      </c>
      <c r="B1716" s="36" t="str">
        <f>IF(H1716&lt;&gt;H1715,MAX($B$1:B1715)+1,"")</f>
        <v/>
      </c>
      <c r="C1716" s="36">
        <f>COUNT(F1716:H1716,B$2:$B1716," ")</f>
        <v>427</v>
      </c>
      <c r="D1716" s="35" t="s">
        <v>1769</v>
      </c>
      <c r="E1716" s="35" t="s">
        <v>1778</v>
      </c>
      <c r="F1716" s="35" t="s">
        <v>1779</v>
      </c>
      <c r="G1716" s="35" t="s">
        <v>1795</v>
      </c>
      <c r="H1716" s="35" t="s">
        <v>1796</v>
      </c>
      <c r="I1716" s="37">
        <v>79.89</v>
      </c>
      <c r="J1716" s="37">
        <v>1</v>
      </c>
      <c r="K1716" s="37">
        <v>1</v>
      </c>
      <c r="N1716" s="37">
        <v>50</v>
      </c>
      <c r="O1716" s="35" t="s">
        <v>1795</v>
      </c>
      <c r="P1716" s="35" t="s">
        <v>1796</v>
      </c>
      <c r="Q1716" s="35" t="s">
        <v>1797</v>
      </c>
      <c r="R1716" s="35" t="s">
        <v>147</v>
      </c>
      <c r="S1716" s="36" t="str">
        <f t="shared" si="52"/>
        <v/>
      </c>
      <c r="T1716" s="36" t="str">
        <f t="shared" si="53"/>
        <v/>
      </c>
    </row>
    <row r="1717" spans="1:20">
      <c r="A1717" s="35">
        <v>1716</v>
      </c>
      <c r="B1717" s="36">
        <f>IF(H1717&lt;&gt;H1716,MAX($B$1:B1716)+1,"")</f>
        <v>428</v>
      </c>
      <c r="C1717" s="36">
        <f>COUNT(F1717:H1717,B$2:$B1717," ")</f>
        <v>428</v>
      </c>
      <c r="D1717" s="35" t="s">
        <v>1769</v>
      </c>
      <c r="E1717" s="35" t="s">
        <v>1798</v>
      </c>
      <c r="F1717" s="35" t="s">
        <v>1799</v>
      </c>
      <c r="G1717" s="35" t="s">
        <v>1800</v>
      </c>
      <c r="H1717" s="35" t="s">
        <v>1801</v>
      </c>
      <c r="I1717" s="37">
        <v>79.99</v>
      </c>
      <c r="J1717" s="37">
        <v>1</v>
      </c>
      <c r="K1717" s="37">
        <v>1</v>
      </c>
      <c r="N1717" s="37">
        <v>50</v>
      </c>
      <c r="O1717" s="35" t="s">
        <v>1800</v>
      </c>
      <c r="P1717" s="35" t="s">
        <v>1801</v>
      </c>
      <c r="Q1717" s="35" t="s">
        <v>1802</v>
      </c>
      <c r="R1717" s="35" t="s">
        <v>145</v>
      </c>
      <c r="S1717" s="36">
        <f t="shared" si="52"/>
        <v>1</v>
      </c>
      <c r="T1717" s="36">
        <f t="shared" si="53"/>
        <v>150</v>
      </c>
    </row>
    <row r="1718" spans="1:20">
      <c r="A1718" s="35">
        <v>1717</v>
      </c>
      <c r="B1718" s="36" t="str">
        <f>IF(H1718&lt;&gt;H1717,MAX($B$1:B1717)+1,"")</f>
        <v/>
      </c>
      <c r="C1718" s="36">
        <f>COUNT(F1718:H1718,B$2:$B1718," ")</f>
        <v>428</v>
      </c>
      <c r="D1718" s="35" t="s">
        <v>1769</v>
      </c>
      <c r="E1718" s="35" t="s">
        <v>1798</v>
      </c>
      <c r="F1718" s="35" t="s">
        <v>1799</v>
      </c>
      <c r="G1718" s="35" t="s">
        <v>1800</v>
      </c>
      <c r="H1718" s="35" t="s">
        <v>1801</v>
      </c>
      <c r="I1718" s="37">
        <v>79.98</v>
      </c>
      <c r="J1718" s="37">
        <v>1</v>
      </c>
      <c r="K1718" s="37">
        <v>1</v>
      </c>
      <c r="N1718" s="37">
        <v>50</v>
      </c>
      <c r="O1718" s="35" t="s">
        <v>1800</v>
      </c>
      <c r="P1718" s="35" t="s">
        <v>1801</v>
      </c>
      <c r="Q1718" s="35" t="s">
        <v>1802</v>
      </c>
      <c r="R1718" s="35" t="s">
        <v>146</v>
      </c>
      <c r="S1718" s="36" t="str">
        <f t="shared" si="52"/>
        <v/>
      </c>
      <c r="T1718" s="36" t="str">
        <f t="shared" si="53"/>
        <v/>
      </c>
    </row>
    <row r="1719" spans="1:20">
      <c r="A1719" s="35">
        <v>1718</v>
      </c>
      <c r="B1719" s="36" t="str">
        <f>IF(H1719&lt;&gt;H1718,MAX($B$1:B1718)+1,"")</f>
        <v/>
      </c>
      <c r="C1719" s="36">
        <f>COUNT(F1719:H1719,B$2:$B1719," ")</f>
        <v>428</v>
      </c>
      <c r="D1719" s="35" t="s">
        <v>1769</v>
      </c>
      <c r="E1719" s="35" t="s">
        <v>1798</v>
      </c>
      <c r="F1719" s="35" t="s">
        <v>1799</v>
      </c>
      <c r="G1719" s="35" t="s">
        <v>1800</v>
      </c>
      <c r="H1719" s="35" t="s">
        <v>1801</v>
      </c>
      <c r="I1719" s="37">
        <v>79.97</v>
      </c>
      <c r="J1719" s="37">
        <v>1</v>
      </c>
      <c r="K1719" s="37">
        <v>1</v>
      </c>
      <c r="N1719" s="37">
        <v>50</v>
      </c>
      <c r="O1719" s="35" t="s">
        <v>1800</v>
      </c>
      <c r="P1719" s="35" t="s">
        <v>1801</v>
      </c>
      <c r="Q1719" s="35" t="s">
        <v>1802</v>
      </c>
      <c r="R1719" s="35" t="s">
        <v>147</v>
      </c>
      <c r="S1719" s="36" t="str">
        <f t="shared" si="52"/>
        <v/>
      </c>
      <c r="T1719" s="36" t="str">
        <f t="shared" si="53"/>
        <v/>
      </c>
    </row>
    <row r="1720" spans="1:20">
      <c r="A1720" s="35">
        <v>1719</v>
      </c>
      <c r="B1720" s="36">
        <f>IF(H1720&lt;&gt;H1719,MAX($B$1:B1719)+1,"")</f>
        <v>429</v>
      </c>
      <c r="C1720" s="36">
        <f>COUNT(F1720:H1720,B$2:$B1720," ")</f>
        <v>429</v>
      </c>
      <c r="D1720" s="35" t="s">
        <v>1769</v>
      </c>
      <c r="E1720" s="35" t="s">
        <v>1798</v>
      </c>
      <c r="F1720" s="35" t="s">
        <v>1799</v>
      </c>
      <c r="G1720" s="35" t="s">
        <v>1803</v>
      </c>
      <c r="H1720" s="35" t="s">
        <v>1804</v>
      </c>
      <c r="I1720" s="37">
        <v>79.99</v>
      </c>
      <c r="J1720" s="37">
        <v>1</v>
      </c>
      <c r="K1720" s="37">
        <v>1</v>
      </c>
      <c r="N1720" s="37">
        <v>50</v>
      </c>
      <c r="O1720" s="35" t="s">
        <v>1803</v>
      </c>
      <c r="P1720" s="35" t="s">
        <v>1804</v>
      </c>
      <c r="Q1720" s="35" t="s">
        <v>1805</v>
      </c>
      <c r="R1720" s="35" t="s">
        <v>144</v>
      </c>
      <c r="S1720" s="36">
        <f t="shared" si="52"/>
        <v>1</v>
      </c>
      <c r="T1720" s="36">
        <f t="shared" si="53"/>
        <v>200</v>
      </c>
    </row>
    <row r="1721" spans="1:20">
      <c r="A1721" s="35">
        <v>1720</v>
      </c>
      <c r="B1721" s="36" t="str">
        <f>IF(H1721&lt;&gt;H1720,MAX($B$1:B1720)+1,"")</f>
        <v/>
      </c>
      <c r="C1721" s="36">
        <f>COUNT(F1721:H1721,B$2:$B1721," ")</f>
        <v>429</v>
      </c>
      <c r="D1721" s="35" t="s">
        <v>1769</v>
      </c>
      <c r="E1721" s="35" t="s">
        <v>1798</v>
      </c>
      <c r="F1721" s="35" t="s">
        <v>1799</v>
      </c>
      <c r="G1721" s="35" t="s">
        <v>1803</v>
      </c>
      <c r="H1721" s="35" t="s">
        <v>1804</v>
      </c>
      <c r="I1721" s="37">
        <v>79.98</v>
      </c>
      <c r="J1721" s="37">
        <v>1</v>
      </c>
      <c r="K1721" s="37">
        <v>1</v>
      </c>
      <c r="N1721" s="37">
        <v>50</v>
      </c>
      <c r="O1721" s="35" t="s">
        <v>1803</v>
      </c>
      <c r="P1721" s="35" t="s">
        <v>1804</v>
      </c>
      <c r="Q1721" s="35" t="s">
        <v>1805</v>
      </c>
      <c r="R1721" s="35" t="s">
        <v>145</v>
      </c>
      <c r="S1721" s="36" t="str">
        <f t="shared" si="52"/>
        <v/>
      </c>
      <c r="T1721" s="36" t="str">
        <f t="shared" si="53"/>
        <v/>
      </c>
    </row>
    <row r="1722" spans="1:20">
      <c r="A1722" s="35">
        <v>1721</v>
      </c>
      <c r="B1722" s="36" t="str">
        <f>IF(H1722&lt;&gt;H1721,MAX($B$1:B1721)+1,"")</f>
        <v/>
      </c>
      <c r="C1722" s="36">
        <f>COUNT(F1722:H1722,B$2:$B1722," ")</f>
        <v>429</v>
      </c>
      <c r="D1722" s="35" t="s">
        <v>1769</v>
      </c>
      <c r="E1722" s="35" t="s">
        <v>1798</v>
      </c>
      <c r="F1722" s="35" t="s">
        <v>1799</v>
      </c>
      <c r="G1722" s="35" t="s">
        <v>1803</v>
      </c>
      <c r="H1722" s="35" t="s">
        <v>1804</v>
      </c>
      <c r="I1722" s="37">
        <v>79.97</v>
      </c>
      <c r="J1722" s="37">
        <v>1</v>
      </c>
      <c r="K1722" s="37">
        <v>1</v>
      </c>
      <c r="N1722" s="37">
        <v>50</v>
      </c>
      <c r="O1722" s="35" t="s">
        <v>1803</v>
      </c>
      <c r="P1722" s="35" t="s">
        <v>1804</v>
      </c>
      <c r="Q1722" s="35" t="s">
        <v>1805</v>
      </c>
      <c r="R1722" s="35" t="s">
        <v>146</v>
      </c>
      <c r="S1722" s="36" t="str">
        <f t="shared" si="52"/>
        <v/>
      </c>
      <c r="T1722" s="36" t="str">
        <f t="shared" si="53"/>
        <v/>
      </c>
    </row>
    <row r="1723" spans="1:20">
      <c r="A1723" s="35">
        <v>1722</v>
      </c>
      <c r="B1723" s="36" t="str">
        <f>IF(H1723&lt;&gt;H1722,MAX($B$1:B1722)+1,"")</f>
        <v/>
      </c>
      <c r="C1723" s="36">
        <f>COUNT(F1723:H1723,B$2:$B1723," ")</f>
        <v>429</v>
      </c>
      <c r="D1723" s="35" t="s">
        <v>1769</v>
      </c>
      <c r="E1723" s="35" t="s">
        <v>1798</v>
      </c>
      <c r="F1723" s="35" t="s">
        <v>1799</v>
      </c>
      <c r="G1723" s="35" t="s">
        <v>1803</v>
      </c>
      <c r="H1723" s="35" t="s">
        <v>1804</v>
      </c>
      <c r="I1723" s="37">
        <v>79.96</v>
      </c>
      <c r="J1723" s="37">
        <v>1</v>
      </c>
      <c r="K1723" s="37">
        <v>1</v>
      </c>
      <c r="N1723" s="37">
        <v>50</v>
      </c>
      <c r="O1723" s="35" t="s">
        <v>1803</v>
      </c>
      <c r="P1723" s="35" t="s">
        <v>1804</v>
      </c>
      <c r="Q1723" s="35" t="s">
        <v>1805</v>
      </c>
      <c r="R1723" s="35" t="s">
        <v>147</v>
      </c>
      <c r="S1723" s="36" t="str">
        <f t="shared" si="52"/>
        <v/>
      </c>
      <c r="T1723" s="36" t="str">
        <f t="shared" si="53"/>
        <v/>
      </c>
    </row>
    <row r="1724" spans="1:20">
      <c r="A1724" s="35">
        <v>1723</v>
      </c>
      <c r="B1724" s="36">
        <f>IF(H1724&lt;&gt;H1723,MAX($B$1:B1723)+1,"")</f>
        <v>430</v>
      </c>
      <c r="C1724" s="36">
        <f>COUNT(F1724:H1724,B$2:$B1724," ")</f>
        <v>430</v>
      </c>
      <c r="D1724" s="35" t="s">
        <v>1769</v>
      </c>
      <c r="E1724" s="35" t="s">
        <v>1798</v>
      </c>
      <c r="F1724" s="35" t="s">
        <v>1799</v>
      </c>
      <c r="G1724" s="35" t="s">
        <v>1806</v>
      </c>
      <c r="H1724" s="35" t="s">
        <v>1807</v>
      </c>
      <c r="I1724" s="37">
        <v>79.95</v>
      </c>
      <c r="J1724" s="37">
        <v>1</v>
      </c>
      <c r="K1724" s="37">
        <v>1</v>
      </c>
      <c r="N1724" s="37">
        <v>50</v>
      </c>
      <c r="O1724" s="35" t="s">
        <v>1806</v>
      </c>
      <c r="P1724" s="35" t="s">
        <v>1807</v>
      </c>
      <c r="Q1724" s="35" t="s">
        <v>1808</v>
      </c>
      <c r="R1724" s="35" t="s">
        <v>143</v>
      </c>
      <c r="S1724" s="36">
        <f t="shared" si="52"/>
        <v>1</v>
      </c>
      <c r="T1724" s="36">
        <f t="shared" si="53"/>
        <v>250</v>
      </c>
    </row>
    <row r="1725" spans="1:20">
      <c r="A1725" s="35">
        <v>1724</v>
      </c>
      <c r="B1725" s="36" t="str">
        <f>IF(H1725&lt;&gt;H1724,MAX($B$1:B1724)+1,"")</f>
        <v/>
      </c>
      <c r="C1725" s="36">
        <f>COUNT(F1725:H1725,B$2:$B1725," ")</f>
        <v>430</v>
      </c>
      <c r="D1725" s="35" t="s">
        <v>1769</v>
      </c>
      <c r="E1725" s="35" t="s">
        <v>1798</v>
      </c>
      <c r="F1725" s="35" t="s">
        <v>1799</v>
      </c>
      <c r="G1725" s="35" t="s">
        <v>1806</v>
      </c>
      <c r="H1725" s="35" t="s">
        <v>1807</v>
      </c>
      <c r="I1725" s="37">
        <v>79.94</v>
      </c>
      <c r="J1725" s="37">
        <v>1</v>
      </c>
      <c r="K1725" s="37">
        <v>1</v>
      </c>
      <c r="N1725" s="37">
        <v>50</v>
      </c>
      <c r="O1725" s="35" t="s">
        <v>1806</v>
      </c>
      <c r="P1725" s="35" t="s">
        <v>1807</v>
      </c>
      <c r="Q1725" s="35" t="s">
        <v>1808</v>
      </c>
      <c r="R1725" s="35" t="s">
        <v>144</v>
      </c>
      <c r="S1725" s="36" t="str">
        <f t="shared" si="52"/>
        <v/>
      </c>
      <c r="T1725" s="36" t="str">
        <f t="shared" si="53"/>
        <v/>
      </c>
    </row>
    <row r="1726" spans="1:20">
      <c r="A1726" s="35">
        <v>1725</v>
      </c>
      <c r="B1726" s="36" t="str">
        <f>IF(H1726&lt;&gt;H1725,MAX($B$1:B1725)+1,"")</f>
        <v/>
      </c>
      <c r="C1726" s="36">
        <f>COUNT(F1726:H1726,B$2:$B1726," ")</f>
        <v>430</v>
      </c>
      <c r="D1726" s="35" t="s">
        <v>1769</v>
      </c>
      <c r="E1726" s="35" t="s">
        <v>1798</v>
      </c>
      <c r="F1726" s="35" t="s">
        <v>1799</v>
      </c>
      <c r="G1726" s="35" t="s">
        <v>1806</v>
      </c>
      <c r="H1726" s="35" t="s">
        <v>1807</v>
      </c>
      <c r="I1726" s="37">
        <v>79.93</v>
      </c>
      <c r="J1726" s="37">
        <v>1</v>
      </c>
      <c r="K1726" s="37">
        <v>1</v>
      </c>
      <c r="N1726" s="37">
        <v>50</v>
      </c>
      <c r="O1726" s="35" t="s">
        <v>1806</v>
      </c>
      <c r="P1726" s="35" t="s">
        <v>1807</v>
      </c>
      <c r="Q1726" s="35" t="s">
        <v>1808</v>
      </c>
      <c r="R1726" s="35" t="s">
        <v>145</v>
      </c>
      <c r="S1726" s="36" t="str">
        <f t="shared" si="52"/>
        <v/>
      </c>
      <c r="T1726" s="36" t="str">
        <f t="shared" si="53"/>
        <v/>
      </c>
    </row>
    <row r="1727" spans="1:20">
      <c r="A1727" s="35">
        <v>1726</v>
      </c>
      <c r="B1727" s="36" t="str">
        <f>IF(H1727&lt;&gt;H1726,MAX($B$1:B1726)+1,"")</f>
        <v/>
      </c>
      <c r="C1727" s="36">
        <f>COUNT(F1727:H1727,B$2:$B1727," ")</f>
        <v>430</v>
      </c>
      <c r="D1727" s="35" t="s">
        <v>1769</v>
      </c>
      <c r="E1727" s="35" t="s">
        <v>1798</v>
      </c>
      <c r="F1727" s="35" t="s">
        <v>1799</v>
      </c>
      <c r="G1727" s="35" t="s">
        <v>1806</v>
      </c>
      <c r="H1727" s="35" t="s">
        <v>1807</v>
      </c>
      <c r="I1727" s="37">
        <v>79.92</v>
      </c>
      <c r="J1727" s="37">
        <v>1</v>
      </c>
      <c r="K1727" s="37">
        <v>1</v>
      </c>
      <c r="N1727" s="37">
        <v>50</v>
      </c>
      <c r="O1727" s="35" t="s">
        <v>1806</v>
      </c>
      <c r="P1727" s="35" t="s">
        <v>1807</v>
      </c>
      <c r="Q1727" s="35" t="s">
        <v>1808</v>
      </c>
      <c r="R1727" s="35" t="s">
        <v>146</v>
      </c>
      <c r="S1727" s="36" t="str">
        <f t="shared" si="52"/>
        <v/>
      </c>
      <c r="T1727" s="36" t="str">
        <f t="shared" si="53"/>
        <v/>
      </c>
    </row>
    <row r="1728" spans="1:20">
      <c r="A1728" s="35">
        <v>1727</v>
      </c>
      <c r="B1728" s="36" t="str">
        <f>IF(H1728&lt;&gt;H1727,MAX($B$1:B1727)+1,"")</f>
        <v/>
      </c>
      <c r="C1728" s="36">
        <f>COUNT(F1728:H1728,B$2:$B1728," ")</f>
        <v>430</v>
      </c>
      <c r="D1728" s="35" t="s">
        <v>1769</v>
      </c>
      <c r="E1728" s="35" t="s">
        <v>1798</v>
      </c>
      <c r="F1728" s="35" t="s">
        <v>1799</v>
      </c>
      <c r="G1728" s="35" t="s">
        <v>1806</v>
      </c>
      <c r="H1728" s="35" t="s">
        <v>1807</v>
      </c>
      <c r="I1728" s="37">
        <v>79.91</v>
      </c>
      <c r="J1728" s="37">
        <v>1</v>
      </c>
      <c r="K1728" s="37">
        <v>1</v>
      </c>
      <c r="N1728" s="37">
        <v>50</v>
      </c>
      <c r="O1728" s="35" t="s">
        <v>1806</v>
      </c>
      <c r="P1728" s="35" t="s">
        <v>1807</v>
      </c>
      <c r="Q1728" s="35" t="s">
        <v>1808</v>
      </c>
      <c r="R1728" s="35" t="s">
        <v>147</v>
      </c>
      <c r="S1728" s="36" t="str">
        <f t="shared" si="52"/>
        <v/>
      </c>
      <c r="T1728" s="36" t="str">
        <f t="shared" si="53"/>
        <v/>
      </c>
    </row>
    <row r="1729" spans="1:20">
      <c r="A1729" s="35">
        <v>1728</v>
      </c>
      <c r="B1729" s="36">
        <f>IF(H1729&lt;&gt;H1728,MAX($B$1:B1728)+1,"")</f>
        <v>431</v>
      </c>
      <c r="C1729" s="36">
        <f>COUNT(F1729:H1729,B$2:$B1729," ")</f>
        <v>431</v>
      </c>
      <c r="D1729" s="35" t="s">
        <v>1809</v>
      </c>
      <c r="E1729" s="35" t="s">
        <v>1810</v>
      </c>
      <c r="F1729" s="35" t="s">
        <v>1811</v>
      </c>
      <c r="G1729" s="35" t="s">
        <v>1812</v>
      </c>
      <c r="H1729" s="35" t="s">
        <v>1813</v>
      </c>
      <c r="I1729" s="37">
        <v>79.99</v>
      </c>
      <c r="J1729" s="37">
        <v>1</v>
      </c>
      <c r="K1729" s="37">
        <v>1</v>
      </c>
      <c r="N1729" s="37">
        <v>50</v>
      </c>
      <c r="O1729" s="35" t="s">
        <v>1812</v>
      </c>
      <c r="P1729" s="35" t="s">
        <v>1813</v>
      </c>
      <c r="Q1729" s="35" t="s">
        <v>1814</v>
      </c>
      <c r="R1729" s="35" t="s">
        <v>147</v>
      </c>
      <c r="S1729" s="36">
        <f t="shared" si="52"/>
        <v>1</v>
      </c>
      <c r="T1729" s="36">
        <f t="shared" si="53"/>
        <v>50</v>
      </c>
    </row>
    <row r="1730" spans="1:20">
      <c r="A1730" s="35">
        <v>1729</v>
      </c>
      <c r="B1730" s="36">
        <f>IF(H1730&lt;&gt;H1729,MAX($B$1:B1729)+1,"")</f>
        <v>432</v>
      </c>
      <c r="C1730" s="36">
        <f>COUNT(F1730:H1730,B$2:$B1730," ")</f>
        <v>432</v>
      </c>
      <c r="D1730" s="35" t="s">
        <v>1809</v>
      </c>
      <c r="E1730" s="35" t="s">
        <v>1815</v>
      </c>
      <c r="F1730" s="35" t="s">
        <v>1816</v>
      </c>
      <c r="G1730" s="35" t="s">
        <v>1817</v>
      </c>
      <c r="H1730" s="35" t="s">
        <v>1818</v>
      </c>
      <c r="I1730" s="37">
        <v>79.99</v>
      </c>
      <c r="J1730" s="37">
        <v>1</v>
      </c>
      <c r="K1730" s="37">
        <v>1</v>
      </c>
      <c r="N1730" s="37">
        <v>50</v>
      </c>
      <c r="O1730" s="35" t="s">
        <v>1817</v>
      </c>
      <c r="P1730" s="35" t="s">
        <v>1818</v>
      </c>
      <c r="Q1730" s="35" t="s">
        <v>1819</v>
      </c>
      <c r="R1730" s="35" t="s">
        <v>146</v>
      </c>
      <c r="S1730" s="36">
        <f t="shared" si="52"/>
        <v>1</v>
      </c>
      <c r="T1730" s="36">
        <f t="shared" si="53"/>
        <v>100</v>
      </c>
    </row>
    <row r="1731" spans="1:20">
      <c r="A1731" s="35">
        <v>1730</v>
      </c>
      <c r="B1731" s="36" t="str">
        <f>IF(H1731&lt;&gt;H1730,MAX($B$1:B1730)+1,"")</f>
        <v/>
      </c>
      <c r="C1731" s="36">
        <f>COUNT(F1731:H1731,B$2:$B1731," ")</f>
        <v>432</v>
      </c>
      <c r="D1731" s="35" t="s">
        <v>1809</v>
      </c>
      <c r="E1731" s="35" t="s">
        <v>1815</v>
      </c>
      <c r="F1731" s="35" t="s">
        <v>1816</v>
      </c>
      <c r="G1731" s="35" t="s">
        <v>1817</v>
      </c>
      <c r="H1731" s="35" t="s">
        <v>1818</v>
      </c>
      <c r="I1731" s="37">
        <v>79.98</v>
      </c>
      <c r="J1731" s="37">
        <v>1</v>
      </c>
      <c r="K1731" s="37">
        <v>1</v>
      </c>
      <c r="N1731" s="37">
        <v>50</v>
      </c>
      <c r="O1731" s="35" t="s">
        <v>1817</v>
      </c>
      <c r="P1731" s="35" t="s">
        <v>1818</v>
      </c>
      <c r="Q1731" s="35" t="s">
        <v>1819</v>
      </c>
      <c r="R1731" s="35" t="s">
        <v>147</v>
      </c>
      <c r="S1731" s="36" t="str">
        <f t="shared" ref="S1731:S1794" si="54">IF(B1731&lt;&gt;"",1,"")</f>
        <v/>
      </c>
      <c r="T1731" s="36" t="str">
        <f t="shared" ref="T1731:T1794" si="55">IF(B1731&lt;&gt;"",SUMIF(C:C,B1731,N:N),"")</f>
        <v/>
      </c>
    </row>
    <row r="1732" spans="1:20">
      <c r="A1732" s="35">
        <v>1731</v>
      </c>
      <c r="B1732" s="36">
        <f>IF(H1732&lt;&gt;H1731,MAX($B$1:B1731)+1,"")</f>
        <v>433</v>
      </c>
      <c r="C1732" s="36">
        <f>COUNT(F1732:H1732,B$2:$B1732," ")</f>
        <v>433</v>
      </c>
      <c r="D1732" s="35" t="s">
        <v>1809</v>
      </c>
      <c r="E1732" s="35" t="s">
        <v>1815</v>
      </c>
      <c r="F1732" s="35" t="s">
        <v>1816</v>
      </c>
      <c r="G1732" s="35" t="s">
        <v>1820</v>
      </c>
      <c r="H1732" s="35" t="s">
        <v>1821</v>
      </c>
      <c r="I1732" s="37">
        <v>79.99</v>
      </c>
      <c r="J1732" s="37">
        <v>1</v>
      </c>
      <c r="K1732" s="37">
        <v>1</v>
      </c>
      <c r="N1732" s="37">
        <v>50</v>
      </c>
      <c r="O1732" s="35" t="s">
        <v>1820</v>
      </c>
      <c r="P1732" s="35" t="s">
        <v>1821</v>
      </c>
      <c r="Q1732" s="35" t="s">
        <v>1822</v>
      </c>
      <c r="R1732" s="35" t="s">
        <v>145</v>
      </c>
      <c r="S1732" s="36">
        <f t="shared" si="54"/>
        <v>1</v>
      </c>
      <c r="T1732" s="36">
        <f t="shared" si="55"/>
        <v>150</v>
      </c>
    </row>
    <row r="1733" spans="1:20">
      <c r="A1733" s="35">
        <v>1732</v>
      </c>
      <c r="B1733" s="36" t="str">
        <f>IF(H1733&lt;&gt;H1732,MAX($B$1:B1732)+1,"")</f>
        <v/>
      </c>
      <c r="C1733" s="36">
        <f>COUNT(F1733:H1733,B$2:$B1733," ")</f>
        <v>433</v>
      </c>
      <c r="D1733" s="35" t="s">
        <v>1809</v>
      </c>
      <c r="E1733" s="35" t="s">
        <v>1815</v>
      </c>
      <c r="F1733" s="35" t="s">
        <v>1816</v>
      </c>
      <c r="G1733" s="35" t="s">
        <v>1820</v>
      </c>
      <c r="H1733" s="35" t="s">
        <v>1821</v>
      </c>
      <c r="I1733" s="37">
        <v>79.98</v>
      </c>
      <c r="J1733" s="37">
        <v>1</v>
      </c>
      <c r="K1733" s="37">
        <v>1</v>
      </c>
      <c r="N1733" s="37">
        <v>50</v>
      </c>
      <c r="O1733" s="35" t="s">
        <v>1820</v>
      </c>
      <c r="P1733" s="35" t="s">
        <v>1821</v>
      </c>
      <c r="Q1733" s="35" t="s">
        <v>1822</v>
      </c>
      <c r="R1733" s="35" t="s">
        <v>146</v>
      </c>
      <c r="S1733" s="36" t="str">
        <f t="shared" si="54"/>
        <v/>
      </c>
      <c r="T1733" s="36" t="str">
        <f t="shared" si="55"/>
        <v/>
      </c>
    </row>
    <row r="1734" spans="1:20">
      <c r="A1734" s="35">
        <v>1733</v>
      </c>
      <c r="B1734" s="36" t="str">
        <f>IF(H1734&lt;&gt;H1733,MAX($B$1:B1733)+1,"")</f>
        <v/>
      </c>
      <c r="C1734" s="36">
        <f>COUNT(F1734:H1734,B$2:$B1734," ")</f>
        <v>433</v>
      </c>
      <c r="D1734" s="35" t="s">
        <v>1809</v>
      </c>
      <c r="E1734" s="35" t="s">
        <v>1815</v>
      </c>
      <c r="F1734" s="35" t="s">
        <v>1816</v>
      </c>
      <c r="G1734" s="35" t="s">
        <v>1820</v>
      </c>
      <c r="H1734" s="35" t="s">
        <v>1821</v>
      </c>
      <c r="I1734" s="37">
        <v>79.97</v>
      </c>
      <c r="J1734" s="37">
        <v>1</v>
      </c>
      <c r="K1734" s="37">
        <v>1</v>
      </c>
      <c r="N1734" s="37">
        <v>50</v>
      </c>
      <c r="O1734" s="35" t="s">
        <v>1820</v>
      </c>
      <c r="P1734" s="35" t="s">
        <v>1821</v>
      </c>
      <c r="Q1734" s="35" t="s">
        <v>1822</v>
      </c>
      <c r="R1734" s="35" t="s">
        <v>147</v>
      </c>
      <c r="S1734" s="36" t="str">
        <f t="shared" si="54"/>
        <v/>
      </c>
      <c r="T1734" s="36" t="str">
        <f t="shared" si="55"/>
        <v/>
      </c>
    </row>
    <row r="1735" spans="1:20">
      <c r="A1735" s="35">
        <v>1734</v>
      </c>
      <c r="B1735" s="36">
        <f>IF(H1735&lt;&gt;H1734,MAX($B$1:B1734)+1,"")</f>
        <v>434</v>
      </c>
      <c r="C1735" s="36">
        <f>COUNT(F1735:H1735,B$2:$B1735," ")</f>
        <v>434</v>
      </c>
      <c r="D1735" s="35" t="s">
        <v>1809</v>
      </c>
      <c r="E1735" s="35" t="s">
        <v>1815</v>
      </c>
      <c r="F1735" s="35" t="s">
        <v>1816</v>
      </c>
      <c r="G1735" s="35" t="s">
        <v>1823</v>
      </c>
      <c r="H1735" s="35" t="s">
        <v>1824</v>
      </c>
      <c r="I1735" s="37">
        <v>79.99</v>
      </c>
      <c r="J1735" s="37">
        <v>1</v>
      </c>
      <c r="K1735" s="37">
        <v>1</v>
      </c>
      <c r="N1735" s="37">
        <v>50</v>
      </c>
      <c r="O1735" s="35" t="s">
        <v>1823</v>
      </c>
      <c r="P1735" s="35" t="s">
        <v>1824</v>
      </c>
      <c r="Q1735" s="35" t="s">
        <v>1825</v>
      </c>
      <c r="R1735" s="35" t="s">
        <v>144</v>
      </c>
      <c r="S1735" s="36">
        <f t="shared" si="54"/>
        <v>1</v>
      </c>
      <c r="T1735" s="36">
        <f t="shared" si="55"/>
        <v>200</v>
      </c>
    </row>
    <row r="1736" spans="1:20">
      <c r="A1736" s="35">
        <v>1735</v>
      </c>
      <c r="B1736" s="36" t="str">
        <f>IF(H1736&lt;&gt;H1735,MAX($B$1:B1735)+1,"")</f>
        <v/>
      </c>
      <c r="C1736" s="36">
        <f>COUNT(F1736:H1736,B$2:$B1736," ")</f>
        <v>434</v>
      </c>
      <c r="D1736" s="35" t="s">
        <v>1809</v>
      </c>
      <c r="E1736" s="35" t="s">
        <v>1815</v>
      </c>
      <c r="F1736" s="35" t="s">
        <v>1816</v>
      </c>
      <c r="G1736" s="35" t="s">
        <v>1823</v>
      </c>
      <c r="H1736" s="35" t="s">
        <v>1824</v>
      </c>
      <c r="I1736" s="37">
        <v>79.98</v>
      </c>
      <c r="J1736" s="37">
        <v>1</v>
      </c>
      <c r="K1736" s="37">
        <v>1</v>
      </c>
      <c r="N1736" s="37">
        <v>50</v>
      </c>
      <c r="O1736" s="35" t="s">
        <v>1823</v>
      </c>
      <c r="P1736" s="35" t="s">
        <v>1824</v>
      </c>
      <c r="Q1736" s="35" t="s">
        <v>1825</v>
      </c>
      <c r="R1736" s="35" t="s">
        <v>145</v>
      </c>
      <c r="S1736" s="36" t="str">
        <f t="shared" si="54"/>
        <v/>
      </c>
      <c r="T1736" s="36" t="str">
        <f t="shared" si="55"/>
        <v/>
      </c>
    </row>
    <row r="1737" spans="1:20">
      <c r="A1737" s="35">
        <v>1736</v>
      </c>
      <c r="B1737" s="36" t="str">
        <f>IF(H1737&lt;&gt;H1736,MAX($B$1:B1736)+1,"")</f>
        <v/>
      </c>
      <c r="C1737" s="36">
        <f>COUNT(F1737:H1737,B$2:$B1737," ")</f>
        <v>434</v>
      </c>
      <c r="D1737" s="35" t="s">
        <v>1809</v>
      </c>
      <c r="E1737" s="35" t="s">
        <v>1815</v>
      </c>
      <c r="F1737" s="35" t="s">
        <v>1816</v>
      </c>
      <c r="G1737" s="35" t="s">
        <v>1823</v>
      </c>
      <c r="H1737" s="35" t="s">
        <v>1824</v>
      </c>
      <c r="I1737" s="37">
        <v>79.97</v>
      </c>
      <c r="J1737" s="37">
        <v>1</v>
      </c>
      <c r="K1737" s="37">
        <v>1</v>
      </c>
      <c r="N1737" s="37">
        <v>50</v>
      </c>
      <c r="O1737" s="35" t="s">
        <v>1823</v>
      </c>
      <c r="P1737" s="35" t="s">
        <v>1824</v>
      </c>
      <c r="Q1737" s="35" t="s">
        <v>1825</v>
      </c>
      <c r="R1737" s="35" t="s">
        <v>146</v>
      </c>
      <c r="S1737" s="36" t="str">
        <f t="shared" si="54"/>
        <v/>
      </c>
      <c r="T1737" s="36" t="str">
        <f t="shared" si="55"/>
        <v/>
      </c>
    </row>
    <row r="1738" spans="1:20">
      <c r="A1738" s="35">
        <v>1737</v>
      </c>
      <c r="B1738" s="36" t="str">
        <f>IF(H1738&lt;&gt;H1737,MAX($B$1:B1737)+1,"")</f>
        <v/>
      </c>
      <c r="C1738" s="36">
        <f>COUNT(F1738:H1738,B$2:$B1738," ")</f>
        <v>434</v>
      </c>
      <c r="D1738" s="35" t="s">
        <v>1809</v>
      </c>
      <c r="E1738" s="35" t="s">
        <v>1815</v>
      </c>
      <c r="F1738" s="35" t="s">
        <v>1816</v>
      </c>
      <c r="G1738" s="35" t="s">
        <v>1823</v>
      </c>
      <c r="H1738" s="35" t="s">
        <v>1824</v>
      </c>
      <c r="I1738" s="37">
        <v>79.96</v>
      </c>
      <c r="J1738" s="37">
        <v>1</v>
      </c>
      <c r="K1738" s="37">
        <v>1</v>
      </c>
      <c r="N1738" s="37">
        <v>50</v>
      </c>
      <c r="O1738" s="35" t="s">
        <v>1823</v>
      </c>
      <c r="P1738" s="35" t="s">
        <v>1824</v>
      </c>
      <c r="Q1738" s="35" t="s">
        <v>1825</v>
      </c>
      <c r="R1738" s="35" t="s">
        <v>147</v>
      </c>
      <c r="S1738" s="36" t="str">
        <f t="shared" si="54"/>
        <v/>
      </c>
      <c r="T1738" s="36" t="str">
        <f t="shared" si="55"/>
        <v/>
      </c>
    </row>
    <row r="1739" spans="1:20">
      <c r="A1739" s="35">
        <v>1738</v>
      </c>
      <c r="B1739" s="36">
        <f>IF(H1739&lt;&gt;H1738,MAX($B$1:B1738)+1,"")</f>
        <v>435</v>
      </c>
      <c r="C1739" s="36">
        <f>COUNT(F1739:H1739,B$2:$B1739," ")</f>
        <v>435</v>
      </c>
      <c r="D1739" s="35" t="s">
        <v>1809</v>
      </c>
      <c r="E1739" s="35" t="s">
        <v>1815</v>
      </c>
      <c r="F1739" s="35" t="s">
        <v>1816</v>
      </c>
      <c r="G1739" s="35" t="s">
        <v>1826</v>
      </c>
      <c r="H1739" s="35" t="s">
        <v>1827</v>
      </c>
      <c r="I1739" s="37">
        <v>79.98</v>
      </c>
      <c r="J1739" s="37">
        <v>1</v>
      </c>
      <c r="K1739" s="37">
        <v>1</v>
      </c>
      <c r="N1739" s="37">
        <v>50</v>
      </c>
      <c r="O1739" s="35" t="s">
        <v>1826</v>
      </c>
      <c r="P1739" s="35" t="s">
        <v>1827</v>
      </c>
      <c r="Q1739" s="35" t="s">
        <v>1828</v>
      </c>
      <c r="R1739" s="35" t="s">
        <v>143</v>
      </c>
      <c r="S1739" s="36">
        <f t="shared" si="54"/>
        <v>1</v>
      </c>
      <c r="T1739" s="36">
        <f t="shared" si="55"/>
        <v>250</v>
      </c>
    </row>
    <row r="1740" spans="1:20">
      <c r="A1740" s="35">
        <v>1739</v>
      </c>
      <c r="B1740" s="36" t="str">
        <f>IF(H1740&lt;&gt;H1739,MAX($B$1:B1739)+1,"")</f>
        <v/>
      </c>
      <c r="C1740" s="36">
        <f>COUNT(F1740:H1740,B$2:$B1740," ")</f>
        <v>435</v>
      </c>
      <c r="D1740" s="35" t="s">
        <v>1809</v>
      </c>
      <c r="E1740" s="35" t="s">
        <v>1815</v>
      </c>
      <c r="F1740" s="35" t="s">
        <v>1816</v>
      </c>
      <c r="G1740" s="35" t="s">
        <v>1826</v>
      </c>
      <c r="H1740" s="35" t="s">
        <v>1827</v>
      </c>
      <c r="I1740" s="37">
        <v>79.97</v>
      </c>
      <c r="J1740" s="37">
        <v>1</v>
      </c>
      <c r="K1740" s="37">
        <v>1</v>
      </c>
      <c r="N1740" s="37">
        <v>50</v>
      </c>
      <c r="O1740" s="35" t="s">
        <v>1826</v>
      </c>
      <c r="P1740" s="35" t="s">
        <v>1827</v>
      </c>
      <c r="Q1740" s="35" t="s">
        <v>1828</v>
      </c>
      <c r="R1740" s="35" t="s">
        <v>144</v>
      </c>
      <c r="S1740" s="36" t="str">
        <f t="shared" si="54"/>
        <v/>
      </c>
      <c r="T1740" s="36" t="str">
        <f t="shared" si="55"/>
        <v/>
      </c>
    </row>
    <row r="1741" spans="1:20">
      <c r="A1741" s="35">
        <v>1740</v>
      </c>
      <c r="B1741" s="36" t="str">
        <f>IF(H1741&lt;&gt;H1740,MAX($B$1:B1740)+1,"")</f>
        <v/>
      </c>
      <c r="C1741" s="36">
        <f>COUNT(F1741:H1741,B$2:$B1741," ")</f>
        <v>435</v>
      </c>
      <c r="D1741" s="35" t="s">
        <v>1809</v>
      </c>
      <c r="E1741" s="35" t="s">
        <v>1815</v>
      </c>
      <c r="F1741" s="35" t="s">
        <v>1816</v>
      </c>
      <c r="G1741" s="35" t="s">
        <v>1826</v>
      </c>
      <c r="H1741" s="35" t="s">
        <v>1827</v>
      </c>
      <c r="I1741" s="37">
        <v>79.96</v>
      </c>
      <c r="J1741" s="37">
        <v>1</v>
      </c>
      <c r="K1741" s="37">
        <v>1</v>
      </c>
      <c r="N1741" s="37">
        <v>50</v>
      </c>
      <c r="O1741" s="35" t="s">
        <v>1826</v>
      </c>
      <c r="P1741" s="35" t="s">
        <v>1827</v>
      </c>
      <c r="Q1741" s="35" t="s">
        <v>1828</v>
      </c>
      <c r="R1741" s="35" t="s">
        <v>145</v>
      </c>
      <c r="S1741" s="36" t="str">
        <f t="shared" si="54"/>
        <v/>
      </c>
      <c r="T1741" s="36" t="str">
        <f t="shared" si="55"/>
        <v/>
      </c>
    </row>
    <row r="1742" spans="1:20">
      <c r="A1742" s="35">
        <v>1741</v>
      </c>
      <c r="B1742" s="36" t="str">
        <f>IF(H1742&lt;&gt;H1741,MAX($B$1:B1741)+1,"")</f>
        <v/>
      </c>
      <c r="C1742" s="36">
        <f>COUNT(F1742:H1742,B$2:$B1742," ")</f>
        <v>435</v>
      </c>
      <c r="D1742" s="35" t="s">
        <v>1809</v>
      </c>
      <c r="E1742" s="35" t="s">
        <v>1815</v>
      </c>
      <c r="F1742" s="35" t="s">
        <v>1816</v>
      </c>
      <c r="G1742" s="35" t="s">
        <v>1826</v>
      </c>
      <c r="H1742" s="35" t="s">
        <v>1827</v>
      </c>
      <c r="I1742" s="37">
        <v>79.95</v>
      </c>
      <c r="J1742" s="37">
        <v>1</v>
      </c>
      <c r="K1742" s="37">
        <v>1</v>
      </c>
      <c r="N1742" s="37">
        <v>50</v>
      </c>
      <c r="O1742" s="35" t="s">
        <v>1826</v>
      </c>
      <c r="P1742" s="35" t="s">
        <v>1827</v>
      </c>
      <c r="Q1742" s="35" t="s">
        <v>1828</v>
      </c>
      <c r="R1742" s="35" t="s">
        <v>146</v>
      </c>
      <c r="S1742" s="36" t="str">
        <f t="shared" si="54"/>
        <v/>
      </c>
      <c r="T1742" s="36" t="str">
        <f t="shared" si="55"/>
        <v/>
      </c>
    </row>
    <row r="1743" spans="1:20">
      <c r="A1743" s="35">
        <v>1742</v>
      </c>
      <c r="B1743" s="36" t="str">
        <f>IF(H1743&lt;&gt;H1742,MAX($B$1:B1742)+1,"")</f>
        <v/>
      </c>
      <c r="C1743" s="36">
        <f>COUNT(F1743:H1743,B$2:$B1743," ")</f>
        <v>435</v>
      </c>
      <c r="D1743" s="35" t="s">
        <v>1809</v>
      </c>
      <c r="E1743" s="35" t="s">
        <v>1815</v>
      </c>
      <c r="F1743" s="35" t="s">
        <v>1816</v>
      </c>
      <c r="G1743" s="35" t="s">
        <v>1826</v>
      </c>
      <c r="H1743" s="35" t="s">
        <v>1827</v>
      </c>
      <c r="I1743" s="37">
        <v>79.94</v>
      </c>
      <c r="J1743" s="37">
        <v>1</v>
      </c>
      <c r="K1743" s="37">
        <v>1</v>
      </c>
      <c r="N1743" s="37">
        <v>50</v>
      </c>
      <c r="O1743" s="35" t="s">
        <v>1826</v>
      </c>
      <c r="P1743" s="35" t="s">
        <v>1827</v>
      </c>
      <c r="Q1743" s="35" t="s">
        <v>1828</v>
      </c>
      <c r="R1743" s="35" t="s">
        <v>147</v>
      </c>
      <c r="S1743" s="36" t="str">
        <f t="shared" si="54"/>
        <v/>
      </c>
      <c r="T1743" s="36" t="str">
        <f t="shared" si="55"/>
        <v/>
      </c>
    </row>
    <row r="1744" spans="1:20">
      <c r="A1744" s="35">
        <v>1743</v>
      </c>
      <c r="B1744" s="36">
        <f>IF(H1744&lt;&gt;H1743,MAX($B$1:B1743)+1,"")</f>
        <v>436</v>
      </c>
      <c r="C1744" s="36">
        <f>COUNT(F1744:H1744,B$2:$B1744," ")</f>
        <v>436</v>
      </c>
      <c r="D1744" s="35" t="s">
        <v>1809</v>
      </c>
      <c r="E1744" s="35" t="s">
        <v>1815</v>
      </c>
      <c r="F1744" s="35" t="s">
        <v>1816</v>
      </c>
      <c r="G1744" s="35" t="s">
        <v>1829</v>
      </c>
      <c r="H1744" s="35" t="s">
        <v>1830</v>
      </c>
      <c r="I1744" s="37">
        <v>79.97</v>
      </c>
      <c r="J1744" s="37">
        <v>1</v>
      </c>
      <c r="K1744" s="37">
        <v>1</v>
      </c>
      <c r="N1744" s="37">
        <v>50</v>
      </c>
      <c r="O1744" s="35" t="s">
        <v>1829</v>
      </c>
      <c r="P1744" s="35" t="s">
        <v>1830</v>
      </c>
      <c r="Q1744" s="35" t="s">
        <v>1831</v>
      </c>
      <c r="R1744" s="35" t="s">
        <v>143</v>
      </c>
      <c r="S1744" s="36">
        <f t="shared" si="54"/>
        <v>1</v>
      </c>
      <c r="T1744" s="36">
        <f t="shared" si="55"/>
        <v>250</v>
      </c>
    </row>
    <row r="1745" spans="1:20">
      <c r="A1745" s="35">
        <v>1744</v>
      </c>
      <c r="B1745" s="36" t="str">
        <f>IF(H1745&lt;&gt;H1744,MAX($B$1:B1744)+1,"")</f>
        <v/>
      </c>
      <c r="C1745" s="36">
        <f>COUNT(F1745:H1745,B$2:$B1745," ")</f>
        <v>436</v>
      </c>
      <c r="D1745" s="35" t="s">
        <v>1809</v>
      </c>
      <c r="E1745" s="35" t="s">
        <v>1815</v>
      </c>
      <c r="F1745" s="35" t="s">
        <v>1816</v>
      </c>
      <c r="G1745" s="35" t="s">
        <v>1829</v>
      </c>
      <c r="H1745" s="35" t="s">
        <v>1830</v>
      </c>
      <c r="I1745" s="37">
        <v>79.96</v>
      </c>
      <c r="J1745" s="37">
        <v>1</v>
      </c>
      <c r="K1745" s="37">
        <v>1</v>
      </c>
      <c r="N1745" s="37">
        <v>50</v>
      </c>
      <c r="O1745" s="35" t="s">
        <v>1829</v>
      </c>
      <c r="P1745" s="35" t="s">
        <v>1830</v>
      </c>
      <c r="Q1745" s="35" t="s">
        <v>1831</v>
      </c>
      <c r="R1745" s="35" t="s">
        <v>144</v>
      </c>
      <c r="S1745" s="36" t="str">
        <f t="shared" si="54"/>
        <v/>
      </c>
      <c r="T1745" s="36" t="str">
        <f t="shared" si="55"/>
        <v/>
      </c>
    </row>
    <row r="1746" spans="1:20">
      <c r="A1746" s="35">
        <v>1745</v>
      </c>
      <c r="B1746" s="36" t="str">
        <f>IF(H1746&lt;&gt;H1745,MAX($B$1:B1745)+1,"")</f>
        <v/>
      </c>
      <c r="C1746" s="36">
        <f>COUNT(F1746:H1746,B$2:$B1746," ")</f>
        <v>436</v>
      </c>
      <c r="D1746" s="35" t="s">
        <v>1809</v>
      </c>
      <c r="E1746" s="35" t="s">
        <v>1815</v>
      </c>
      <c r="F1746" s="35" t="s">
        <v>1816</v>
      </c>
      <c r="G1746" s="35" t="s">
        <v>1829</v>
      </c>
      <c r="H1746" s="35" t="s">
        <v>1830</v>
      </c>
      <c r="I1746" s="37">
        <v>79.95</v>
      </c>
      <c r="J1746" s="37">
        <v>1</v>
      </c>
      <c r="K1746" s="37">
        <v>1</v>
      </c>
      <c r="N1746" s="37">
        <v>50</v>
      </c>
      <c r="O1746" s="35" t="s">
        <v>1829</v>
      </c>
      <c r="P1746" s="35" t="s">
        <v>1830</v>
      </c>
      <c r="Q1746" s="35" t="s">
        <v>1831</v>
      </c>
      <c r="R1746" s="35" t="s">
        <v>145</v>
      </c>
      <c r="S1746" s="36" t="str">
        <f t="shared" si="54"/>
        <v/>
      </c>
      <c r="T1746" s="36" t="str">
        <f t="shared" si="55"/>
        <v/>
      </c>
    </row>
    <row r="1747" spans="1:20">
      <c r="A1747" s="35">
        <v>1746</v>
      </c>
      <c r="B1747" s="36" t="str">
        <f>IF(H1747&lt;&gt;H1746,MAX($B$1:B1746)+1,"")</f>
        <v/>
      </c>
      <c r="C1747" s="36">
        <f>COUNT(F1747:H1747,B$2:$B1747," ")</f>
        <v>436</v>
      </c>
      <c r="D1747" s="35" t="s">
        <v>1809</v>
      </c>
      <c r="E1747" s="35" t="s">
        <v>1815</v>
      </c>
      <c r="F1747" s="35" t="s">
        <v>1816</v>
      </c>
      <c r="G1747" s="35" t="s">
        <v>1829</v>
      </c>
      <c r="H1747" s="35" t="s">
        <v>1830</v>
      </c>
      <c r="I1747" s="37">
        <v>79.94</v>
      </c>
      <c r="J1747" s="37">
        <v>1</v>
      </c>
      <c r="K1747" s="37">
        <v>1</v>
      </c>
      <c r="N1747" s="37">
        <v>50</v>
      </c>
      <c r="O1747" s="35" t="s">
        <v>1829</v>
      </c>
      <c r="P1747" s="35" t="s">
        <v>1830</v>
      </c>
      <c r="Q1747" s="35" t="s">
        <v>1831</v>
      </c>
      <c r="R1747" s="35" t="s">
        <v>146</v>
      </c>
      <c r="S1747" s="36" t="str">
        <f t="shared" si="54"/>
        <v/>
      </c>
      <c r="T1747" s="36" t="str">
        <f t="shared" si="55"/>
        <v/>
      </c>
    </row>
    <row r="1748" spans="1:20">
      <c r="A1748" s="35">
        <v>1747</v>
      </c>
      <c r="B1748" s="36" t="str">
        <f>IF(H1748&lt;&gt;H1747,MAX($B$1:B1747)+1,"")</f>
        <v/>
      </c>
      <c r="C1748" s="36">
        <f>COUNT(F1748:H1748,B$2:$B1748," ")</f>
        <v>436</v>
      </c>
      <c r="D1748" s="35" t="s">
        <v>1809</v>
      </c>
      <c r="E1748" s="35" t="s">
        <v>1815</v>
      </c>
      <c r="F1748" s="35" t="s">
        <v>1816</v>
      </c>
      <c r="G1748" s="35" t="s">
        <v>1829</v>
      </c>
      <c r="H1748" s="35" t="s">
        <v>1830</v>
      </c>
      <c r="I1748" s="37">
        <v>79.93</v>
      </c>
      <c r="J1748" s="37">
        <v>1</v>
      </c>
      <c r="K1748" s="37">
        <v>1</v>
      </c>
      <c r="N1748" s="37">
        <v>50</v>
      </c>
      <c r="O1748" s="35" t="s">
        <v>1829</v>
      </c>
      <c r="P1748" s="35" t="s">
        <v>1830</v>
      </c>
      <c r="Q1748" s="35" t="s">
        <v>1831</v>
      </c>
      <c r="R1748" s="35" t="s">
        <v>147</v>
      </c>
      <c r="S1748" s="36" t="str">
        <f t="shared" si="54"/>
        <v/>
      </c>
      <c r="T1748" s="36" t="str">
        <f t="shared" si="55"/>
        <v/>
      </c>
    </row>
    <row r="1749" spans="1:20">
      <c r="A1749" s="35">
        <v>1748</v>
      </c>
      <c r="B1749" s="36">
        <f>IF(H1749&lt;&gt;H1748,MAX($B$1:B1748)+1,"")</f>
        <v>437</v>
      </c>
      <c r="C1749" s="36">
        <f>COUNT(F1749:H1749,B$2:$B1749," ")</f>
        <v>437</v>
      </c>
      <c r="D1749" s="35" t="s">
        <v>1809</v>
      </c>
      <c r="E1749" s="35" t="s">
        <v>1815</v>
      </c>
      <c r="F1749" s="35" t="s">
        <v>1816</v>
      </c>
      <c r="G1749" s="35" t="s">
        <v>1832</v>
      </c>
      <c r="H1749" s="35" t="s">
        <v>1833</v>
      </c>
      <c r="I1749" s="37">
        <v>79.97</v>
      </c>
      <c r="J1749" s="37">
        <v>1</v>
      </c>
      <c r="K1749" s="37">
        <v>1</v>
      </c>
      <c r="N1749" s="37">
        <v>50</v>
      </c>
      <c r="O1749" s="35" t="s">
        <v>1832</v>
      </c>
      <c r="P1749" s="35" t="s">
        <v>1833</v>
      </c>
      <c r="Q1749" s="35" t="s">
        <v>1834</v>
      </c>
      <c r="R1749" s="35" t="s">
        <v>143</v>
      </c>
      <c r="S1749" s="36">
        <f t="shared" si="54"/>
        <v>1</v>
      </c>
      <c r="T1749" s="36">
        <f t="shared" si="55"/>
        <v>250</v>
      </c>
    </row>
    <row r="1750" spans="1:20">
      <c r="A1750" s="35">
        <v>1749</v>
      </c>
      <c r="B1750" s="36" t="str">
        <f>IF(H1750&lt;&gt;H1749,MAX($B$1:B1749)+1,"")</f>
        <v/>
      </c>
      <c r="C1750" s="36">
        <f>COUNT(F1750:H1750,B$2:$B1750," ")</f>
        <v>437</v>
      </c>
      <c r="D1750" s="35" t="s">
        <v>1809</v>
      </c>
      <c r="E1750" s="35" t="s">
        <v>1815</v>
      </c>
      <c r="F1750" s="35" t="s">
        <v>1816</v>
      </c>
      <c r="G1750" s="35" t="s">
        <v>1832</v>
      </c>
      <c r="H1750" s="35" t="s">
        <v>1833</v>
      </c>
      <c r="I1750" s="37">
        <v>79.96</v>
      </c>
      <c r="J1750" s="37">
        <v>1</v>
      </c>
      <c r="K1750" s="37">
        <v>1</v>
      </c>
      <c r="N1750" s="37">
        <v>50</v>
      </c>
      <c r="O1750" s="35" t="s">
        <v>1832</v>
      </c>
      <c r="P1750" s="35" t="s">
        <v>1833</v>
      </c>
      <c r="Q1750" s="35" t="s">
        <v>1834</v>
      </c>
      <c r="R1750" s="35" t="s">
        <v>144</v>
      </c>
      <c r="S1750" s="36" t="str">
        <f t="shared" si="54"/>
        <v/>
      </c>
      <c r="T1750" s="36" t="str">
        <f t="shared" si="55"/>
        <v/>
      </c>
    </row>
    <row r="1751" spans="1:20">
      <c r="A1751" s="35">
        <v>1750</v>
      </c>
      <c r="B1751" s="36" t="str">
        <f>IF(H1751&lt;&gt;H1750,MAX($B$1:B1750)+1,"")</f>
        <v/>
      </c>
      <c r="C1751" s="36">
        <f>COUNT(F1751:H1751,B$2:$B1751," ")</f>
        <v>437</v>
      </c>
      <c r="D1751" s="35" t="s">
        <v>1809</v>
      </c>
      <c r="E1751" s="35" t="s">
        <v>1815</v>
      </c>
      <c r="F1751" s="35" t="s">
        <v>1816</v>
      </c>
      <c r="G1751" s="35" t="s">
        <v>1832</v>
      </c>
      <c r="H1751" s="35" t="s">
        <v>1833</v>
      </c>
      <c r="I1751" s="37">
        <v>79.95</v>
      </c>
      <c r="J1751" s="37">
        <v>1</v>
      </c>
      <c r="K1751" s="37">
        <v>1</v>
      </c>
      <c r="N1751" s="37">
        <v>50</v>
      </c>
      <c r="O1751" s="35" t="s">
        <v>1832</v>
      </c>
      <c r="P1751" s="35" t="s">
        <v>1833</v>
      </c>
      <c r="Q1751" s="35" t="s">
        <v>1834</v>
      </c>
      <c r="R1751" s="35" t="s">
        <v>145</v>
      </c>
      <c r="S1751" s="36" t="str">
        <f t="shared" si="54"/>
        <v/>
      </c>
      <c r="T1751" s="36" t="str">
        <f t="shared" si="55"/>
        <v/>
      </c>
    </row>
    <row r="1752" spans="1:20">
      <c r="A1752" s="35">
        <v>1751</v>
      </c>
      <c r="B1752" s="36" t="str">
        <f>IF(H1752&lt;&gt;H1751,MAX($B$1:B1751)+1,"")</f>
        <v/>
      </c>
      <c r="C1752" s="36">
        <f>COUNT(F1752:H1752,B$2:$B1752," ")</f>
        <v>437</v>
      </c>
      <c r="D1752" s="35" t="s">
        <v>1809</v>
      </c>
      <c r="E1752" s="35" t="s">
        <v>1815</v>
      </c>
      <c r="F1752" s="35" t="s">
        <v>1816</v>
      </c>
      <c r="G1752" s="35" t="s">
        <v>1832</v>
      </c>
      <c r="H1752" s="35" t="s">
        <v>1833</v>
      </c>
      <c r="I1752" s="37">
        <v>79.94</v>
      </c>
      <c r="J1752" s="37">
        <v>1</v>
      </c>
      <c r="K1752" s="37">
        <v>1</v>
      </c>
      <c r="N1752" s="37">
        <v>50</v>
      </c>
      <c r="O1752" s="35" t="s">
        <v>1832</v>
      </c>
      <c r="P1752" s="35" t="s">
        <v>1833</v>
      </c>
      <c r="Q1752" s="35" t="s">
        <v>1834</v>
      </c>
      <c r="R1752" s="35" t="s">
        <v>146</v>
      </c>
      <c r="S1752" s="36" t="str">
        <f t="shared" si="54"/>
        <v/>
      </c>
      <c r="T1752" s="36" t="str">
        <f t="shared" si="55"/>
        <v/>
      </c>
    </row>
    <row r="1753" spans="1:20">
      <c r="A1753" s="35">
        <v>1752</v>
      </c>
      <c r="B1753" s="36" t="str">
        <f>IF(H1753&lt;&gt;H1752,MAX($B$1:B1752)+1,"")</f>
        <v/>
      </c>
      <c r="C1753" s="36">
        <f>COUNT(F1753:H1753,B$2:$B1753," ")</f>
        <v>437</v>
      </c>
      <c r="D1753" s="35" t="s">
        <v>1809</v>
      </c>
      <c r="E1753" s="35" t="s">
        <v>1815</v>
      </c>
      <c r="F1753" s="35" t="s">
        <v>1816</v>
      </c>
      <c r="G1753" s="35" t="s">
        <v>1832</v>
      </c>
      <c r="H1753" s="35" t="s">
        <v>1833</v>
      </c>
      <c r="I1753" s="37">
        <v>79.93</v>
      </c>
      <c r="J1753" s="37">
        <v>1</v>
      </c>
      <c r="K1753" s="37">
        <v>1</v>
      </c>
      <c r="N1753" s="37">
        <v>50</v>
      </c>
      <c r="O1753" s="35" t="s">
        <v>1832</v>
      </c>
      <c r="P1753" s="35" t="s">
        <v>1833</v>
      </c>
      <c r="Q1753" s="35" t="s">
        <v>1834</v>
      </c>
      <c r="R1753" s="35" t="s">
        <v>147</v>
      </c>
      <c r="S1753" s="36" t="str">
        <f t="shared" si="54"/>
        <v/>
      </c>
      <c r="T1753" s="36" t="str">
        <f t="shared" si="55"/>
        <v/>
      </c>
    </row>
    <row r="1754" spans="1:20">
      <c r="A1754" s="35">
        <v>1753</v>
      </c>
      <c r="B1754" s="36">
        <f>IF(H1754&lt;&gt;H1753,MAX($B$1:B1753)+1,"")</f>
        <v>438</v>
      </c>
      <c r="C1754" s="36">
        <f>COUNT(F1754:H1754,B$2:$B1754," ")</f>
        <v>438</v>
      </c>
      <c r="D1754" s="35" t="s">
        <v>1809</v>
      </c>
      <c r="E1754" s="35" t="s">
        <v>1815</v>
      </c>
      <c r="F1754" s="35" t="s">
        <v>1816</v>
      </c>
      <c r="G1754" s="35" t="s">
        <v>1835</v>
      </c>
      <c r="H1754" s="35" t="s">
        <v>1836</v>
      </c>
      <c r="I1754" s="37">
        <v>79.96</v>
      </c>
      <c r="J1754" s="37">
        <v>1</v>
      </c>
      <c r="K1754" s="37">
        <v>1</v>
      </c>
      <c r="N1754" s="37">
        <v>50</v>
      </c>
      <c r="O1754" s="35" t="s">
        <v>1835</v>
      </c>
      <c r="P1754" s="35" t="s">
        <v>1836</v>
      </c>
      <c r="Q1754" s="35" t="s">
        <v>1837</v>
      </c>
      <c r="R1754" s="35" t="s">
        <v>143</v>
      </c>
      <c r="S1754" s="36">
        <f t="shared" si="54"/>
        <v>1</v>
      </c>
      <c r="T1754" s="36">
        <f t="shared" si="55"/>
        <v>250</v>
      </c>
    </row>
    <row r="1755" spans="1:20">
      <c r="A1755" s="35">
        <v>1754</v>
      </c>
      <c r="B1755" s="36" t="str">
        <f>IF(H1755&lt;&gt;H1754,MAX($B$1:B1754)+1,"")</f>
        <v/>
      </c>
      <c r="C1755" s="36">
        <f>COUNT(F1755:H1755,B$2:$B1755," ")</f>
        <v>438</v>
      </c>
      <c r="D1755" s="35" t="s">
        <v>1809</v>
      </c>
      <c r="E1755" s="35" t="s">
        <v>1815</v>
      </c>
      <c r="F1755" s="35" t="s">
        <v>1816</v>
      </c>
      <c r="G1755" s="35" t="s">
        <v>1835</v>
      </c>
      <c r="H1755" s="35" t="s">
        <v>1836</v>
      </c>
      <c r="I1755" s="37">
        <v>79.95</v>
      </c>
      <c r="J1755" s="37">
        <v>1</v>
      </c>
      <c r="K1755" s="37">
        <v>1</v>
      </c>
      <c r="N1755" s="37">
        <v>50</v>
      </c>
      <c r="O1755" s="35" t="s">
        <v>1835</v>
      </c>
      <c r="P1755" s="35" t="s">
        <v>1836</v>
      </c>
      <c r="Q1755" s="35" t="s">
        <v>1837</v>
      </c>
      <c r="R1755" s="35" t="s">
        <v>144</v>
      </c>
      <c r="S1755" s="36" t="str">
        <f t="shared" si="54"/>
        <v/>
      </c>
      <c r="T1755" s="36" t="str">
        <f t="shared" si="55"/>
        <v/>
      </c>
    </row>
    <row r="1756" spans="1:20">
      <c r="A1756" s="35">
        <v>1755</v>
      </c>
      <c r="B1756" s="36" t="str">
        <f>IF(H1756&lt;&gt;H1755,MAX($B$1:B1755)+1,"")</f>
        <v/>
      </c>
      <c r="C1756" s="36">
        <f>COUNT(F1756:H1756,B$2:$B1756," ")</f>
        <v>438</v>
      </c>
      <c r="D1756" s="35" t="s">
        <v>1809</v>
      </c>
      <c r="E1756" s="35" t="s">
        <v>1815</v>
      </c>
      <c r="F1756" s="35" t="s">
        <v>1816</v>
      </c>
      <c r="G1756" s="35" t="s">
        <v>1835</v>
      </c>
      <c r="H1756" s="35" t="s">
        <v>1836</v>
      </c>
      <c r="I1756" s="37">
        <v>79.94</v>
      </c>
      <c r="J1756" s="37">
        <v>1</v>
      </c>
      <c r="K1756" s="37">
        <v>1</v>
      </c>
      <c r="N1756" s="37">
        <v>50</v>
      </c>
      <c r="O1756" s="35" t="s">
        <v>1835</v>
      </c>
      <c r="P1756" s="35" t="s">
        <v>1836</v>
      </c>
      <c r="Q1756" s="35" t="s">
        <v>1837</v>
      </c>
      <c r="R1756" s="35" t="s">
        <v>145</v>
      </c>
      <c r="S1756" s="36" t="str">
        <f t="shared" si="54"/>
        <v/>
      </c>
      <c r="T1756" s="36" t="str">
        <f t="shared" si="55"/>
        <v/>
      </c>
    </row>
    <row r="1757" spans="1:20">
      <c r="A1757" s="35">
        <v>1756</v>
      </c>
      <c r="B1757" s="36" t="str">
        <f>IF(H1757&lt;&gt;H1756,MAX($B$1:B1756)+1,"")</f>
        <v/>
      </c>
      <c r="C1757" s="36">
        <f>COUNT(F1757:H1757,B$2:$B1757," ")</f>
        <v>438</v>
      </c>
      <c r="D1757" s="35" t="s">
        <v>1809</v>
      </c>
      <c r="E1757" s="35" t="s">
        <v>1815</v>
      </c>
      <c r="F1757" s="35" t="s">
        <v>1816</v>
      </c>
      <c r="G1757" s="35" t="s">
        <v>1835</v>
      </c>
      <c r="H1757" s="35" t="s">
        <v>1836</v>
      </c>
      <c r="I1757" s="37">
        <v>79.93</v>
      </c>
      <c r="J1757" s="37">
        <v>1</v>
      </c>
      <c r="K1757" s="37">
        <v>1</v>
      </c>
      <c r="N1757" s="37">
        <v>50</v>
      </c>
      <c r="O1757" s="35" t="s">
        <v>1835</v>
      </c>
      <c r="P1757" s="35" t="s">
        <v>1836</v>
      </c>
      <c r="Q1757" s="35" t="s">
        <v>1837</v>
      </c>
      <c r="R1757" s="35" t="s">
        <v>146</v>
      </c>
      <c r="S1757" s="36" t="str">
        <f t="shared" si="54"/>
        <v/>
      </c>
      <c r="T1757" s="36" t="str">
        <f t="shared" si="55"/>
        <v/>
      </c>
    </row>
    <row r="1758" spans="1:20">
      <c r="A1758" s="35">
        <v>1757</v>
      </c>
      <c r="B1758" s="36" t="str">
        <f>IF(H1758&lt;&gt;H1757,MAX($B$1:B1757)+1,"")</f>
        <v/>
      </c>
      <c r="C1758" s="36">
        <f>COUNT(F1758:H1758,B$2:$B1758," ")</f>
        <v>438</v>
      </c>
      <c r="D1758" s="35" t="s">
        <v>1809</v>
      </c>
      <c r="E1758" s="35" t="s">
        <v>1815</v>
      </c>
      <c r="F1758" s="35" t="s">
        <v>1816</v>
      </c>
      <c r="G1758" s="35" t="s">
        <v>1835</v>
      </c>
      <c r="H1758" s="35" t="s">
        <v>1836</v>
      </c>
      <c r="I1758" s="37">
        <v>79.92</v>
      </c>
      <c r="J1758" s="37">
        <v>1</v>
      </c>
      <c r="K1758" s="37">
        <v>1</v>
      </c>
      <c r="N1758" s="37">
        <v>50</v>
      </c>
      <c r="O1758" s="35" t="s">
        <v>1835</v>
      </c>
      <c r="P1758" s="35" t="s">
        <v>1836</v>
      </c>
      <c r="Q1758" s="35" t="s">
        <v>1837</v>
      </c>
      <c r="R1758" s="35" t="s">
        <v>147</v>
      </c>
      <c r="S1758" s="36" t="str">
        <f t="shared" si="54"/>
        <v/>
      </c>
      <c r="T1758" s="36" t="str">
        <f t="shared" si="55"/>
        <v/>
      </c>
    </row>
    <row r="1759" spans="1:20">
      <c r="A1759" s="35">
        <v>1758</v>
      </c>
      <c r="B1759" s="36">
        <f>IF(H1759&lt;&gt;H1758,MAX($B$1:B1758)+1,"")</f>
        <v>439</v>
      </c>
      <c r="C1759" s="36">
        <f>COUNT(F1759:H1759,B$2:$B1759," ")</f>
        <v>439</v>
      </c>
      <c r="D1759" s="35" t="s">
        <v>1809</v>
      </c>
      <c r="E1759" s="35" t="s">
        <v>1815</v>
      </c>
      <c r="F1759" s="35" t="s">
        <v>1816</v>
      </c>
      <c r="G1759" s="35" t="s">
        <v>1838</v>
      </c>
      <c r="H1759" s="35" t="s">
        <v>1839</v>
      </c>
      <c r="I1759" s="37">
        <v>79.96</v>
      </c>
      <c r="J1759" s="37">
        <v>1</v>
      </c>
      <c r="K1759" s="37">
        <v>1</v>
      </c>
      <c r="N1759" s="37">
        <v>50</v>
      </c>
      <c r="O1759" s="35" t="s">
        <v>1838</v>
      </c>
      <c r="P1759" s="35" t="s">
        <v>1839</v>
      </c>
      <c r="Q1759" s="35" t="s">
        <v>1840</v>
      </c>
      <c r="R1759" s="35" t="s">
        <v>143</v>
      </c>
      <c r="S1759" s="36">
        <f t="shared" si="54"/>
        <v>1</v>
      </c>
      <c r="T1759" s="36">
        <f t="shared" si="55"/>
        <v>250</v>
      </c>
    </row>
    <row r="1760" spans="1:20">
      <c r="A1760" s="35">
        <v>1759</v>
      </c>
      <c r="B1760" s="36" t="str">
        <f>IF(H1760&lt;&gt;H1759,MAX($B$1:B1759)+1,"")</f>
        <v/>
      </c>
      <c r="C1760" s="36">
        <f>COUNT(F1760:H1760,B$2:$B1760," ")</f>
        <v>439</v>
      </c>
      <c r="D1760" s="35" t="s">
        <v>1809</v>
      </c>
      <c r="E1760" s="35" t="s">
        <v>1815</v>
      </c>
      <c r="F1760" s="35" t="s">
        <v>1816</v>
      </c>
      <c r="G1760" s="35" t="s">
        <v>1838</v>
      </c>
      <c r="H1760" s="35" t="s">
        <v>1839</v>
      </c>
      <c r="I1760" s="37">
        <v>79.95</v>
      </c>
      <c r="J1760" s="37">
        <v>1</v>
      </c>
      <c r="K1760" s="37">
        <v>1</v>
      </c>
      <c r="N1760" s="37">
        <v>50</v>
      </c>
      <c r="O1760" s="35" t="s">
        <v>1838</v>
      </c>
      <c r="P1760" s="35" t="s">
        <v>1839</v>
      </c>
      <c r="Q1760" s="35" t="s">
        <v>1840</v>
      </c>
      <c r="R1760" s="35" t="s">
        <v>144</v>
      </c>
      <c r="S1760" s="36" t="str">
        <f t="shared" si="54"/>
        <v/>
      </c>
      <c r="T1760" s="36" t="str">
        <f t="shared" si="55"/>
        <v/>
      </c>
    </row>
    <row r="1761" spans="1:20">
      <c r="A1761" s="35">
        <v>1760</v>
      </c>
      <c r="B1761" s="36" t="str">
        <f>IF(H1761&lt;&gt;H1760,MAX($B$1:B1760)+1,"")</f>
        <v/>
      </c>
      <c r="C1761" s="36">
        <f>COUNT(F1761:H1761,B$2:$B1761," ")</f>
        <v>439</v>
      </c>
      <c r="D1761" s="35" t="s">
        <v>1809</v>
      </c>
      <c r="E1761" s="35" t="s">
        <v>1815</v>
      </c>
      <c r="F1761" s="35" t="s">
        <v>1816</v>
      </c>
      <c r="G1761" s="35" t="s">
        <v>1838</v>
      </c>
      <c r="H1761" s="35" t="s">
        <v>1839</v>
      </c>
      <c r="I1761" s="37">
        <v>79.94</v>
      </c>
      <c r="J1761" s="37">
        <v>1</v>
      </c>
      <c r="K1761" s="37">
        <v>1</v>
      </c>
      <c r="N1761" s="37">
        <v>50</v>
      </c>
      <c r="O1761" s="35" t="s">
        <v>1838</v>
      </c>
      <c r="P1761" s="35" t="s">
        <v>1839</v>
      </c>
      <c r="Q1761" s="35" t="s">
        <v>1840</v>
      </c>
      <c r="R1761" s="35" t="s">
        <v>145</v>
      </c>
      <c r="S1761" s="36" t="str">
        <f t="shared" si="54"/>
        <v/>
      </c>
      <c r="T1761" s="36" t="str">
        <f t="shared" si="55"/>
        <v/>
      </c>
    </row>
    <row r="1762" spans="1:20">
      <c r="A1762" s="35">
        <v>1761</v>
      </c>
      <c r="B1762" s="36" t="str">
        <f>IF(H1762&lt;&gt;H1761,MAX($B$1:B1761)+1,"")</f>
        <v/>
      </c>
      <c r="C1762" s="36">
        <f>COUNT(F1762:H1762,B$2:$B1762," ")</f>
        <v>439</v>
      </c>
      <c r="D1762" s="35" t="s">
        <v>1809</v>
      </c>
      <c r="E1762" s="35" t="s">
        <v>1815</v>
      </c>
      <c r="F1762" s="35" t="s">
        <v>1816</v>
      </c>
      <c r="G1762" s="35" t="s">
        <v>1838</v>
      </c>
      <c r="H1762" s="35" t="s">
        <v>1839</v>
      </c>
      <c r="I1762" s="37">
        <v>79.93</v>
      </c>
      <c r="J1762" s="37">
        <v>1</v>
      </c>
      <c r="K1762" s="37">
        <v>1</v>
      </c>
      <c r="N1762" s="37">
        <v>50</v>
      </c>
      <c r="O1762" s="35" t="s">
        <v>1838</v>
      </c>
      <c r="P1762" s="35" t="s">
        <v>1839</v>
      </c>
      <c r="Q1762" s="35" t="s">
        <v>1840</v>
      </c>
      <c r="R1762" s="35" t="s">
        <v>146</v>
      </c>
      <c r="S1762" s="36" t="str">
        <f t="shared" si="54"/>
        <v/>
      </c>
      <c r="T1762" s="36" t="str">
        <f t="shared" si="55"/>
        <v/>
      </c>
    </row>
    <row r="1763" spans="1:20">
      <c r="A1763" s="35">
        <v>1762</v>
      </c>
      <c r="B1763" s="36" t="str">
        <f>IF(H1763&lt;&gt;H1762,MAX($B$1:B1762)+1,"")</f>
        <v/>
      </c>
      <c r="C1763" s="36">
        <f>COUNT(F1763:H1763,B$2:$B1763," ")</f>
        <v>439</v>
      </c>
      <c r="D1763" s="35" t="s">
        <v>1809</v>
      </c>
      <c r="E1763" s="35" t="s">
        <v>1815</v>
      </c>
      <c r="F1763" s="35" t="s">
        <v>1816</v>
      </c>
      <c r="G1763" s="35" t="s">
        <v>1838</v>
      </c>
      <c r="H1763" s="35" t="s">
        <v>1839</v>
      </c>
      <c r="I1763" s="37">
        <v>79.92</v>
      </c>
      <c r="J1763" s="37">
        <v>1</v>
      </c>
      <c r="K1763" s="37">
        <v>1</v>
      </c>
      <c r="N1763" s="37">
        <v>50</v>
      </c>
      <c r="O1763" s="35" t="s">
        <v>1838</v>
      </c>
      <c r="P1763" s="35" t="s">
        <v>1839</v>
      </c>
      <c r="Q1763" s="35" t="s">
        <v>1840</v>
      </c>
      <c r="R1763" s="35" t="s">
        <v>147</v>
      </c>
      <c r="S1763" s="36" t="str">
        <f t="shared" si="54"/>
        <v/>
      </c>
      <c r="T1763" s="36" t="str">
        <f t="shared" si="55"/>
        <v/>
      </c>
    </row>
    <row r="1764" spans="1:20">
      <c r="A1764" s="35">
        <v>1763</v>
      </c>
      <c r="B1764" s="36">
        <f>IF(H1764&lt;&gt;H1763,MAX($B$1:B1763)+1,"")</f>
        <v>440</v>
      </c>
      <c r="C1764" s="36">
        <f>COUNT(F1764:H1764,B$2:$B1764," ")</f>
        <v>440</v>
      </c>
      <c r="D1764" s="35" t="s">
        <v>1809</v>
      </c>
      <c r="E1764" s="35" t="s">
        <v>1815</v>
      </c>
      <c r="F1764" s="35" t="s">
        <v>1816</v>
      </c>
      <c r="G1764" s="35" t="s">
        <v>1841</v>
      </c>
      <c r="H1764" s="35" t="s">
        <v>1842</v>
      </c>
      <c r="I1764" s="37">
        <v>79.95</v>
      </c>
      <c r="J1764" s="37">
        <v>1</v>
      </c>
      <c r="K1764" s="37">
        <v>1</v>
      </c>
      <c r="N1764" s="37">
        <v>50</v>
      </c>
      <c r="O1764" s="35" t="s">
        <v>1841</v>
      </c>
      <c r="P1764" s="35" t="s">
        <v>1842</v>
      </c>
      <c r="Q1764" s="35" t="s">
        <v>1843</v>
      </c>
      <c r="R1764" s="35" t="s">
        <v>143</v>
      </c>
      <c r="S1764" s="36">
        <f t="shared" si="54"/>
        <v>1</v>
      </c>
      <c r="T1764" s="36">
        <f t="shared" si="55"/>
        <v>250</v>
      </c>
    </row>
    <row r="1765" spans="1:20">
      <c r="A1765" s="35">
        <v>1764</v>
      </c>
      <c r="B1765" s="36" t="str">
        <f>IF(H1765&lt;&gt;H1764,MAX($B$1:B1764)+1,"")</f>
        <v/>
      </c>
      <c r="C1765" s="36">
        <f>COUNT(F1765:H1765,B$2:$B1765," ")</f>
        <v>440</v>
      </c>
      <c r="D1765" s="35" t="s">
        <v>1809</v>
      </c>
      <c r="E1765" s="35" t="s">
        <v>1815</v>
      </c>
      <c r="F1765" s="35" t="s">
        <v>1816</v>
      </c>
      <c r="G1765" s="35" t="s">
        <v>1841</v>
      </c>
      <c r="H1765" s="35" t="s">
        <v>1842</v>
      </c>
      <c r="I1765" s="37">
        <v>79.94</v>
      </c>
      <c r="J1765" s="37">
        <v>1</v>
      </c>
      <c r="K1765" s="37">
        <v>1</v>
      </c>
      <c r="N1765" s="37">
        <v>50</v>
      </c>
      <c r="O1765" s="35" t="s">
        <v>1841</v>
      </c>
      <c r="P1765" s="35" t="s">
        <v>1842</v>
      </c>
      <c r="Q1765" s="35" t="s">
        <v>1843</v>
      </c>
      <c r="R1765" s="35" t="s">
        <v>144</v>
      </c>
      <c r="S1765" s="36" t="str">
        <f t="shared" si="54"/>
        <v/>
      </c>
      <c r="T1765" s="36" t="str">
        <f t="shared" si="55"/>
        <v/>
      </c>
    </row>
    <row r="1766" spans="1:20">
      <c r="A1766" s="35">
        <v>1765</v>
      </c>
      <c r="B1766" s="36" t="str">
        <f>IF(H1766&lt;&gt;H1765,MAX($B$1:B1765)+1,"")</f>
        <v/>
      </c>
      <c r="C1766" s="36">
        <f>COUNT(F1766:H1766,B$2:$B1766," ")</f>
        <v>440</v>
      </c>
      <c r="D1766" s="35" t="s">
        <v>1809</v>
      </c>
      <c r="E1766" s="35" t="s">
        <v>1815</v>
      </c>
      <c r="F1766" s="35" t="s">
        <v>1816</v>
      </c>
      <c r="G1766" s="35" t="s">
        <v>1841</v>
      </c>
      <c r="H1766" s="35" t="s">
        <v>1842</v>
      </c>
      <c r="I1766" s="37">
        <v>79.93</v>
      </c>
      <c r="J1766" s="37">
        <v>1</v>
      </c>
      <c r="K1766" s="37">
        <v>1</v>
      </c>
      <c r="N1766" s="37">
        <v>50</v>
      </c>
      <c r="O1766" s="35" t="s">
        <v>1841</v>
      </c>
      <c r="P1766" s="35" t="s">
        <v>1842</v>
      </c>
      <c r="Q1766" s="35" t="s">
        <v>1843</v>
      </c>
      <c r="R1766" s="35" t="s">
        <v>145</v>
      </c>
      <c r="S1766" s="36" t="str">
        <f t="shared" si="54"/>
        <v/>
      </c>
      <c r="T1766" s="36" t="str">
        <f t="shared" si="55"/>
        <v/>
      </c>
    </row>
    <row r="1767" spans="1:20">
      <c r="A1767" s="35">
        <v>1766</v>
      </c>
      <c r="B1767" s="36" t="str">
        <f>IF(H1767&lt;&gt;H1766,MAX($B$1:B1766)+1,"")</f>
        <v/>
      </c>
      <c r="C1767" s="36">
        <f>COUNT(F1767:H1767,B$2:$B1767," ")</f>
        <v>440</v>
      </c>
      <c r="D1767" s="35" t="s">
        <v>1809</v>
      </c>
      <c r="E1767" s="35" t="s">
        <v>1815</v>
      </c>
      <c r="F1767" s="35" t="s">
        <v>1816</v>
      </c>
      <c r="G1767" s="35" t="s">
        <v>1841</v>
      </c>
      <c r="H1767" s="35" t="s">
        <v>1842</v>
      </c>
      <c r="I1767" s="37">
        <v>79.92</v>
      </c>
      <c r="J1767" s="37">
        <v>1</v>
      </c>
      <c r="K1767" s="37">
        <v>1</v>
      </c>
      <c r="N1767" s="37">
        <v>50</v>
      </c>
      <c r="O1767" s="35" t="s">
        <v>1841</v>
      </c>
      <c r="P1767" s="35" t="s">
        <v>1842</v>
      </c>
      <c r="Q1767" s="35" t="s">
        <v>1843</v>
      </c>
      <c r="R1767" s="35" t="s">
        <v>146</v>
      </c>
      <c r="S1767" s="36" t="str">
        <f t="shared" si="54"/>
        <v/>
      </c>
      <c r="T1767" s="36" t="str">
        <f t="shared" si="55"/>
        <v/>
      </c>
    </row>
    <row r="1768" spans="1:20">
      <c r="A1768" s="35">
        <v>1767</v>
      </c>
      <c r="B1768" s="36" t="str">
        <f>IF(H1768&lt;&gt;H1767,MAX($B$1:B1767)+1,"")</f>
        <v/>
      </c>
      <c r="C1768" s="36">
        <f>COUNT(F1768:H1768,B$2:$B1768," ")</f>
        <v>440</v>
      </c>
      <c r="D1768" s="35" t="s">
        <v>1809</v>
      </c>
      <c r="E1768" s="35" t="s">
        <v>1815</v>
      </c>
      <c r="F1768" s="35" t="s">
        <v>1816</v>
      </c>
      <c r="G1768" s="35" t="s">
        <v>1841</v>
      </c>
      <c r="H1768" s="35" t="s">
        <v>1842</v>
      </c>
      <c r="I1768" s="37">
        <v>79.91</v>
      </c>
      <c r="J1768" s="37">
        <v>1</v>
      </c>
      <c r="K1768" s="37">
        <v>1</v>
      </c>
      <c r="N1768" s="37">
        <v>50</v>
      </c>
      <c r="O1768" s="35" t="s">
        <v>1841</v>
      </c>
      <c r="P1768" s="35" t="s">
        <v>1842</v>
      </c>
      <c r="Q1768" s="35" t="s">
        <v>1843</v>
      </c>
      <c r="R1768" s="35" t="s">
        <v>147</v>
      </c>
      <c r="S1768" s="36" t="str">
        <f t="shared" si="54"/>
        <v/>
      </c>
      <c r="T1768" s="36" t="str">
        <f t="shared" si="55"/>
        <v/>
      </c>
    </row>
    <row r="1769" spans="1:20">
      <c r="A1769" s="35">
        <v>1768</v>
      </c>
      <c r="B1769" s="36">
        <f>IF(H1769&lt;&gt;H1768,MAX($B$1:B1768)+1,"")</f>
        <v>441</v>
      </c>
      <c r="C1769" s="36">
        <f>COUNT(F1769:H1769,B$2:$B1769," ")</f>
        <v>441</v>
      </c>
      <c r="D1769" s="35" t="s">
        <v>1809</v>
      </c>
      <c r="E1769" s="35" t="s">
        <v>1844</v>
      </c>
      <c r="F1769" s="35" t="s">
        <v>1845</v>
      </c>
      <c r="G1769" s="35" t="s">
        <v>1846</v>
      </c>
      <c r="H1769" s="35" t="s">
        <v>1847</v>
      </c>
      <c r="I1769" s="37">
        <v>79.99</v>
      </c>
      <c r="J1769" s="37">
        <v>1</v>
      </c>
      <c r="K1769" s="37">
        <v>1</v>
      </c>
      <c r="N1769" s="37">
        <v>50</v>
      </c>
      <c r="O1769" s="35" t="s">
        <v>1846</v>
      </c>
      <c r="P1769" s="35" t="s">
        <v>1847</v>
      </c>
      <c r="Q1769" s="35" t="s">
        <v>1848</v>
      </c>
      <c r="R1769" s="35" t="s">
        <v>143</v>
      </c>
      <c r="S1769" s="36">
        <f t="shared" si="54"/>
        <v>1</v>
      </c>
      <c r="T1769" s="36">
        <f t="shared" si="55"/>
        <v>250</v>
      </c>
    </row>
    <row r="1770" spans="1:20">
      <c r="A1770" s="35">
        <v>1769</v>
      </c>
      <c r="B1770" s="36" t="str">
        <f>IF(H1770&lt;&gt;H1769,MAX($B$1:B1769)+1,"")</f>
        <v/>
      </c>
      <c r="C1770" s="36">
        <f>COUNT(F1770:H1770,B$2:$B1770," ")</f>
        <v>441</v>
      </c>
      <c r="D1770" s="35" t="s">
        <v>1809</v>
      </c>
      <c r="E1770" s="35" t="s">
        <v>1844</v>
      </c>
      <c r="F1770" s="35" t="s">
        <v>1845</v>
      </c>
      <c r="G1770" s="35" t="s">
        <v>1846</v>
      </c>
      <c r="H1770" s="35" t="s">
        <v>1847</v>
      </c>
      <c r="I1770" s="37">
        <v>79.98</v>
      </c>
      <c r="J1770" s="37">
        <v>1</v>
      </c>
      <c r="K1770" s="37">
        <v>1</v>
      </c>
      <c r="N1770" s="37">
        <v>50</v>
      </c>
      <c r="O1770" s="35" t="s">
        <v>1846</v>
      </c>
      <c r="P1770" s="35" t="s">
        <v>1847</v>
      </c>
      <c r="Q1770" s="35" t="s">
        <v>1848</v>
      </c>
      <c r="R1770" s="35" t="s">
        <v>144</v>
      </c>
      <c r="S1770" s="36" t="str">
        <f t="shared" si="54"/>
        <v/>
      </c>
      <c r="T1770" s="36" t="str">
        <f t="shared" si="55"/>
        <v/>
      </c>
    </row>
    <row r="1771" spans="1:20">
      <c r="A1771" s="35">
        <v>1770</v>
      </c>
      <c r="B1771" s="36" t="str">
        <f>IF(H1771&lt;&gt;H1770,MAX($B$1:B1770)+1,"")</f>
        <v/>
      </c>
      <c r="C1771" s="36">
        <f>COUNT(F1771:H1771,B$2:$B1771," ")</f>
        <v>441</v>
      </c>
      <c r="D1771" s="35" t="s">
        <v>1809</v>
      </c>
      <c r="E1771" s="35" t="s">
        <v>1844</v>
      </c>
      <c r="F1771" s="35" t="s">
        <v>1845</v>
      </c>
      <c r="G1771" s="35" t="s">
        <v>1846</v>
      </c>
      <c r="H1771" s="35" t="s">
        <v>1847</v>
      </c>
      <c r="I1771" s="37">
        <v>79.97</v>
      </c>
      <c r="J1771" s="37">
        <v>1</v>
      </c>
      <c r="K1771" s="37">
        <v>1</v>
      </c>
      <c r="N1771" s="37">
        <v>50</v>
      </c>
      <c r="O1771" s="35" t="s">
        <v>1846</v>
      </c>
      <c r="P1771" s="35" t="s">
        <v>1847</v>
      </c>
      <c r="Q1771" s="35" t="s">
        <v>1848</v>
      </c>
      <c r="R1771" s="35" t="s">
        <v>145</v>
      </c>
      <c r="S1771" s="36" t="str">
        <f t="shared" si="54"/>
        <v/>
      </c>
      <c r="T1771" s="36" t="str">
        <f t="shared" si="55"/>
        <v/>
      </c>
    </row>
    <row r="1772" spans="1:20">
      <c r="A1772" s="35">
        <v>1771</v>
      </c>
      <c r="B1772" s="36" t="str">
        <f>IF(H1772&lt;&gt;H1771,MAX($B$1:B1771)+1,"")</f>
        <v/>
      </c>
      <c r="C1772" s="36">
        <f>COUNT(F1772:H1772,B$2:$B1772," ")</f>
        <v>441</v>
      </c>
      <c r="D1772" s="35" t="s">
        <v>1809</v>
      </c>
      <c r="E1772" s="35" t="s">
        <v>1844</v>
      </c>
      <c r="F1772" s="35" t="s">
        <v>1845</v>
      </c>
      <c r="G1772" s="35" t="s">
        <v>1846</v>
      </c>
      <c r="H1772" s="35" t="s">
        <v>1847</v>
      </c>
      <c r="I1772" s="37">
        <v>79.96</v>
      </c>
      <c r="J1772" s="37">
        <v>1</v>
      </c>
      <c r="K1772" s="37">
        <v>1</v>
      </c>
      <c r="N1772" s="37">
        <v>50</v>
      </c>
      <c r="O1772" s="35" t="s">
        <v>1846</v>
      </c>
      <c r="P1772" s="35" t="s">
        <v>1847</v>
      </c>
      <c r="Q1772" s="35" t="s">
        <v>1848</v>
      </c>
      <c r="R1772" s="35" t="s">
        <v>146</v>
      </c>
      <c r="S1772" s="36" t="str">
        <f t="shared" si="54"/>
        <v/>
      </c>
      <c r="T1772" s="36" t="str">
        <f t="shared" si="55"/>
        <v/>
      </c>
    </row>
    <row r="1773" spans="1:20">
      <c r="A1773" s="35">
        <v>1772</v>
      </c>
      <c r="B1773" s="36" t="str">
        <f>IF(H1773&lt;&gt;H1772,MAX($B$1:B1772)+1,"")</f>
        <v/>
      </c>
      <c r="C1773" s="36">
        <f>COUNT(F1773:H1773,B$2:$B1773," ")</f>
        <v>441</v>
      </c>
      <c r="D1773" s="35" t="s">
        <v>1809</v>
      </c>
      <c r="E1773" s="35" t="s">
        <v>1844</v>
      </c>
      <c r="F1773" s="35" t="s">
        <v>1845</v>
      </c>
      <c r="G1773" s="35" t="s">
        <v>1846</v>
      </c>
      <c r="H1773" s="35" t="s">
        <v>1847</v>
      </c>
      <c r="I1773" s="37">
        <v>79.95</v>
      </c>
      <c r="J1773" s="37">
        <v>1</v>
      </c>
      <c r="K1773" s="37">
        <v>1</v>
      </c>
      <c r="N1773" s="37">
        <v>50</v>
      </c>
      <c r="O1773" s="35" t="s">
        <v>1846</v>
      </c>
      <c r="P1773" s="35" t="s">
        <v>1847</v>
      </c>
      <c r="Q1773" s="35" t="s">
        <v>1848</v>
      </c>
      <c r="R1773" s="35" t="s">
        <v>147</v>
      </c>
      <c r="S1773" s="36" t="str">
        <f t="shared" si="54"/>
        <v/>
      </c>
      <c r="T1773" s="36" t="str">
        <f t="shared" si="55"/>
        <v/>
      </c>
    </row>
    <row r="1774" spans="1:20">
      <c r="A1774" s="35">
        <v>1773</v>
      </c>
      <c r="B1774" s="36">
        <f>IF(H1774&lt;&gt;H1773,MAX($B$1:B1773)+1,"")</f>
        <v>442</v>
      </c>
      <c r="C1774" s="36">
        <f>COUNT(F1774:H1774,B$2:$B1774," ")</f>
        <v>442</v>
      </c>
      <c r="D1774" s="35" t="s">
        <v>1809</v>
      </c>
      <c r="E1774" s="35" t="s">
        <v>1849</v>
      </c>
      <c r="F1774" s="35" t="s">
        <v>1850</v>
      </c>
      <c r="G1774" s="35" t="s">
        <v>1851</v>
      </c>
      <c r="H1774" s="35" t="s">
        <v>1852</v>
      </c>
      <c r="I1774" s="37">
        <v>79.99</v>
      </c>
      <c r="J1774" s="37">
        <v>1</v>
      </c>
      <c r="K1774" s="37">
        <v>1</v>
      </c>
      <c r="N1774" s="37">
        <v>50</v>
      </c>
      <c r="O1774" s="35" t="s">
        <v>1851</v>
      </c>
      <c r="P1774" s="35" t="s">
        <v>1852</v>
      </c>
      <c r="Q1774" s="35" t="s">
        <v>1853</v>
      </c>
      <c r="R1774" s="35" t="s">
        <v>147</v>
      </c>
      <c r="S1774" s="36">
        <f t="shared" si="54"/>
        <v>1</v>
      </c>
      <c r="T1774" s="36">
        <f t="shared" si="55"/>
        <v>50</v>
      </c>
    </row>
    <row r="1775" spans="1:20">
      <c r="A1775" s="35">
        <v>1774</v>
      </c>
      <c r="B1775" s="36">
        <f>IF(H1775&lt;&gt;H1774,MAX($B$1:B1774)+1,"")</f>
        <v>443</v>
      </c>
      <c r="C1775" s="36">
        <f>COUNT(F1775:H1775,B$2:$B1775," ")</f>
        <v>443</v>
      </c>
      <c r="D1775" s="35" t="s">
        <v>1809</v>
      </c>
      <c r="E1775" s="35" t="s">
        <v>1849</v>
      </c>
      <c r="F1775" s="35" t="s">
        <v>1850</v>
      </c>
      <c r="G1775" s="35" t="s">
        <v>1854</v>
      </c>
      <c r="H1775" s="35" t="s">
        <v>1855</v>
      </c>
      <c r="I1775" s="37">
        <v>79.99</v>
      </c>
      <c r="J1775" s="37">
        <v>1</v>
      </c>
      <c r="K1775" s="37">
        <v>1</v>
      </c>
      <c r="N1775" s="37">
        <v>50</v>
      </c>
      <c r="O1775" s="35" t="s">
        <v>1854</v>
      </c>
      <c r="P1775" s="35" t="s">
        <v>1855</v>
      </c>
      <c r="Q1775" s="35" t="s">
        <v>1856</v>
      </c>
      <c r="R1775" s="35" t="s">
        <v>145</v>
      </c>
      <c r="S1775" s="36">
        <f t="shared" si="54"/>
        <v>1</v>
      </c>
      <c r="T1775" s="36">
        <f t="shared" si="55"/>
        <v>150</v>
      </c>
    </row>
    <row r="1776" spans="1:20">
      <c r="A1776" s="35">
        <v>1775</v>
      </c>
      <c r="B1776" s="36" t="str">
        <f>IF(H1776&lt;&gt;H1775,MAX($B$1:B1775)+1,"")</f>
        <v/>
      </c>
      <c r="C1776" s="36">
        <f>COUNT(F1776:H1776,B$2:$B1776," ")</f>
        <v>443</v>
      </c>
      <c r="D1776" s="35" t="s">
        <v>1809</v>
      </c>
      <c r="E1776" s="35" t="s">
        <v>1849</v>
      </c>
      <c r="F1776" s="35" t="s">
        <v>1850</v>
      </c>
      <c r="G1776" s="35" t="s">
        <v>1854</v>
      </c>
      <c r="H1776" s="35" t="s">
        <v>1855</v>
      </c>
      <c r="I1776" s="37">
        <v>79.98</v>
      </c>
      <c r="J1776" s="37">
        <v>1</v>
      </c>
      <c r="K1776" s="37">
        <v>1</v>
      </c>
      <c r="N1776" s="37">
        <v>50</v>
      </c>
      <c r="O1776" s="35" t="s">
        <v>1854</v>
      </c>
      <c r="P1776" s="35" t="s">
        <v>1855</v>
      </c>
      <c r="Q1776" s="35" t="s">
        <v>1856</v>
      </c>
      <c r="R1776" s="35" t="s">
        <v>146</v>
      </c>
      <c r="S1776" s="36" t="str">
        <f t="shared" si="54"/>
        <v/>
      </c>
      <c r="T1776" s="36" t="str">
        <f t="shared" si="55"/>
        <v/>
      </c>
    </row>
    <row r="1777" spans="1:20">
      <c r="A1777" s="35">
        <v>1776</v>
      </c>
      <c r="B1777" s="36" t="str">
        <f>IF(H1777&lt;&gt;H1776,MAX($B$1:B1776)+1,"")</f>
        <v/>
      </c>
      <c r="C1777" s="36">
        <f>COUNT(F1777:H1777,B$2:$B1777," ")</f>
        <v>443</v>
      </c>
      <c r="D1777" s="35" t="s">
        <v>1809</v>
      </c>
      <c r="E1777" s="35" t="s">
        <v>1849</v>
      </c>
      <c r="F1777" s="35" t="s">
        <v>1850</v>
      </c>
      <c r="G1777" s="35" t="s">
        <v>1854</v>
      </c>
      <c r="H1777" s="35" t="s">
        <v>1855</v>
      </c>
      <c r="I1777" s="37">
        <v>79.97</v>
      </c>
      <c r="J1777" s="37">
        <v>1</v>
      </c>
      <c r="K1777" s="37">
        <v>1</v>
      </c>
      <c r="N1777" s="37">
        <v>50</v>
      </c>
      <c r="O1777" s="35" t="s">
        <v>1854</v>
      </c>
      <c r="P1777" s="35" t="s">
        <v>1855</v>
      </c>
      <c r="Q1777" s="35" t="s">
        <v>1856</v>
      </c>
      <c r="R1777" s="35" t="s">
        <v>147</v>
      </c>
      <c r="S1777" s="36" t="str">
        <f t="shared" si="54"/>
        <v/>
      </c>
      <c r="T1777" s="36" t="str">
        <f t="shared" si="55"/>
        <v/>
      </c>
    </row>
    <row r="1778" spans="1:20">
      <c r="A1778" s="35">
        <v>1777</v>
      </c>
      <c r="B1778" s="36">
        <f>IF(H1778&lt;&gt;H1777,MAX($B$1:B1777)+1,"")</f>
        <v>444</v>
      </c>
      <c r="C1778" s="36">
        <f>COUNT(F1778:H1778,B$2:$B1778," ")</f>
        <v>444</v>
      </c>
      <c r="D1778" s="35" t="s">
        <v>1809</v>
      </c>
      <c r="E1778" s="35" t="s">
        <v>1857</v>
      </c>
      <c r="F1778" s="35" t="s">
        <v>1858</v>
      </c>
      <c r="G1778" s="35" t="s">
        <v>1859</v>
      </c>
      <c r="H1778" s="35" t="s">
        <v>1860</v>
      </c>
      <c r="I1778" s="37">
        <v>79.99</v>
      </c>
      <c r="J1778" s="37">
        <v>1</v>
      </c>
      <c r="K1778" s="37">
        <v>1</v>
      </c>
      <c r="N1778" s="37">
        <v>50</v>
      </c>
      <c r="O1778" s="35" t="s">
        <v>1859</v>
      </c>
      <c r="P1778" s="35" t="s">
        <v>1860</v>
      </c>
      <c r="Q1778" s="35" t="s">
        <v>1861</v>
      </c>
      <c r="R1778" s="35" t="s">
        <v>146</v>
      </c>
      <c r="S1778" s="36">
        <f t="shared" si="54"/>
        <v>1</v>
      </c>
      <c r="T1778" s="36">
        <f t="shared" si="55"/>
        <v>100</v>
      </c>
    </row>
    <row r="1779" spans="1:20">
      <c r="A1779" s="35">
        <v>1778</v>
      </c>
      <c r="B1779" s="36" t="str">
        <f>IF(H1779&lt;&gt;H1778,MAX($B$1:B1778)+1,"")</f>
        <v/>
      </c>
      <c r="C1779" s="36">
        <f>COUNT(F1779:H1779,B$2:$B1779," ")</f>
        <v>444</v>
      </c>
      <c r="D1779" s="35" t="s">
        <v>1809</v>
      </c>
      <c r="E1779" s="35" t="s">
        <v>1857</v>
      </c>
      <c r="F1779" s="35" t="s">
        <v>1858</v>
      </c>
      <c r="G1779" s="35" t="s">
        <v>1859</v>
      </c>
      <c r="H1779" s="35" t="s">
        <v>1860</v>
      </c>
      <c r="I1779" s="37">
        <v>79.98</v>
      </c>
      <c r="J1779" s="37">
        <v>1</v>
      </c>
      <c r="K1779" s="37">
        <v>1</v>
      </c>
      <c r="N1779" s="37">
        <v>50</v>
      </c>
      <c r="O1779" s="35" t="s">
        <v>1859</v>
      </c>
      <c r="P1779" s="35" t="s">
        <v>1860</v>
      </c>
      <c r="Q1779" s="35" t="s">
        <v>1861</v>
      </c>
      <c r="R1779" s="35" t="s">
        <v>147</v>
      </c>
      <c r="S1779" s="36" t="str">
        <f t="shared" si="54"/>
        <v/>
      </c>
      <c r="T1779" s="36" t="str">
        <f t="shared" si="55"/>
        <v/>
      </c>
    </row>
    <row r="1780" spans="1:20">
      <c r="A1780" s="35">
        <v>1779</v>
      </c>
      <c r="B1780" s="36">
        <f>IF(H1780&lt;&gt;H1779,MAX($B$1:B1779)+1,"")</f>
        <v>445</v>
      </c>
      <c r="C1780" s="36">
        <f>COUNT(F1780:H1780,B$2:$B1780," ")</f>
        <v>445</v>
      </c>
      <c r="D1780" s="35" t="s">
        <v>1809</v>
      </c>
      <c r="E1780" s="35" t="s">
        <v>1862</v>
      </c>
      <c r="F1780" s="35" t="s">
        <v>1863</v>
      </c>
      <c r="G1780" s="35" t="s">
        <v>1864</v>
      </c>
      <c r="H1780" s="35" t="s">
        <v>1865</v>
      </c>
      <c r="I1780" s="37">
        <v>79.99</v>
      </c>
      <c r="J1780" s="37">
        <v>1</v>
      </c>
      <c r="K1780" s="37">
        <v>1</v>
      </c>
      <c r="N1780" s="37">
        <v>50</v>
      </c>
      <c r="O1780" s="35" t="s">
        <v>1864</v>
      </c>
      <c r="P1780" s="35" t="s">
        <v>1865</v>
      </c>
      <c r="Q1780" s="35" t="s">
        <v>1866</v>
      </c>
      <c r="R1780" s="35" t="s">
        <v>144</v>
      </c>
      <c r="S1780" s="36">
        <f t="shared" si="54"/>
        <v>1</v>
      </c>
      <c r="T1780" s="36">
        <f t="shared" si="55"/>
        <v>200</v>
      </c>
    </row>
    <row r="1781" spans="1:20">
      <c r="A1781" s="35">
        <v>1780</v>
      </c>
      <c r="B1781" s="36" t="str">
        <f>IF(H1781&lt;&gt;H1780,MAX($B$1:B1780)+1,"")</f>
        <v/>
      </c>
      <c r="C1781" s="36">
        <f>COUNT(F1781:H1781,B$2:$B1781," ")</f>
        <v>445</v>
      </c>
      <c r="D1781" s="35" t="s">
        <v>1809</v>
      </c>
      <c r="E1781" s="35" t="s">
        <v>1862</v>
      </c>
      <c r="F1781" s="35" t="s">
        <v>1863</v>
      </c>
      <c r="G1781" s="35" t="s">
        <v>1864</v>
      </c>
      <c r="H1781" s="35" t="s">
        <v>1865</v>
      </c>
      <c r="I1781" s="37">
        <v>79.98</v>
      </c>
      <c r="J1781" s="37">
        <v>1</v>
      </c>
      <c r="K1781" s="37">
        <v>1</v>
      </c>
      <c r="N1781" s="37">
        <v>50</v>
      </c>
      <c r="O1781" s="35" t="s">
        <v>1864</v>
      </c>
      <c r="P1781" s="35" t="s">
        <v>1865</v>
      </c>
      <c r="Q1781" s="35" t="s">
        <v>1866</v>
      </c>
      <c r="R1781" s="35" t="s">
        <v>145</v>
      </c>
      <c r="S1781" s="36" t="str">
        <f t="shared" si="54"/>
        <v/>
      </c>
      <c r="T1781" s="36" t="str">
        <f t="shared" si="55"/>
        <v/>
      </c>
    </row>
    <row r="1782" spans="1:20">
      <c r="A1782" s="35">
        <v>1781</v>
      </c>
      <c r="B1782" s="36" t="str">
        <f>IF(H1782&lt;&gt;H1781,MAX($B$1:B1781)+1,"")</f>
        <v/>
      </c>
      <c r="C1782" s="36">
        <f>COUNT(F1782:H1782,B$2:$B1782," ")</f>
        <v>445</v>
      </c>
      <c r="D1782" s="35" t="s">
        <v>1809</v>
      </c>
      <c r="E1782" s="35" t="s">
        <v>1862</v>
      </c>
      <c r="F1782" s="35" t="s">
        <v>1863</v>
      </c>
      <c r="G1782" s="35" t="s">
        <v>1864</v>
      </c>
      <c r="H1782" s="35" t="s">
        <v>1865</v>
      </c>
      <c r="I1782" s="37">
        <v>79.97</v>
      </c>
      <c r="J1782" s="37">
        <v>1</v>
      </c>
      <c r="K1782" s="37">
        <v>1</v>
      </c>
      <c r="N1782" s="37">
        <v>50</v>
      </c>
      <c r="O1782" s="35" t="s">
        <v>1864</v>
      </c>
      <c r="P1782" s="35" t="s">
        <v>1865</v>
      </c>
      <c r="Q1782" s="35" t="s">
        <v>1866</v>
      </c>
      <c r="R1782" s="35" t="s">
        <v>146</v>
      </c>
      <c r="S1782" s="36" t="str">
        <f t="shared" si="54"/>
        <v/>
      </c>
      <c r="T1782" s="36" t="str">
        <f t="shared" si="55"/>
        <v/>
      </c>
    </row>
    <row r="1783" spans="1:20">
      <c r="A1783" s="35">
        <v>1782</v>
      </c>
      <c r="B1783" s="36" t="str">
        <f>IF(H1783&lt;&gt;H1782,MAX($B$1:B1782)+1,"")</f>
        <v/>
      </c>
      <c r="C1783" s="36">
        <f>COUNT(F1783:H1783,B$2:$B1783," ")</f>
        <v>445</v>
      </c>
      <c r="D1783" s="35" t="s">
        <v>1809</v>
      </c>
      <c r="E1783" s="35" t="s">
        <v>1862</v>
      </c>
      <c r="F1783" s="35" t="s">
        <v>1863</v>
      </c>
      <c r="G1783" s="35" t="s">
        <v>1864</v>
      </c>
      <c r="H1783" s="35" t="s">
        <v>1865</v>
      </c>
      <c r="I1783" s="37">
        <v>79.96</v>
      </c>
      <c r="J1783" s="37">
        <v>1</v>
      </c>
      <c r="K1783" s="37">
        <v>1</v>
      </c>
      <c r="N1783" s="37">
        <v>50</v>
      </c>
      <c r="O1783" s="35" t="s">
        <v>1864</v>
      </c>
      <c r="P1783" s="35" t="s">
        <v>1865</v>
      </c>
      <c r="Q1783" s="35" t="s">
        <v>1866</v>
      </c>
      <c r="R1783" s="35" t="s">
        <v>147</v>
      </c>
      <c r="S1783" s="36" t="str">
        <f t="shared" si="54"/>
        <v/>
      </c>
      <c r="T1783" s="36" t="str">
        <f t="shared" si="55"/>
        <v/>
      </c>
    </row>
    <row r="1784" spans="1:20">
      <c r="A1784" s="35">
        <v>1783</v>
      </c>
      <c r="B1784" s="36">
        <f>IF(H1784&lt;&gt;H1783,MAX($B$1:B1783)+1,"")</f>
        <v>446</v>
      </c>
      <c r="C1784" s="36">
        <f>COUNT(F1784:H1784,B$2:$B1784," ")</f>
        <v>446</v>
      </c>
      <c r="D1784" s="35" t="s">
        <v>1809</v>
      </c>
      <c r="E1784" s="35" t="s">
        <v>1862</v>
      </c>
      <c r="F1784" s="35" t="s">
        <v>1863</v>
      </c>
      <c r="G1784" s="35" t="s">
        <v>1867</v>
      </c>
      <c r="H1784" s="35" t="s">
        <v>1868</v>
      </c>
      <c r="I1784" s="37">
        <v>79.99</v>
      </c>
      <c r="J1784" s="37">
        <v>1</v>
      </c>
      <c r="K1784" s="37">
        <v>1</v>
      </c>
      <c r="N1784" s="37">
        <v>50</v>
      </c>
      <c r="O1784" s="35" t="s">
        <v>1867</v>
      </c>
      <c r="P1784" s="35" t="s">
        <v>1868</v>
      </c>
      <c r="Q1784" s="35" t="s">
        <v>1869</v>
      </c>
      <c r="R1784" s="35" t="s">
        <v>144</v>
      </c>
      <c r="S1784" s="36">
        <f t="shared" si="54"/>
        <v>1</v>
      </c>
      <c r="T1784" s="36">
        <f t="shared" si="55"/>
        <v>200</v>
      </c>
    </row>
    <row r="1785" spans="1:20">
      <c r="A1785" s="35">
        <v>1784</v>
      </c>
      <c r="B1785" s="36" t="str">
        <f>IF(H1785&lt;&gt;H1784,MAX($B$1:B1784)+1,"")</f>
        <v/>
      </c>
      <c r="C1785" s="36">
        <f>COUNT(F1785:H1785,B$2:$B1785," ")</f>
        <v>446</v>
      </c>
      <c r="D1785" s="35" t="s">
        <v>1809</v>
      </c>
      <c r="E1785" s="35" t="s">
        <v>1862</v>
      </c>
      <c r="F1785" s="35" t="s">
        <v>1863</v>
      </c>
      <c r="G1785" s="35" t="s">
        <v>1867</v>
      </c>
      <c r="H1785" s="35" t="s">
        <v>1868</v>
      </c>
      <c r="I1785" s="37">
        <v>79.98</v>
      </c>
      <c r="J1785" s="37">
        <v>1</v>
      </c>
      <c r="K1785" s="37">
        <v>1</v>
      </c>
      <c r="N1785" s="37">
        <v>50</v>
      </c>
      <c r="O1785" s="35" t="s">
        <v>1867</v>
      </c>
      <c r="P1785" s="35" t="s">
        <v>1868</v>
      </c>
      <c r="Q1785" s="35" t="s">
        <v>1869</v>
      </c>
      <c r="R1785" s="35" t="s">
        <v>145</v>
      </c>
      <c r="S1785" s="36" t="str">
        <f t="shared" si="54"/>
        <v/>
      </c>
      <c r="T1785" s="36" t="str">
        <f t="shared" si="55"/>
        <v/>
      </c>
    </row>
    <row r="1786" spans="1:20">
      <c r="A1786" s="35">
        <v>1785</v>
      </c>
      <c r="B1786" s="36" t="str">
        <f>IF(H1786&lt;&gt;H1785,MAX($B$1:B1785)+1,"")</f>
        <v/>
      </c>
      <c r="C1786" s="36">
        <f>COUNT(F1786:H1786,B$2:$B1786," ")</f>
        <v>446</v>
      </c>
      <c r="D1786" s="35" t="s">
        <v>1809</v>
      </c>
      <c r="E1786" s="35" t="s">
        <v>1862</v>
      </c>
      <c r="F1786" s="35" t="s">
        <v>1863</v>
      </c>
      <c r="G1786" s="35" t="s">
        <v>1867</v>
      </c>
      <c r="H1786" s="35" t="s">
        <v>1868</v>
      </c>
      <c r="I1786" s="37">
        <v>79.97</v>
      </c>
      <c r="J1786" s="37">
        <v>1</v>
      </c>
      <c r="K1786" s="37">
        <v>1</v>
      </c>
      <c r="N1786" s="37">
        <v>50</v>
      </c>
      <c r="O1786" s="35" t="s">
        <v>1867</v>
      </c>
      <c r="P1786" s="35" t="s">
        <v>1868</v>
      </c>
      <c r="Q1786" s="35" t="s">
        <v>1869</v>
      </c>
      <c r="R1786" s="35" t="s">
        <v>146</v>
      </c>
      <c r="S1786" s="36" t="str">
        <f t="shared" si="54"/>
        <v/>
      </c>
      <c r="T1786" s="36" t="str">
        <f t="shared" si="55"/>
        <v/>
      </c>
    </row>
    <row r="1787" spans="1:20">
      <c r="A1787" s="35">
        <v>1786</v>
      </c>
      <c r="B1787" s="36" t="str">
        <f>IF(H1787&lt;&gt;H1786,MAX($B$1:B1786)+1,"")</f>
        <v/>
      </c>
      <c r="C1787" s="36">
        <f>COUNT(F1787:H1787,B$2:$B1787," ")</f>
        <v>446</v>
      </c>
      <c r="D1787" s="35" t="s">
        <v>1809</v>
      </c>
      <c r="E1787" s="35" t="s">
        <v>1862</v>
      </c>
      <c r="F1787" s="35" t="s">
        <v>1863</v>
      </c>
      <c r="G1787" s="35" t="s">
        <v>1867</v>
      </c>
      <c r="H1787" s="35" t="s">
        <v>1868</v>
      </c>
      <c r="I1787" s="37">
        <v>79.96</v>
      </c>
      <c r="J1787" s="37">
        <v>1</v>
      </c>
      <c r="K1787" s="37">
        <v>1</v>
      </c>
      <c r="N1787" s="37">
        <v>50</v>
      </c>
      <c r="O1787" s="35" t="s">
        <v>1867</v>
      </c>
      <c r="P1787" s="35" t="s">
        <v>1868</v>
      </c>
      <c r="Q1787" s="35" t="s">
        <v>1869</v>
      </c>
      <c r="R1787" s="35" t="s">
        <v>147</v>
      </c>
      <c r="S1787" s="36" t="str">
        <f t="shared" si="54"/>
        <v/>
      </c>
      <c r="T1787" s="36" t="str">
        <f t="shared" si="55"/>
        <v/>
      </c>
    </row>
    <row r="1788" spans="1:20">
      <c r="A1788" s="35">
        <v>1787</v>
      </c>
      <c r="B1788" s="36">
        <f>IF(H1788&lt;&gt;H1787,MAX($B$1:B1787)+1,"")</f>
        <v>447</v>
      </c>
      <c r="C1788" s="36">
        <f>COUNT(F1788:H1788,B$2:$B1788," ")</f>
        <v>447</v>
      </c>
      <c r="D1788" s="35" t="s">
        <v>1809</v>
      </c>
      <c r="E1788" s="35" t="s">
        <v>1870</v>
      </c>
      <c r="F1788" s="35" t="s">
        <v>1871</v>
      </c>
      <c r="G1788" s="35" t="s">
        <v>1872</v>
      </c>
      <c r="H1788" s="35" t="s">
        <v>1873</v>
      </c>
      <c r="I1788" s="37">
        <v>79.99</v>
      </c>
      <c r="J1788" s="37">
        <v>1</v>
      </c>
      <c r="K1788" s="37">
        <v>1</v>
      </c>
      <c r="N1788" s="37">
        <v>50</v>
      </c>
      <c r="O1788" s="35" t="s">
        <v>1872</v>
      </c>
      <c r="P1788" s="35" t="s">
        <v>1873</v>
      </c>
      <c r="Q1788" s="35" t="s">
        <v>1874</v>
      </c>
      <c r="R1788" s="35" t="s">
        <v>143</v>
      </c>
      <c r="S1788" s="36">
        <f t="shared" si="54"/>
        <v>1</v>
      </c>
      <c r="T1788" s="36">
        <f t="shared" si="55"/>
        <v>250</v>
      </c>
    </row>
    <row r="1789" spans="1:20">
      <c r="A1789" s="35">
        <v>1788</v>
      </c>
      <c r="B1789" s="36" t="str">
        <f>IF(H1789&lt;&gt;H1788,MAX($B$1:B1788)+1,"")</f>
        <v/>
      </c>
      <c r="C1789" s="36">
        <f>COUNT(F1789:H1789,B$2:$B1789," ")</f>
        <v>447</v>
      </c>
      <c r="D1789" s="35" t="s">
        <v>1809</v>
      </c>
      <c r="E1789" s="35" t="s">
        <v>1870</v>
      </c>
      <c r="F1789" s="35" t="s">
        <v>1871</v>
      </c>
      <c r="G1789" s="35" t="s">
        <v>1872</v>
      </c>
      <c r="H1789" s="35" t="s">
        <v>1873</v>
      </c>
      <c r="I1789" s="37">
        <v>79.98</v>
      </c>
      <c r="J1789" s="37">
        <v>1</v>
      </c>
      <c r="K1789" s="37">
        <v>1</v>
      </c>
      <c r="N1789" s="37">
        <v>50</v>
      </c>
      <c r="O1789" s="35" t="s">
        <v>1872</v>
      </c>
      <c r="P1789" s="35" t="s">
        <v>1873</v>
      </c>
      <c r="Q1789" s="35" t="s">
        <v>1874</v>
      </c>
      <c r="R1789" s="35" t="s">
        <v>144</v>
      </c>
      <c r="S1789" s="36" t="str">
        <f t="shared" si="54"/>
        <v/>
      </c>
      <c r="T1789" s="36" t="str">
        <f t="shared" si="55"/>
        <v/>
      </c>
    </row>
    <row r="1790" spans="1:20">
      <c r="A1790" s="35">
        <v>1789</v>
      </c>
      <c r="B1790" s="36" t="str">
        <f>IF(H1790&lt;&gt;H1789,MAX($B$1:B1789)+1,"")</f>
        <v/>
      </c>
      <c r="C1790" s="36">
        <f>COUNT(F1790:H1790,B$2:$B1790," ")</f>
        <v>447</v>
      </c>
      <c r="D1790" s="35" t="s">
        <v>1809</v>
      </c>
      <c r="E1790" s="35" t="s">
        <v>1870</v>
      </c>
      <c r="F1790" s="35" t="s">
        <v>1871</v>
      </c>
      <c r="G1790" s="35" t="s">
        <v>1872</v>
      </c>
      <c r="H1790" s="35" t="s">
        <v>1873</v>
      </c>
      <c r="I1790" s="37">
        <v>79.97</v>
      </c>
      <c r="J1790" s="37">
        <v>1</v>
      </c>
      <c r="K1790" s="37">
        <v>1</v>
      </c>
      <c r="N1790" s="37">
        <v>50</v>
      </c>
      <c r="O1790" s="35" t="s">
        <v>1872</v>
      </c>
      <c r="P1790" s="35" t="s">
        <v>1873</v>
      </c>
      <c r="Q1790" s="35" t="s">
        <v>1874</v>
      </c>
      <c r="R1790" s="35" t="s">
        <v>145</v>
      </c>
      <c r="S1790" s="36" t="str">
        <f t="shared" si="54"/>
        <v/>
      </c>
      <c r="T1790" s="36" t="str">
        <f t="shared" si="55"/>
        <v/>
      </c>
    </row>
    <row r="1791" spans="1:20">
      <c r="A1791" s="35">
        <v>1790</v>
      </c>
      <c r="B1791" s="36" t="str">
        <f>IF(H1791&lt;&gt;H1790,MAX($B$1:B1790)+1,"")</f>
        <v/>
      </c>
      <c r="C1791" s="36">
        <f>COUNT(F1791:H1791,B$2:$B1791," ")</f>
        <v>447</v>
      </c>
      <c r="D1791" s="35" t="s">
        <v>1809</v>
      </c>
      <c r="E1791" s="35" t="s">
        <v>1870</v>
      </c>
      <c r="F1791" s="35" t="s">
        <v>1871</v>
      </c>
      <c r="G1791" s="35" t="s">
        <v>1872</v>
      </c>
      <c r="H1791" s="35" t="s">
        <v>1873</v>
      </c>
      <c r="I1791" s="37">
        <v>79.96</v>
      </c>
      <c r="J1791" s="37">
        <v>1</v>
      </c>
      <c r="K1791" s="37">
        <v>1</v>
      </c>
      <c r="N1791" s="37">
        <v>50</v>
      </c>
      <c r="O1791" s="35" t="s">
        <v>1872</v>
      </c>
      <c r="P1791" s="35" t="s">
        <v>1873</v>
      </c>
      <c r="Q1791" s="35" t="s">
        <v>1874</v>
      </c>
      <c r="R1791" s="35" t="s">
        <v>146</v>
      </c>
      <c r="S1791" s="36" t="str">
        <f t="shared" si="54"/>
        <v/>
      </c>
      <c r="T1791" s="36" t="str">
        <f t="shared" si="55"/>
        <v/>
      </c>
    </row>
    <row r="1792" spans="1:20">
      <c r="A1792" s="35">
        <v>1791</v>
      </c>
      <c r="B1792" s="36" t="str">
        <f>IF(H1792&lt;&gt;H1791,MAX($B$1:B1791)+1,"")</f>
        <v/>
      </c>
      <c r="C1792" s="36">
        <f>COUNT(F1792:H1792,B$2:$B1792," ")</f>
        <v>447</v>
      </c>
      <c r="D1792" s="35" t="s">
        <v>1809</v>
      </c>
      <c r="E1792" s="35" t="s">
        <v>1870</v>
      </c>
      <c r="F1792" s="35" t="s">
        <v>1871</v>
      </c>
      <c r="G1792" s="35" t="s">
        <v>1872</v>
      </c>
      <c r="H1792" s="35" t="s">
        <v>1873</v>
      </c>
      <c r="I1792" s="37">
        <v>79.95</v>
      </c>
      <c r="J1792" s="37">
        <v>1</v>
      </c>
      <c r="K1792" s="37">
        <v>1</v>
      </c>
      <c r="N1792" s="37">
        <v>50</v>
      </c>
      <c r="O1792" s="35" t="s">
        <v>1872</v>
      </c>
      <c r="P1792" s="35" t="s">
        <v>1873</v>
      </c>
      <c r="Q1792" s="35" t="s">
        <v>1874</v>
      </c>
      <c r="R1792" s="35" t="s">
        <v>147</v>
      </c>
      <c r="S1792" s="36" t="str">
        <f t="shared" si="54"/>
        <v/>
      </c>
      <c r="T1792" s="36" t="str">
        <f t="shared" si="55"/>
        <v/>
      </c>
    </row>
    <row r="1793" spans="1:20">
      <c r="A1793" s="35">
        <v>1792</v>
      </c>
      <c r="B1793" s="36">
        <f>IF(H1793&lt;&gt;H1792,MAX($B$1:B1792)+1,"")</f>
        <v>448</v>
      </c>
      <c r="C1793" s="36">
        <f>COUNT(F1793:H1793,B$2:$B1793," ")</f>
        <v>448</v>
      </c>
      <c r="D1793" s="35" t="s">
        <v>1809</v>
      </c>
      <c r="E1793" s="35" t="s">
        <v>1870</v>
      </c>
      <c r="F1793" s="35" t="s">
        <v>1871</v>
      </c>
      <c r="G1793" s="35" t="s">
        <v>1875</v>
      </c>
      <c r="H1793" s="35" t="s">
        <v>1876</v>
      </c>
      <c r="I1793" s="37">
        <v>79.99</v>
      </c>
      <c r="J1793" s="37">
        <v>1</v>
      </c>
      <c r="K1793" s="37">
        <v>1</v>
      </c>
      <c r="N1793" s="37">
        <v>50</v>
      </c>
      <c r="O1793" s="35" t="s">
        <v>1875</v>
      </c>
      <c r="P1793" s="35" t="s">
        <v>1876</v>
      </c>
      <c r="Q1793" s="35" t="s">
        <v>1877</v>
      </c>
      <c r="R1793" s="35" t="s">
        <v>143</v>
      </c>
      <c r="S1793" s="36">
        <f t="shared" si="54"/>
        <v>1</v>
      </c>
      <c r="T1793" s="36">
        <f t="shared" si="55"/>
        <v>250</v>
      </c>
    </row>
    <row r="1794" spans="1:20">
      <c r="A1794" s="35">
        <v>1793</v>
      </c>
      <c r="B1794" s="36" t="str">
        <f>IF(H1794&lt;&gt;H1793,MAX($B$1:B1793)+1,"")</f>
        <v/>
      </c>
      <c r="C1794" s="36">
        <f>COUNT(F1794:H1794,B$2:$B1794," ")</f>
        <v>448</v>
      </c>
      <c r="D1794" s="35" t="s">
        <v>1809</v>
      </c>
      <c r="E1794" s="35" t="s">
        <v>1870</v>
      </c>
      <c r="F1794" s="35" t="s">
        <v>1871</v>
      </c>
      <c r="G1794" s="35" t="s">
        <v>1875</v>
      </c>
      <c r="H1794" s="35" t="s">
        <v>1876</v>
      </c>
      <c r="I1794" s="37">
        <v>79.98</v>
      </c>
      <c r="J1794" s="37">
        <v>1</v>
      </c>
      <c r="K1794" s="37">
        <v>1</v>
      </c>
      <c r="N1794" s="37">
        <v>50</v>
      </c>
      <c r="O1794" s="35" t="s">
        <v>1875</v>
      </c>
      <c r="P1794" s="35" t="s">
        <v>1876</v>
      </c>
      <c r="Q1794" s="35" t="s">
        <v>1877</v>
      </c>
      <c r="R1794" s="35" t="s">
        <v>144</v>
      </c>
      <c r="S1794" s="36" t="str">
        <f t="shared" si="54"/>
        <v/>
      </c>
      <c r="T1794" s="36" t="str">
        <f t="shared" si="55"/>
        <v/>
      </c>
    </row>
    <row r="1795" spans="1:20">
      <c r="A1795" s="35">
        <v>1794</v>
      </c>
      <c r="B1795" s="36" t="str">
        <f>IF(H1795&lt;&gt;H1794,MAX($B$1:B1794)+1,"")</f>
        <v/>
      </c>
      <c r="C1795" s="36">
        <f>COUNT(F1795:H1795,B$2:$B1795," ")</f>
        <v>448</v>
      </c>
      <c r="D1795" s="35" t="s">
        <v>1809</v>
      </c>
      <c r="E1795" s="35" t="s">
        <v>1870</v>
      </c>
      <c r="F1795" s="35" t="s">
        <v>1871</v>
      </c>
      <c r="G1795" s="35" t="s">
        <v>1875</v>
      </c>
      <c r="H1795" s="35" t="s">
        <v>1876</v>
      </c>
      <c r="I1795" s="37">
        <v>79.97</v>
      </c>
      <c r="J1795" s="37">
        <v>1</v>
      </c>
      <c r="K1795" s="37">
        <v>1</v>
      </c>
      <c r="N1795" s="37">
        <v>50</v>
      </c>
      <c r="O1795" s="35" t="s">
        <v>1875</v>
      </c>
      <c r="P1795" s="35" t="s">
        <v>1876</v>
      </c>
      <c r="Q1795" s="35" t="s">
        <v>1877</v>
      </c>
      <c r="R1795" s="35" t="s">
        <v>145</v>
      </c>
      <c r="S1795" s="36" t="str">
        <f t="shared" ref="S1795:S1858" si="56">IF(B1795&lt;&gt;"",1,"")</f>
        <v/>
      </c>
      <c r="T1795" s="36" t="str">
        <f t="shared" ref="T1795:T1858" si="57">IF(B1795&lt;&gt;"",SUMIF(C:C,B1795,N:N),"")</f>
        <v/>
      </c>
    </row>
    <row r="1796" spans="1:20">
      <c r="A1796" s="35">
        <v>1795</v>
      </c>
      <c r="B1796" s="36" t="str">
        <f>IF(H1796&lt;&gt;H1795,MAX($B$1:B1795)+1,"")</f>
        <v/>
      </c>
      <c r="C1796" s="36">
        <f>COUNT(F1796:H1796,B$2:$B1796," ")</f>
        <v>448</v>
      </c>
      <c r="D1796" s="35" t="s">
        <v>1809</v>
      </c>
      <c r="E1796" s="35" t="s">
        <v>1870</v>
      </c>
      <c r="F1796" s="35" t="s">
        <v>1871</v>
      </c>
      <c r="G1796" s="35" t="s">
        <v>1875</v>
      </c>
      <c r="H1796" s="35" t="s">
        <v>1876</v>
      </c>
      <c r="I1796" s="37">
        <v>79.96</v>
      </c>
      <c r="J1796" s="37">
        <v>1</v>
      </c>
      <c r="K1796" s="37">
        <v>1</v>
      </c>
      <c r="N1796" s="37">
        <v>50</v>
      </c>
      <c r="O1796" s="35" t="s">
        <v>1875</v>
      </c>
      <c r="P1796" s="35" t="s">
        <v>1876</v>
      </c>
      <c r="Q1796" s="35" t="s">
        <v>1877</v>
      </c>
      <c r="R1796" s="35" t="s">
        <v>146</v>
      </c>
      <c r="S1796" s="36" t="str">
        <f t="shared" si="56"/>
        <v/>
      </c>
      <c r="T1796" s="36" t="str">
        <f t="shared" si="57"/>
        <v/>
      </c>
    </row>
    <row r="1797" spans="1:20">
      <c r="A1797" s="35">
        <v>1796</v>
      </c>
      <c r="B1797" s="36" t="str">
        <f>IF(H1797&lt;&gt;H1796,MAX($B$1:B1796)+1,"")</f>
        <v/>
      </c>
      <c r="C1797" s="36">
        <f>COUNT(F1797:H1797,B$2:$B1797," ")</f>
        <v>448</v>
      </c>
      <c r="D1797" s="35" t="s">
        <v>1809</v>
      </c>
      <c r="E1797" s="35" t="s">
        <v>1870</v>
      </c>
      <c r="F1797" s="35" t="s">
        <v>1871</v>
      </c>
      <c r="G1797" s="35" t="s">
        <v>1875</v>
      </c>
      <c r="H1797" s="35" t="s">
        <v>1876</v>
      </c>
      <c r="I1797" s="37">
        <v>79.95</v>
      </c>
      <c r="J1797" s="37">
        <v>1</v>
      </c>
      <c r="K1797" s="37">
        <v>1</v>
      </c>
      <c r="N1797" s="37">
        <v>50</v>
      </c>
      <c r="O1797" s="35" t="s">
        <v>1875</v>
      </c>
      <c r="P1797" s="35" t="s">
        <v>1876</v>
      </c>
      <c r="Q1797" s="35" t="s">
        <v>1877</v>
      </c>
      <c r="R1797" s="35" t="s">
        <v>147</v>
      </c>
      <c r="S1797" s="36" t="str">
        <f t="shared" si="56"/>
        <v/>
      </c>
      <c r="T1797" s="36" t="str">
        <f t="shared" si="57"/>
        <v/>
      </c>
    </row>
    <row r="1798" spans="1:20">
      <c r="A1798" s="35">
        <v>1797</v>
      </c>
      <c r="B1798" s="36">
        <f>IF(H1798&lt;&gt;H1797,MAX($B$1:B1797)+1,"")</f>
        <v>449</v>
      </c>
      <c r="C1798" s="36">
        <f>COUNT(F1798:H1798,B$2:$B1798," ")</f>
        <v>449</v>
      </c>
      <c r="D1798" s="35" t="s">
        <v>1809</v>
      </c>
      <c r="E1798" s="35" t="s">
        <v>1870</v>
      </c>
      <c r="F1798" s="35" t="s">
        <v>1871</v>
      </c>
      <c r="G1798" s="35" t="s">
        <v>1878</v>
      </c>
      <c r="H1798" s="35" t="s">
        <v>1879</v>
      </c>
      <c r="I1798" s="37">
        <v>79.95</v>
      </c>
      <c r="J1798" s="37">
        <v>1</v>
      </c>
      <c r="K1798" s="37">
        <v>1</v>
      </c>
      <c r="N1798" s="37">
        <v>50</v>
      </c>
      <c r="O1798" s="35" t="s">
        <v>1878</v>
      </c>
      <c r="P1798" s="35" t="s">
        <v>1879</v>
      </c>
      <c r="Q1798" s="35" t="s">
        <v>1880</v>
      </c>
      <c r="R1798" s="35" t="s">
        <v>143</v>
      </c>
      <c r="S1798" s="36">
        <f t="shared" si="56"/>
        <v>1</v>
      </c>
      <c r="T1798" s="36">
        <f t="shared" si="57"/>
        <v>250</v>
      </c>
    </row>
    <row r="1799" spans="1:20">
      <c r="A1799" s="35">
        <v>1798</v>
      </c>
      <c r="B1799" s="36" t="str">
        <f>IF(H1799&lt;&gt;H1798,MAX($B$1:B1798)+1,"")</f>
        <v/>
      </c>
      <c r="C1799" s="36">
        <f>COUNT(F1799:H1799,B$2:$B1799," ")</f>
        <v>449</v>
      </c>
      <c r="D1799" s="35" t="s">
        <v>1809</v>
      </c>
      <c r="E1799" s="35" t="s">
        <v>1870</v>
      </c>
      <c r="F1799" s="35" t="s">
        <v>1871</v>
      </c>
      <c r="G1799" s="35" t="s">
        <v>1878</v>
      </c>
      <c r="H1799" s="35" t="s">
        <v>1879</v>
      </c>
      <c r="I1799" s="37">
        <v>79.94</v>
      </c>
      <c r="J1799" s="37">
        <v>1</v>
      </c>
      <c r="K1799" s="37">
        <v>1</v>
      </c>
      <c r="N1799" s="37">
        <v>50</v>
      </c>
      <c r="O1799" s="35" t="s">
        <v>1878</v>
      </c>
      <c r="P1799" s="35" t="s">
        <v>1879</v>
      </c>
      <c r="Q1799" s="35" t="s">
        <v>1880</v>
      </c>
      <c r="R1799" s="35" t="s">
        <v>144</v>
      </c>
      <c r="S1799" s="36" t="str">
        <f t="shared" si="56"/>
        <v/>
      </c>
      <c r="T1799" s="36" t="str">
        <f t="shared" si="57"/>
        <v/>
      </c>
    </row>
    <row r="1800" spans="1:20">
      <c r="A1800" s="35">
        <v>1799</v>
      </c>
      <c r="B1800" s="36" t="str">
        <f>IF(H1800&lt;&gt;H1799,MAX($B$1:B1799)+1,"")</f>
        <v/>
      </c>
      <c r="C1800" s="36">
        <f>COUNT(F1800:H1800,B$2:$B1800," ")</f>
        <v>449</v>
      </c>
      <c r="D1800" s="35" t="s">
        <v>1809</v>
      </c>
      <c r="E1800" s="35" t="s">
        <v>1870</v>
      </c>
      <c r="F1800" s="35" t="s">
        <v>1871</v>
      </c>
      <c r="G1800" s="35" t="s">
        <v>1878</v>
      </c>
      <c r="H1800" s="35" t="s">
        <v>1879</v>
      </c>
      <c r="I1800" s="37">
        <v>79.93</v>
      </c>
      <c r="J1800" s="37">
        <v>1</v>
      </c>
      <c r="K1800" s="37">
        <v>1</v>
      </c>
      <c r="N1800" s="37">
        <v>50</v>
      </c>
      <c r="O1800" s="35" t="s">
        <v>1878</v>
      </c>
      <c r="P1800" s="35" t="s">
        <v>1879</v>
      </c>
      <c r="Q1800" s="35" t="s">
        <v>1880</v>
      </c>
      <c r="R1800" s="35" t="s">
        <v>145</v>
      </c>
      <c r="S1800" s="36" t="str">
        <f t="shared" si="56"/>
        <v/>
      </c>
      <c r="T1800" s="36" t="str">
        <f t="shared" si="57"/>
        <v/>
      </c>
    </row>
    <row r="1801" spans="1:20">
      <c r="A1801" s="35">
        <v>1800</v>
      </c>
      <c r="B1801" s="36" t="str">
        <f>IF(H1801&lt;&gt;H1800,MAX($B$1:B1800)+1,"")</f>
        <v/>
      </c>
      <c r="C1801" s="36">
        <f>COUNT(F1801:H1801,B$2:$B1801," ")</f>
        <v>449</v>
      </c>
      <c r="D1801" s="35" t="s">
        <v>1809</v>
      </c>
      <c r="E1801" s="35" t="s">
        <v>1870</v>
      </c>
      <c r="F1801" s="35" t="s">
        <v>1871</v>
      </c>
      <c r="G1801" s="35" t="s">
        <v>1878</v>
      </c>
      <c r="H1801" s="35" t="s">
        <v>1879</v>
      </c>
      <c r="I1801" s="37">
        <v>79.92</v>
      </c>
      <c r="J1801" s="37">
        <v>1</v>
      </c>
      <c r="K1801" s="37">
        <v>1</v>
      </c>
      <c r="N1801" s="37">
        <v>50</v>
      </c>
      <c r="O1801" s="35" t="s">
        <v>1878</v>
      </c>
      <c r="P1801" s="35" t="s">
        <v>1879</v>
      </c>
      <c r="Q1801" s="35" t="s">
        <v>1880</v>
      </c>
      <c r="R1801" s="35" t="s">
        <v>146</v>
      </c>
      <c r="S1801" s="36" t="str">
        <f t="shared" si="56"/>
        <v/>
      </c>
      <c r="T1801" s="36" t="str">
        <f t="shared" si="57"/>
        <v/>
      </c>
    </row>
    <row r="1802" spans="1:20">
      <c r="A1802" s="35">
        <v>1801</v>
      </c>
      <c r="B1802" s="36" t="str">
        <f>IF(H1802&lt;&gt;H1801,MAX($B$1:B1801)+1,"")</f>
        <v/>
      </c>
      <c r="C1802" s="36">
        <f>COUNT(F1802:H1802,B$2:$B1802," ")</f>
        <v>449</v>
      </c>
      <c r="D1802" s="35" t="s">
        <v>1809</v>
      </c>
      <c r="E1802" s="35" t="s">
        <v>1870</v>
      </c>
      <c r="F1802" s="35" t="s">
        <v>1871</v>
      </c>
      <c r="G1802" s="35" t="s">
        <v>1878</v>
      </c>
      <c r="H1802" s="35" t="s">
        <v>1879</v>
      </c>
      <c r="I1802" s="37">
        <v>79.91</v>
      </c>
      <c r="J1802" s="37">
        <v>1</v>
      </c>
      <c r="K1802" s="37">
        <v>1</v>
      </c>
      <c r="N1802" s="37">
        <v>50</v>
      </c>
      <c r="O1802" s="35" t="s">
        <v>1878</v>
      </c>
      <c r="P1802" s="35" t="s">
        <v>1879</v>
      </c>
      <c r="Q1802" s="35" t="s">
        <v>1880</v>
      </c>
      <c r="R1802" s="35" t="s">
        <v>147</v>
      </c>
      <c r="S1802" s="36" t="str">
        <f t="shared" si="56"/>
        <v/>
      </c>
      <c r="T1802" s="36" t="str">
        <f t="shared" si="57"/>
        <v/>
      </c>
    </row>
    <row r="1803" spans="1:20">
      <c r="A1803" s="35">
        <v>1802</v>
      </c>
      <c r="B1803" s="36">
        <f>IF(H1803&lt;&gt;H1802,MAX($B$1:B1802)+1,"")</f>
        <v>450</v>
      </c>
      <c r="C1803" s="36">
        <f>COUNT(F1803:H1803,B$2:$B1803," ")</f>
        <v>450</v>
      </c>
      <c r="D1803" s="35" t="s">
        <v>1809</v>
      </c>
      <c r="E1803" s="35" t="s">
        <v>1881</v>
      </c>
      <c r="F1803" s="35" t="s">
        <v>1882</v>
      </c>
      <c r="G1803" s="35" t="s">
        <v>1883</v>
      </c>
      <c r="H1803" s="35" t="s">
        <v>1884</v>
      </c>
      <c r="I1803" s="37">
        <v>79.99</v>
      </c>
      <c r="J1803" s="37">
        <v>1</v>
      </c>
      <c r="K1803" s="37">
        <v>1</v>
      </c>
      <c r="N1803" s="37">
        <v>50</v>
      </c>
      <c r="O1803" s="35" t="s">
        <v>1883</v>
      </c>
      <c r="P1803" s="35" t="s">
        <v>1884</v>
      </c>
      <c r="Q1803" s="35" t="s">
        <v>1885</v>
      </c>
      <c r="R1803" s="35" t="s">
        <v>147</v>
      </c>
      <c r="S1803" s="36">
        <f t="shared" si="56"/>
        <v>1</v>
      </c>
      <c r="T1803" s="36">
        <f t="shared" si="57"/>
        <v>50</v>
      </c>
    </row>
    <row r="1804" spans="1:20">
      <c r="A1804" s="35">
        <v>1803</v>
      </c>
      <c r="B1804" s="36">
        <f>IF(H1804&lt;&gt;H1803,MAX($B$1:B1803)+1,"")</f>
        <v>451</v>
      </c>
      <c r="C1804" s="36">
        <f>COUNT(F1804:H1804,B$2:$B1804," ")</f>
        <v>451</v>
      </c>
      <c r="D1804" s="35" t="s">
        <v>1886</v>
      </c>
      <c r="E1804" s="35" t="s">
        <v>1887</v>
      </c>
      <c r="F1804" s="35" t="s">
        <v>1888</v>
      </c>
      <c r="G1804" s="35" t="s">
        <v>1889</v>
      </c>
      <c r="H1804" s="35" t="s">
        <v>1890</v>
      </c>
      <c r="I1804" s="37">
        <v>79.99</v>
      </c>
      <c r="J1804" s="37">
        <v>1</v>
      </c>
      <c r="K1804" s="37">
        <v>1</v>
      </c>
      <c r="N1804" s="37">
        <v>50</v>
      </c>
      <c r="O1804" s="35" t="s">
        <v>1889</v>
      </c>
      <c r="P1804" s="35" t="s">
        <v>1890</v>
      </c>
      <c r="Q1804" s="35" t="s">
        <v>1891</v>
      </c>
      <c r="R1804" s="35" t="s">
        <v>144</v>
      </c>
      <c r="S1804" s="36">
        <f t="shared" si="56"/>
        <v>1</v>
      </c>
      <c r="T1804" s="36">
        <f t="shared" si="57"/>
        <v>200</v>
      </c>
    </row>
    <row r="1805" spans="1:20">
      <c r="A1805" s="35">
        <v>1804</v>
      </c>
      <c r="B1805" s="36" t="str">
        <f>IF(H1805&lt;&gt;H1804,MAX($B$1:B1804)+1,"")</f>
        <v/>
      </c>
      <c r="C1805" s="36">
        <f>COUNT(F1805:H1805,B$2:$B1805," ")</f>
        <v>451</v>
      </c>
      <c r="D1805" s="35" t="s">
        <v>1886</v>
      </c>
      <c r="E1805" s="35" t="s">
        <v>1887</v>
      </c>
      <c r="F1805" s="35" t="s">
        <v>1888</v>
      </c>
      <c r="G1805" s="35" t="s">
        <v>1889</v>
      </c>
      <c r="H1805" s="35" t="s">
        <v>1890</v>
      </c>
      <c r="I1805" s="37">
        <v>79.98</v>
      </c>
      <c r="J1805" s="37">
        <v>1</v>
      </c>
      <c r="K1805" s="37">
        <v>1</v>
      </c>
      <c r="N1805" s="37">
        <v>50</v>
      </c>
      <c r="O1805" s="35" t="s">
        <v>1889</v>
      </c>
      <c r="P1805" s="35" t="s">
        <v>1890</v>
      </c>
      <c r="Q1805" s="35" t="s">
        <v>1891</v>
      </c>
      <c r="R1805" s="35" t="s">
        <v>145</v>
      </c>
      <c r="S1805" s="36" t="str">
        <f t="shared" si="56"/>
        <v/>
      </c>
      <c r="T1805" s="36" t="str">
        <f t="shared" si="57"/>
        <v/>
      </c>
    </row>
    <row r="1806" spans="1:20">
      <c r="A1806" s="35">
        <v>1805</v>
      </c>
      <c r="B1806" s="36" t="str">
        <f>IF(H1806&lt;&gt;H1805,MAX($B$1:B1805)+1,"")</f>
        <v/>
      </c>
      <c r="C1806" s="36">
        <f>COUNT(F1806:H1806,B$2:$B1806," ")</f>
        <v>451</v>
      </c>
      <c r="D1806" s="35" t="s">
        <v>1886</v>
      </c>
      <c r="E1806" s="35" t="s">
        <v>1887</v>
      </c>
      <c r="F1806" s="35" t="s">
        <v>1888</v>
      </c>
      <c r="G1806" s="35" t="s">
        <v>1889</v>
      </c>
      <c r="H1806" s="35" t="s">
        <v>1890</v>
      </c>
      <c r="I1806" s="37">
        <v>79.97</v>
      </c>
      <c r="J1806" s="37">
        <v>1</v>
      </c>
      <c r="K1806" s="37">
        <v>1</v>
      </c>
      <c r="N1806" s="37">
        <v>50</v>
      </c>
      <c r="O1806" s="35" t="s">
        <v>1889</v>
      </c>
      <c r="P1806" s="35" t="s">
        <v>1890</v>
      </c>
      <c r="Q1806" s="35" t="s">
        <v>1891</v>
      </c>
      <c r="R1806" s="35" t="s">
        <v>146</v>
      </c>
      <c r="S1806" s="36" t="str">
        <f t="shared" si="56"/>
        <v/>
      </c>
      <c r="T1806" s="36" t="str">
        <f t="shared" si="57"/>
        <v/>
      </c>
    </row>
    <row r="1807" spans="1:20">
      <c r="A1807" s="35">
        <v>1806</v>
      </c>
      <c r="B1807" s="36" t="str">
        <f>IF(H1807&lt;&gt;H1806,MAX($B$1:B1806)+1,"")</f>
        <v/>
      </c>
      <c r="C1807" s="36">
        <f>COUNT(F1807:H1807,B$2:$B1807," ")</f>
        <v>451</v>
      </c>
      <c r="D1807" s="35" t="s">
        <v>1886</v>
      </c>
      <c r="E1807" s="35" t="s">
        <v>1887</v>
      </c>
      <c r="F1807" s="35" t="s">
        <v>1888</v>
      </c>
      <c r="G1807" s="35" t="s">
        <v>1889</v>
      </c>
      <c r="H1807" s="35" t="s">
        <v>1890</v>
      </c>
      <c r="I1807" s="37">
        <v>79.96</v>
      </c>
      <c r="J1807" s="37">
        <v>1</v>
      </c>
      <c r="K1807" s="37">
        <v>1</v>
      </c>
      <c r="N1807" s="37">
        <v>50</v>
      </c>
      <c r="O1807" s="35" t="s">
        <v>1889</v>
      </c>
      <c r="P1807" s="35" t="s">
        <v>1890</v>
      </c>
      <c r="Q1807" s="35" t="s">
        <v>1891</v>
      </c>
      <c r="R1807" s="35" t="s">
        <v>147</v>
      </c>
      <c r="S1807" s="36" t="str">
        <f t="shared" si="56"/>
        <v/>
      </c>
      <c r="T1807" s="36" t="str">
        <f t="shared" si="57"/>
        <v/>
      </c>
    </row>
    <row r="1808" spans="1:20">
      <c r="A1808" s="35">
        <v>1807</v>
      </c>
      <c r="B1808" s="36">
        <f>IF(H1808&lt;&gt;H1807,MAX($B$1:B1807)+1,"")</f>
        <v>452</v>
      </c>
      <c r="C1808" s="36">
        <f>COUNT(F1808:H1808,B$2:$B1808," ")</f>
        <v>452</v>
      </c>
      <c r="D1808" s="35" t="s">
        <v>1886</v>
      </c>
      <c r="E1808" s="35" t="s">
        <v>1887</v>
      </c>
      <c r="F1808" s="35" t="s">
        <v>1888</v>
      </c>
      <c r="G1808" s="35" t="s">
        <v>1892</v>
      </c>
      <c r="H1808" s="35" t="s">
        <v>1893</v>
      </c>
      <c r="I1808" s="37">
        <v>79.99</v>
      </c>
      <c r="J1808" s="37">
        <v>1</v>
      </c>
      <c r="K1808" s="37">
        <v>1</v>
      </c>
      <c r="N1808" s="37">
        <v>50</v>
      </c>
      <c r="O1808" s="35" t="s">
        <v>1892</v>
      </c>
      <c r="P1808" s="35" t="s">
        <v>1893</v>
      </c>
      <c r="Q1808" s="35" t="s">
        <v>1894</v>
      </c>
      <c r="R1808" s="35" t="s">
        <v>144</v>
      </c>
      <c r="S1808" s="36">
        <f t="shared" si="56"/>
        <v>1</v>
      </c>
      <c r="T1808" s="36">
        <f t="shared" si="57"/>
        <v>200</v>
      </c>
    </row>
    <row r="1809" spans="1:20">
      <c r="A1809" s="35">
        <v>1808</v>
      </c>
      <c r="B1809" s="36" t="str">
        <f>IF(H1809&lt;&gt;H1808,MAX($B$1:B1808)+1,"")</f>
        <v/>
      </c>
      <c r="C1809" s="36">
        <f>COUNT(F1809:H1809,B$2:$B1809," ")</f>
        <v>452</v>
      </c>
      <c r="D1809" s="35" t="s">
        <v>1886</v>
      </c>
      <c r="E1809" s="35" t="s">
        <v>1887</v>
      </c>
      <c r="F1809" s="35" t="s">
        <v>1888</v>
      </c>
      <c r="G1809" s="35" t="s">
        <v>1892</v>
      </c>
      <c r="H1809" s="35" t="s">
        <v>1893</v>
      </c>
      <c r="I1809" s="37">
        <v>79.98</v>
      </c>
      <c r="J1809" s="37">
        <v>1</v>
      </c>
      <c r="K1809" s="37">
        <v>1</v>
      </c>
      <c r="N1809" s="37">
        <v>50</v>
      </c>
      <c r="O1809" s="35" t="s">
        <v>1892</v>
      </c>
      <c r="P1809" s="35" t="s">
        <v>1893</v>
      </c>
      <c r="Q1809" s="35" t="s">
        <v>1894</v>
      </c>
      <c r="R1809" s="35" t="s">
        <v>145</v>
      </c>
      <c r="S1809" s="36" t="str">
        <f t="shared" si="56"/>
        <v/>
      </c>
      <c r="T1809" s="36" t="str">
        <f t="shared" si="57"/>
        <v/>
      </c>
    </row>
    <row r="1810" spans="1:20">
      <c r="A1810" s="35">
        <v>1809</v>
      </c>
      <c r="B1810" s="36" t="str">
        <f>IF(H1810&lt;&gt;H1809,MAX($B$1:B1809)+1,"")</f>
        <v/>
      </c>
      <c r="C1810" s="36">
        <f>COUNT(F1810:H1810,B$2:$B1810," ")</f>
        <v>452</v>
      </c>
      <c r="D1810" s="35" t="s">
        <v>1886</v>
      </c>
      <c r="E1810" s="35" t="s">
        <v>1887</v>
      </c>
      <c r="F1810" s="35" t="s">
        <v>1888</v>
      </c>
      <c r="G1810" s="35" t="s">
        <v>1892</v>
      </c>
      <c r="H1810" s="35" t="s">
        <v>1893</v>
      </c>
      <c r="I1810" s="37">
        <v>79.97</v>
      </c>
      <c r="J1810" s="37">
        <v>1</v>
      </c>
      <c r="K1810" s="37">
        <v>1</v>
      </c>
      <c r="N1810" s="37">
        <v>50</v>
      </c>
      <c r="O1810" s="35" t="s">
        <v>1892</v>
      </c>
      <c r="P1810" s="35" t="s">
        <v>1893</v>
      </c>
      <c r="Q1810" s="35" t="s">
        <v>1894</v>
      </c>
      <c r="R1810" s="35" t="s">
        <v>146</v>
      </c>
      <c r="S1810" s="36" t="str">
        <f t="shared" si="56"/>
        <v/>
      </c>
      <c r="T1810" s="36" t="str">
        <f t="shared" si="57"/>
        <v/>
      </c>
    </row>
    <row r="1811" spans="1:20">
      <c r="A1811" s="35">
        <v>1810</v>
      </c>
      <c r="B1811" s="36" t="str">
        <f>IF(H1811&lt;&gt;H1810,MAX($B$1:B1810)+1,"")</f>
        <v/>
      </c>
      <c r="C1811" s="36">
        <f>COUNT(F1811:H1811,B$2:$B1811," ")</f>
        <v>452</v>
      </c>
      <c r="D1811" s="35" t="s">
        <v>1886</v>
      </c>
      <c r="E1811" s="35" t="s">
        <v>1887</v>
      </c>
      <c r="F1811" s="35" t="s">
        <v>1888</v>
      </c>
      <c r="G1811" s="35" t="s">
        <v>1892</v>
      </c>
      <c r="H1811" s="35" t="s">
        <v>1893</v>
      </c>
      <c r="I1811" s="37">
        <v>79.96</v>
      </c>
      <c r="J1811" s="37">
        <v>1</v>
      </c>
      <c r="K1811" s="37">
        <v>1</v>
      </c>
      <c r="N1811" s="37">
        <v>50</v>
      </c>
      <c r="O1811" s="35" t="s">
        <v>1892</v>
      </c>
      <c r="P1811" s="35" t="s">
        <v>1893</v>
      </c>
      <c r="Q1811" s="35" t="s">
        <v>1894</v>
      </c>
      <c r="R1811" s="35" t="s">
        <v>147</v>
      </c>
      <c r="S1811" s="36" t="str">
        <f t="shared" si="56"/>
        <v/>
      </c>
      <c r="T1811" s="36" t="str">
        <f t="shared" si="57"/>
        <v/>
      </c>
    </row>
    <row r="1812" spans="1:20">
      <c r="A1812" s="35">
        <v>1811</v>
      </c>
      <c r="B1812" s="36">
        <f>IF(H1812&lt;&gt;H1811,MAX($B$1:B1811)+1,"")</f>
        <v>453</v>
      </c>
      <c r="C1812" s="36">
        <f>COUNT(F1812:H1812,B$2:$B1812," ")</f>
        <v>453</v>
      </c>
      <c r="D1812" s="35" t="s">
        <v>1886</v>
      </c>
      <c r="E1812" s="35" t="s">
        <v>1887</v>
      </c>
      <c r="F1812" s="35" t="s">
        <v>1888</v>
      </c>
      <c r="G1812" s="35" t="s">
        <v>1895</v>
      </c>
      <c r="H1812" s="35" t="s">
        <v>1896</v>
      </c>
      <c r="I1812" s="37">
        <v>79.99</v>
      </c>
      <c r="J1812" s="37">
        <v>1</v>
      </c>
      <c r="K1812" s="37">
        <v>1</v>
      </c>
      <c r="N1812" s="37">
        <v>50</v>
      </c>
      <c r="O1812" s="35" t="s">
        <v>1895</v>
      </c>
      <c r="P1812" s="35" t="s">
        <v>1896</v>
      </c>
      <c r="Q1812" s="35" t="s">
        <v>1897</v>
      </c>
      <c r="R1812" s="35" t="s">
        <v>144</v>
      </c>
      <c r="S1812" s="36">
        <f t="shared" si="56"/>
        <v>1</v>
      </c>
      <c r="T1812" s="36">
        <f t="shared" si="57"/>
        <v>200</v>
      </c>
    </row>
    <row r="1813" spans="1:20">
      <c r="A1813" s="35">
        <v>1812</v>
      </c>
      <c r="B1813" s="36" t="str">
        <f>IF(H1813&lt;&gt;H1812,MAX($B$1:B1812)+1,"")</f>
        <v/>
      </c>
      <c r="C1813" s="36">
        <f>COUNT(F1813:H1813,B$2:$B1813," ")</f>
        <v>453</v>
      </c>
      <c r="D1813" s="35" t="s">
        <v>1886</v>
      </c>
      <c r="E1813" s="35" t="s">
        <v>1887</v>
      </c>
      <c r="F1813" s="35" t="s">
        <v>1888</v>
      </c>
      <c r="G1813" s="35" t="s">
        <v>1895</v>
      </c>
      <c r="H1813" s="35" t="s">
        <v>1896</v>
      </c>
      <c r="I1813" s="37">
        <v>79.98</v>
      </c>
      <c r="J1813" s="37">
        <v>1</v>
      </c>
      <c r="K1813" s="37">
        <v>1</v>
      </c>
      <c r="N1813" s="37">
        <v>50</v>
      </c>
      <c r="O1813" s="35" t="s">
        <v>1895</v>
      </c>
      <c r="P1813" s="35" t="s">
        <v>1896</v>
      </c>
      <c r="Q1813" s="35" t="s">
        <v>1897</v>
      </c>
      <c r="R1813" s="35" t="s">
        <v>145</v>
      </c>
      <c r="S1813" s="36" t="str">
        <f t="shared" si="56"/>
        <v/>
      </c>
      <c r="T1813" s="36" t="str">
        <f t="shared" si="57"/>
        <v/>
      </c>
    </row>
    <row r="1814" spans="1:20">
      <c r="A1814" s="35">
        <v>1813</v>
      </c>
      <c r="B1814" s="36" t="str">
        <f>IF(H1814&lt;&gt;H1813,MAX($B$1:B1813)+1,"")</f>
        <v/>
      </c>
      <c r="C1814" s="36">
        <f>COUNT(F1814:H1814,B$2:$B1814," ")</f>
        <v>453</v>
      </c>
      <c r="D1814" s="35" t="s">
        <v>1886</v>
      </c>
      <c r="E1814" s="35" t="s">
        <v>1887</v>
      </c>
      <c r="F1814" s="35" t="s">
        <v>1888</v>
      </c>
      <c r="G1814" s="35" t="s">
        <v>1895</v>
      </c>
      <c r="H1814" s="35" t="s">
        <v>1896</v>
      </c>
      <c r="I1814" s="37">
        <v>79.97</v>
      </c>
      <c r="J1814" s="37">
        <v>1</v>
      </c>
      <c r="K1814" s="37">
        <v>1</v>
      </c>
      <c r="N1814" s="37">
        <v>50</v>
      </c>
      <c r="O1814" s="35" t="s">
        <v>1895</v>
      </c>
      <c r="P1814" s="35" t="s">
        <v>1896</v>
      </c>
      <c r="Q1814" s="35" t="s">
        <v>1897</v>
      </c>
      <c r="R1814" s="35" t="s">
        <v>146</v>
      </c>
      <c r="S1814" s="36" t="str">
        <f t="shared" si="56"/>
        <v/>
      </c>
      <c r="T1814" s="36" t="str">
        <f t="shared" si="57"/>
        <v/>
      </c>
    </row>
    <row r="1815" spans="1:20">
      <c r="A1815" s="35">
        <v>1814</v>
      </c>
      <c r="B1815" s="36" t="str">
        <f>IF(H1815&lt;&gt;H1814,MAX($B$1:B1814)+1,"")</f>
        <v/>
      </c>
      <c r="C1815" s="36">
        <f>COUNT(F1815:H1815,B$2:$B1815," ")</f>
        <v>453</v>
      </c>
      <c r="D1815" s="35" t="s">
        <v>1886</v>
      </c>
      <c r="E1815" s="35" t="s">
        <v>1887</v>
      </c>
      <c r="F1815" s="35" t="s">
        <v>1888</v>
      </c>
      <c r="G1815" s="35" t="s">
        <v>1895</v>
      </c>
      <c r="H1815" s="35" t="s">
        <v>1896</v>
      </c>
      <c r="I1815" s="37">
        <v>79.96</v>
      </c>
      <c r="J1815" s="37">
        <v>1</v>
      </c>
      <c r="K1815" s="37">
        <v>1</v>
      </c>
      <c r="N1815" s="37">
        <v>50</v>
      </c>
      <c r="O1815" s="35" t="s">
        <v>1895</v>
      </c>
      <c r="P1815" s="35" t="s">
        <v>1896</v>
      </c>
      <c r="Q1815" s="35" t="s">
        <v>1897</v>
      </c>
      <c r="R1815" s="35" t="s">
        <v>147</v>
      </c>
      <c r="S1815" s="36" t="str">
        <f t="shared" si="56"/>
        <v/>
      </c>
      <c r="T1815" s="36" t="str">
        <f t="shared" si="57"/>
        <v/>
      </c>
    </row>
    <row r="1816" spans="1:20">
      <c r="A1816" s="35">
        <v>1815</v>
      </c>
      <c r="B1816" s="36">
        <f>IF(H1816&lt;&gt;H1815,MAX($B$1:B1815)+1,"")</f>
        <v>454</v>
      </c>
      <c r="C1816" s="36">
        <f>COUNT(F1816:H1816,B$2:$B1816," ")</f>
        <v>454</v>
      </c>
      <c r="D1816" s="35" t="s">
        <v>1886</v>
      </c>
      <c r="E1816" s="35" t="s">
        <v>1887</v>
      </c>
      <c r="F1816" s="35" t="s">
        <v>1888</v>
      </c>
      <c r="G1816" s="35" t="s">
        <v>1898</v>
      </c>
      <c r="H1816" s="35" t="s">
        <v>1899</v>
      </c>
      <c r="I1816" s="37">
        <v>79.98</v>
      </c>
      <c r="J1816" s="37">
        <v>1</v>
      </c>
      <c r="K1816" s="37">
        <v>1</v>
      </c>
      <c r="N1816" s="37">
        <v>50</v>
      </c>
      <c r="O1816" s="35" t="s">
        <v>1898</v>
      </c>
      <c r="P1816" s="35" t="s">
        <v>1899</v>
      </c>
      <c r="Q1816" s="35" t="s">
        <v>1900</v>
      </c>
      <c r="R1816" s="35" t="s">
        <v>143</v>
      </c>
      <c r="S1816" s="36">
        <f t="shared" si="56"/>
        <v>1</v>
      </c>
      <c r="T1816" s="36">
        <f t="shared" si="57"/>
        <v>250</v>
      </c>
    </row>
    <row r="1817" spans="1:20">
      <c r="A1817" s="35">
        <v>1816</v>
      </c>
      <c r="B1817" s="36" t="str">
        <f>IF(H1817&lt;&gt;H1816,MAX($B$1:B1816)+1,"")</f>
        <v/>
      </c>
      <c r="C1817" s="36">
        <f>COUNT(F1817:H1817,B$2:$B1817," ")</f>
        <v>454</v>
      </c>
      <c r="D1817" s="35" t="s">
        <v>1886</v>
      </c>
      <c r="E1817" s="35" t="s">
        <v>1887</v>
      </c>
      <c r="F1817" s="35" t="s">
        <v>1888</v>
      </c>
      <c r="G1817" s="35" t="s">
        <v>1898</v>
      </c>
      <c r="H1817" s="35" t="s">
        <v>1899</v>
      </c>
      <c r="I1817" s="37">
        <v>79.97</v>
      </c>
      <c r="J1817" s="37">
        <v>1</v>
      </c>
      <c r="K1817" s="37">
        <v>1</v>
      </c>
      <c r="N1817" s="37">
        <v>50</v>
      </c>
      <c r="O1817" s="35" t="s">
        <v>1898</v>
      </c>
      <c r="P1817" s="35" t="s">
        <v>1899</v>
      </c>
      <c r="Q1817" s="35" t="s">
        <v>1900</v>
      </c>
      <c r="R1817" s="35" t="s">
        <v>144</v>
      </c>
      <c r="S1817" s="36" t="str">
        <f t="shared" si="56"/>
        <v/>
      </c>
      <c r="T1817" s="36" t="str">
        <f t="shared" si="57"/>
        <v/>
      </c>
    </row>
    <row r="1818" spans="1:20">
      <c r="A1818" s="35">
        <v>1817</v>
      </c>
      <c r="B1818" s="36" t="str">
        <f>IF(H1818&lt;&gt;H1817,MAX($B$1:B1817)+1,"")</f>
        <v/>
      </c>
      <c r="C1818" s="36">
        <f>COUNT(F1818:H1818,B$2:$B1818," ")</f>
        <v>454</v>
      </c>
      <c r="D1818" s="35" t="s">
        <v>1886</v>
      </c>
      <c r="E1818" s="35" t="s">
        <v>1887</v>
      </c>
      <c r="F1818" s="35" t="s">
        <v>1888</v>
      </c>
      <c r="G1818" s="35" t="s">
        <v>1898</v>
      </c>
      <c r="H1818" s="35" t="s">
        <v>1899</v>
      </c>
      <c r="I1818" s="37">
        <v>79.96</v>
      </c>
      <c r="J1818" s="37">
        <v>1</v>
      </c>
      <c r="K1818" s="37">
        <v>1</v>
      </c>
      <c r="N1818" s="37">
        <v>50</v>
      </c>
      <c r="O1818" s="35" t="s">
        <v>1898</v>
      </c>
      <c r="P1818" s="35" t="s">
        <v>1899</v>
      </c>
      <c r="Q1818" s="35" t="s">
        <v>1900</v>
      </c>
      <c r="R1818" s="35" t="s">
        <v>145</v>
      </c>
      <c r="S1818" s="36" t="str">
        <f t="shared" si="56"/>
        <v/>
      </c>
      <c r="T1818" s="36" t="str">
        <f t="shared" si="57"/>
        <v/>
      </c>
    </row>
    <row r="1819" spans="1:20">
      <c r="A1819" s="35">
        <v>1818</v>
      </c>
      <c r="B1819" s="36" t="str">
        <f>IF(H1819&lt;&gt;H1818,MAX($B$1:B1818)+1,"")</f>
        <v/>
      </c>
      <c r="C1819" s="36">
        <f>COUNT(F1819:H1819,B$2:$B1819," ")</f>
        <v>454</v>
      </c>
      <c r="D1819" s="35" t="s">
        <v>1886</v>
      </c>
      <c r="E1819" s="35" t="s">
        <v>1887</v>
      </c>
      <c r="F1819" s="35" t="s">
        <v>1888</v>
      </c>
      <c r="G1819" s="35" t="s">
        <v>1898</v>
      </c>
      <c r="H1819" s="35" t="s">
        <v>1899</v>
      </c>
      <c r="I1819" s="37">
        <v>79.95</v>
      </c>
      <c r="J1819" s="37">
        <v>1</v>
      </c>
      <c r="K1819" s="37">
        <v>1</v>
      </c>
      <c r="N1819" s="37">
        <v>50</v>
      </c>
      <c r="O1819" s="35" t="s">
        <v>1898</v>
      </c>
      <c r="P1819" s="35" t="s">
        <v>1899</v>
      </c>
      <c r="Q1819" s="35" t="s">
        <v>1900</v>
      </c>
      <c r="R1819" s="35" t="s">
        <v>146</v>
      </c>
      <c r="S1819" s="36" t="str">
        <f t="shared" si="56"/>
        <v/>
      </c>
      <c r="T1819" s="36" t="str">
        <f t="shared" si="57"/>
        <v/>
      </c>
    </row>
    <row r="1820" spans="1:20">
      <c r="A1820" s="35">
        <v>1819</v>
      </c>
      <c r="B1820" s="36" t="str">
        <f>IF(H1820&lt;&gt;H1819,MAX($B$1:B1819)+1,"")</f>
        <v/>
      </c>
      <c r="C1820" s="36">
        <f>COUNT(F1820:H1820,B$2:$B1820," ")</f>
        <v>454</v>
      </c>
      <c r="D1820" s="35" t="s">
        <v>1886</v>
      </c>
      <c r="E1820" s="35" t="s">
        <v>1887</v>
      </c>
      <c r="F1820" s="35" t="s">
        <v>1888</v>
      </c>
      <c r="G1820" s="35" t="s">
        <v>1898</v>
      </c>
      <c r="H1820" s="35" t="s">
        <v>1899</v>
      </c>
      <c r="I1820" s="37">
        <v>79.94</v>
      </c>
      <c r="J1820" s="37">
        <v>1</v>
      </c>
      <c r="K1820" s="37">
        <v>1</v>
      </c>
      <c r="N1820" s="37">
        <v>50</v>
      </c>
      <c r="O1820" s="35" t="s">
        <v>1898</v>
      </c>
      <c r="P1820" s="35" t="s">
        <v>1899</v>
      </c>
      <c r="Q1820" s="35" t="s">
        <v>1900</v>
      </c>
      <c r="R1820" s="35" t="s">
        <v>147</v>
      </c>
      <c r="S1820" s="36" t="str">
        <f t="shared" si="56"/>
        <v/>
      </c>
      <c r="T1820" s="36" t="str">
        <f t="shared" si="57"/>
        <v/>
      </c>
    </row>
    <row r="1821" spans="1:20">
      <c r="A1821" s="35">
        <v>1820</v>
      </c>
      <c r="B1821" s="36">
        <f>IF(H1821&lt;&gt;H1820,MAX($B$1:B1820)+1,"")</f>
        <v>455</v>
      </c>
      <c r="C1821" s="36">
        <f>COUNT(F1821:H1821,B$2:$B1821," ")</f>
        <v>455</v>
      </c>
      <c r="D1821" s="35" t="s">
        <v>1886</v>
      </c>
      <c r="E1821" s="35" t="s">
        <v>1887</v>
      </c>
      <c r="F1821" s="35" t="s">
        <v>1888</v>
      </c>
      <c r="G1821" s="35" t="s">
        <v>1901</v>
      </c>
      <c r="H1821" s="35" t="s">
        <v>1902</v>
      </c>
      <c r="I1821" s="37">
        <v>79.95</v>
      </c>
      <c r="J1821" s="37">
        <v>1</v>
      </c>
      <c r="K1821" s="37">
        <v>1</v>
      </c>
      <c r="N1821" s="37">
        <v>50</v>
      </c>
      <c r="O1821" s="35" t="s">
        <v>1901</v>
      </c>
      <c r="P1821" s="35" t="s">
        <v>1902</v>
      </c>
      <c r="Q1821" s="35" t="s">
        <v>1903</v>
      </c>
      <c r="R1821" s="35" t="s">
        <v>143</v>
      </c>
      <c r="S1821" s="36">
        <f t="shared" si="56"/>
        <v>1</v>
      </c>
      <c r="T1821" s="36">
        <f t="shared" si="57"/>
        <v>250</v>
      </c>
    </row>
    <row r="1822" spans="1:20">
      <c r="A1822" s="35">
        <v>1821</v>
      </c>
      <c r="B1822" s="36" t="str">
        <f>IF(H1822&lt;&gt;H1821,MAX($B$1:B1821)+1,"")</f>
        <v/>
      </c>
      <c r="C1822" s="36">
        <f>COUNT(F1822:H1822,B$2:$B1822," ")</f>
        <v>455</v>
      </c>
      <c r="D1822" s="35" t="s">
        <v>1886</v>
      </c>
      <c r="E1822" s="35" t="s">
        <v>1887</v>
      </c>
      <c r="F1822" s="35" t="s">
        <v>1888</v>
      </c>
      <c r="G1822" s="35" t="s">
        <v>1901</v>
      </c>
      <c r="H1822" s="35" t="s">
        <v>1902</v>
      </c>
      <c r="I1822" s="37">
        <v>79.94</v>
      </c>
      <c r="J1822" s="37">
        <v>1</v>
      </c>
      <c r="K1822" s="37">
        <v>1</v>
      </c>
      <c r="N1822" s="37">
        <v>50</v>
      </c>
      <c r="O1822" s="35" t="s">
        <v>1901</v>
      </c>
      <c r="P1822" s="35" t="s">
        <v>1902</v>
      </c>
      <c r="Q1822" s="35" t="s">
        <v>1903</v>
      </c>
      <c r="R1822" s="35" t="s">
        <v>144</v>
      </c>
      <c r="S1822" s="36" t="str">
        <f t="shared" si="56"/>
        <v/>
      </c>
      <c r="T1822" s="36" t="str">
        <f t="shared" si="57"/>
        <v/>
      </c>
    </row>
    <row r="1823" spans="1:20">
      <c r="A1823" s="35">
        <v>1822</v>
      </c>
      <c r="B1823" s="36" t="str">
        <f>IF(H1823&lt;&gt;H1822,MAX($B$1:B1822)+1,"")</f>
        <v/>
      </c>
      <c r="C1823" s="36">
        <f>COUNT(F1823:H1823,B$2:$B1823," ")</f>
        <v>455</v>
      </c>
      <c r="D1823" s="35" t="s">
        <v>1886</v>
      </c>
      <c r="E1823" s="35" t="s">
        <v>1887</v>
      </c>
      <c r="F1823" s="35" t="s">
        <v>1888</v>
      </c>
      <c r="G1823" s="35" t="s">
        <v>1901</v>
      </c>
      <c r="H1823" s="35" t="s">
        <v>1902</v>
      </c>
      <c r="I1823" s="37">
        <v>79.93</v>
      </c>
      <c r="J1823" s="37">
        <v>1</v>
      </c>
      <c r="K1823" s="37">
        <v>1</v>
      </c>
      <c r="N1823" s="37">
        <v>50</v>
      </c>
      <c r="O1823" s="35" t="s">
        <v>1901</v>
      </c>
      <c r="P1823" s="35" t="s">
        <v>1902</v>
      </c>
      <c r="Q1823" s="35" t="s">
        <v>1903</v>
      </c>
      <c r="R1823" s="35" t="s">
        <v>145</v>
      </c>
      <c r="S1823" s="36" t="str">
        <f t="shared" si="56"/>
        <v/>
      </c>
      <c r="T1823" s="36" t="str">
        <f t="shared" si="57"/>
        <v/>
      </c>
    </row>
    <row r="1824" spans="1:20">
      <c r="A1824" s="35">
        <v>1823</v>
      </c>
      <c r="B1824" s="36" t="str">
        <f>IF(H1824&lt;&gt;H1823,MAX($B$1:B1823)+1,"")</f>
        <v/>
      </c>
      <c r="C1824" s="36">
        <f>COUNT(F1824:H1824,B$2:$B1824," ")</f>
        <v>455</v>
      </c>
      <c r="D1824" s="35" t="s">
        <v>1886</v>
      </c>
      <c r="E1824" s="35" t="s">
        <v>1887</v>
      </c>
      <c r="F1824" s="35" t="s">
        <v>1888</v>
      </c>
      <c r="G1824" s="35" t="s">
        <v>1901</v>
      </c>
      <c r="H1824" s="35" t="s">
        <v>1902</v>
      </c>
      <c r="I1824" s="37">
        <v>79.92</v>
      </c>
      <c r="J1824" s="37">
        <v>1</v>
      </c>
      <c r="K1824" s="37">
        <v>1</v>
      </c>
      <c r="N1824" s="37">
        <v>50</v>
      </c>
      <c r="O1824" s="35" t="s">
        <v>1901</v>
      </c>
      <c r="P1824" s="35" t="s">
        <v>1902</v>
      </c>
      <c r="Q1824" s="35" t="s">
        <v>1903</v>
      </c>
      <c r="R1824" s="35" t="s">
        <v>146</v>
      </c>
      <c r="S1824" s="36" t="str">
        <f t="shared" si="56"/>
        <v/>
      </c>
      <c r="T1824" s="36" t="str">
        <f t="shared" si="57"/>
        <v/>
      </c>
    </row>
    <row r="1825" spans="1:20">
      <c r="A1825" s="35">
        <v>1824</v>
      </c>
      <c r="B1825" s="36" t="str">
        <f>IF(H1825&lt;&gt;H1824,MAX($B$1:B1824)+1,"")</f>
        <v/>
      </c>
      <c r="C1825" s="36">
        <f>COUNT(F1825:H1825,B$2:$B1825," ")</f>
        <v>455</v>
      </c>
      <c r="D1825" s="35" t="s">
        <v>1886</v>
      </c>
      <c r="E1825" s="35" t="s">
        <v>1887</v>
      </c>
      <c r="F1825" s="35" t="s">
        <v>1888</v>
      </c>
      <c r="G1825" s="35" t="s">
        <v>1901</v>
      </c>
      <c r="H1825" s="35" t="s">
        <v>1902</v>
      </c>
      <c r="I1825" s="37">
        <v>79.91</v>
      </c>
      <c r="J1825" s="37">
        <v>1</v>
      </c>
      <c r="K1825" s="37">
        <v>1</v>
      </c>
      <c r="N1825" s="37">
        <v>50</v>
      </c>
      <c r="O1825" s="35" t="s">
        <v>1901</v>
      </c>
      <c r="P1825" s="35" t="s">
        <v>1902</v>
      </c>
      <c r="Q1825" s="35" t="s">
        <v>1903</v>
      </c>
      <c r="R1825" s="35" t="s">
        <v>147</v>
      </c>
      <c r="S1825" s="36" t="str">
        <f t="shared" si="56"/>
        <v/>
      </c>
      <c r="T1825" s="36" t="str">
        <f t="shared" si="57"/>
        <v/>
      </c>
    </row>
    <row r="1826" spans="1:20">
      <c r="A1826" s="35">
        <v>1825</v>
      </c>
      <c r="B1826" s="36">
        <f>IF(H1826&lt;&gt;H1825,MAX($B$1:B1825)+1,"")</f>
        <v>456</v>
      </c>
      <c r="C1826" s="36">
        <f>COUNT(F1826:H1826,B$2:$B1826," ")</f>
        <v>456</v>
      </c>
      <c r="D1826" s="35" t="s">
        <v>1886</v>
      </c>
      <c r="E1826" s="35" t="s">
        <v>1904</v>
      </c>
      <c r="F1826" s="35" t="s">
        <v>1905</v>
      </c>
      <c r="G1826" s="35" t="s">
        <v>1906</v>
      </c>
      <c r="H1826" s="35" t="s">
        <v>1907</v>
      </c>
      <c r="I1826" s="37">
        <v>79.99</v>
      </c>
      <c r="J1826" s="37">
        <v>1</v>
      </c>
      <c r="K1826" s="37">
        <v>1</v>
      </c>
      <c r="N1826" s="37">
        <v>50</v>
      </c>
      <c r="O1826" s="35" t="s">
        <v>1908</v>
      </c>
      <c r="P1826" s="35" t="s">
        <v>1907</v>
      </c>
      <c r="Q1826" s="35" t="s">
        <v>1909</v>
      </c>
      <c r="R1826" s="35" t="s">
        <v>145</v>
      </c>
      <c r="S1826" s="36">
        <f t="shared" si="56"/>
        <v>1</v>
      </c>
      <c r="T1826" s="36">
        <f t="shared" si="57"/>
        <v>150</v>
      </c>
    </row>
    <row r="1827" spans="1:20">
      <c r="A1827" s="35">
        <v>1826</v>
      </c>
      <c r="B1827" s="36" t="str">
        <f>IF(H1827&lt;&gt;H1826,MAX($B$1:B1826)+1,"")</f>
        <v/>
      </c>
      <c r="C1827" s="36">
        <f>COUNT(F1827:H1827,B$2:$B1827," ")</f>
        <v>456</v>
      </c>
      <c r="D1827" s="35" t="s">
        <v>1886</v>
      </c>
      <c r="E1827" s="35" t="s">
        <v>1904</v>
      </c>
      <c r="F1827" s="35" t="s">
        <v>1905</v>
      </c>
      <c r="G1827" s="35" t="s">
        <v>1906</v>
      </c>
      <c r="H1827" s="35" t="s">
        <v>1907</v>
      </c>
      <c r="I1827" s="37">
        <v>79.98</v>
      </c>
      <c r="J1827" s="37">
        <v>1</v>
      </c>
      <c r="K1827" s="37">
        <v>1</v>
      </c>
      <c r="N1827" s="37">
        <v>50</v>
      </c>
      <c r="O1827" s="35" t="s">
        <v>1908</v>
      </c>
      <c r="P1827" s="35" t="s">
        <v>1907</v>
      </c>
      <c r="Q1827" s="35" t="s">
        <v>1909</v>
      </c>
      <c r="R1827" s="35" t="s">
        <v>146</v>
      </c>
      <c r="S1827" s="36" t="str">
        <f t="shared" si="56"/>
        <v/>
      </c>
      <c r="T1827" s="36" t="str">
        <f t="shared" si="57"/>
        <v/>
      </c>
    </row>
    <row r="1828" spans="1:20">
      <c r="A1828" s="35">
        <v>1827</v>
      </c>
      <c r="B1828" s="36" t="str">
        <f>IF(H1828&lt;&gt;H1827,MAX($B$1:B1827)+1,"")</f>
        <v/>
      </c>
      <c r="C1828" s="36">
        <f>COUNT(F1828:H1828,B$2:$B1828," ")</f>
        <v>456</v>
      </c>
      <c r="D1828" s="35" t="s">
        <v>1886</v>
      </c>
      <c r="E1828" s="35" t="s">
        <v>1904</v>
      </c>
      <c r="F1828" s="35" t="s">
        <v>1905</v>
      </c>
      <c r="G1828" s="35" t="s">
        <v>1906</v>
      </c>
      <c r="H1828" s="35" t="s">
        <v>1907</v>
      </c>
      <c r="I1828" s="37">
        <v>79.97</v>
      </c>
      <c r="J1828" s="37">
        <v>1</v>
      </c>
      <c r="K1828" s="37">
        <v>1</v>
      </c>
      <c r="N1828" s="37">
        <v>50</v>
      </c>
      <c r="O1828" s="35" t="s">
        <v>1908</v>
      </c>
      <c r="P1828" s="35" t="s">
        <v>1907</v>
      </c>
      <c r="Q1828" s="35" t="s">
        <v>1909</v>
      </c>
      <c r="R1828" s="35" t="s">
        <v>147</v>
      </c>
      <c r="S1828" s="36" t="str">
        <f t="shared" si="56"/>
        <v/>
      </c>
      <c r="T1828" s="36" t="str">
        <f t="shared" si="57"/>
        <v/>
      </c>
    </row>
    <row r="1829" spans="1:20">
      <c r="A1829" s="35">
        <v>1828</v>
      </c>
      <c r="B1829" s="36">
        <f>IF(H1829&lt;&gt;H1828,MAX($B$1:B1828)+1,"")</f>
        <v>457</v>
      </c>
      <c r="C1829" s="36">
        <f>COUNT(F1829:H1829,B$2:$B1829," ")</f>
        <v>457</v>
      </c>
      <c r="D1829" s="35" t="s">
        <v>1886</v>
      </c>
      <c r="E1829" s="35" t="s">
        <v>1904</v>
      </c>
      <c r="F1829" s="35" t="s">
        <v>1905</v>
      </c>
      <c r="G1829" s="35" t="s">
        <v>1910</v>
      </c>
      <c r="H1829" s="35" t="s">
        <v>1911</v>
      </c>
      <c r="I1829" s="37">
        <v>79.99</v>
      </c>
      <c r="J1829" s="37">
        <v>1</v>
      </c>
      <c r="K1829" s="37">
        <v>1</v>
      </c>
      <c r="N1829" s="37">
        <v>50</v>
      </c>
      <c r="O1829" s="35" t="s">
        <v>1910</v>
      </c>
      <c r="P1829" s="35" t="s">
        <v>1911</v>
      </c>
      <c r="Q1829" s="35" t="s">
        <v>1912</v>
      </c>
      <c r="R1829" s="35" t="s">
        <v>145</v>
      </c>
      <c r="S1829" s="36">
        <f t="shared" si="56"/>
        <v>1</v>
      </c>
      <c r="T1829" s="36">
        <f t="shared" si="57"/>
        <v>150</v>
      </c>
    </row>
    <row r="1830" spans="1:20">
      <c r="A1830" s="35">
        <v>1829</v>
      </c>
      <c r="B1830" s="36" t="str">
        <f>IF(H1830&lt;&gt;H1829,MAX($B$1:B1829)+1,"")</f>
        <v/>
      </c>
      <c r="C1830" s="36">
        <f>COUNT(F1830:H1830,B$2:$B1830," ")</f>
        <v>457</v>
      </c>
      <c r="D1830" s="35" t="s">
        <v>1886</v>
      </c>
      <c r="E1830" s="35" t="s">
        <v>1904</v>
      </c>
      <c r="F1830" s="35" t="s">
        <v>1905</v>
      </c>
      <c r="G1830" s="35" t="s">
        <v>1910</v>
      </c>
      <c r="H1830" s="35" t="s">
        <v>1911</v>
      </c>
      <c r="I1830" s="37">
        <v>79.98</v>
      </c>
      <c r="J1830" s="37">
        <v>1</v>
      </c>
      <c r="K1830" s="37">
        <v>1</v>
      </c>
      <c r="N1830" s="37">
        <v>50</v>
      </c>
      <c r="O1830" s="35" t="s">
        <v>1910</v>
      </c>
      <c r="P1830" s="35" t="s">
        <v>1911</v>
      </c>
      <c r="Q1830" s="35" t="s">
        <v>1912</v>
      </c>
      <c r="R1830" s="35" t="s">
        <v>146</v>
      </c>
      <c r="S1830" s="36" t="str">
        <f t="shared" si="56"/>
        <v/>
      </c>
      <c r="T1830" s="36" t="str">
        <f t="shared" si="57"/>
        <v/>
      </c>
    </row>
    <row r="1831" spans="1:20">
      <c r="A1831" s="35">
        <v>1830</v>
      </c>
      <c r="B1831" s="36" t="str">
        <f>IF(H1831&lt;&gt;H1830,MAX($B$1:B1830)+1,"")</f>
        <v/>
      </c>
      <c r="C1831" s="36">
        <f>COUNT(F1831:H1831,B$2:$B1831," ")</f>
        <v>457</v>
      </c>
      <c r="D1831" s="35" t="s">
        <v>1886</v>
      </c>
      <c r="E1831" s="35" t="s">
        <v>1904</v>
      </c>
      <c r="F1831" s="35" t="s">
        <v>1905</v>
      </c>
      <c r="G1831" s="35" t="s">
        <v>1910</v>
      </c>
      <c r="H1831" s="35" t="s">
        <v>1911</v>
      </c>
      <c r="I1831" s="37">
        <v>79.97</v>
      </c>
      <c r="J1831" s="37">
        <v>1</v>
      </c>
      <c r="K1831" s="37">
        <v>1</v>
      </c>
      <c r="N1831" s="37">
        <v>50</v>
      </c>
      <c r="O1831" s="35" t="s">
        <v>1910</v>
      </c>
      <c r="P1831" s="35" t="s">
        <v>1911</v>
      </c>
      <c r="Q1831" s="35" t="s">
        <v>1912</v>
      </c>
      <c r="R1831" s="35" t="s">
        <v>147</v>
      </c>
      <c r="S1831" s="36" t="str">
        <f t="shared" si="56"/>
        <v/>
      </c>
      <c r="T1831" s="36" t="str">
        <f t="shared" si="57"/>
        <v/>
      </c>
    </row>
    <row r="1832" spans="1:20">
      <c r="A1832" s="35">
        <v>1831</v>
      </c>
      <c r="B1832" s="36">
        <f>IF(H1832&lt;&gt;H1831,MAX($B$1:B1831)+1,"")</f>
        <v>458</v>
      </c>
      <c r="C1832" s="36">
        <f>COUNT(F1832:H1832,B$2:$B1832," ")</f>
        <v>458</v>
      </c>
      <c r="D1832" s="35" t="s">
        <v>1886</v>
      </c>
      <c r="E1832" s="35" t="s">
        <v>1904</v>
      </c>
      <c r="F1832" s="35" t="s">
        <v>1905</v>
      </c>
      <c r="G1832" s="35" t="s">
        <v>1913</v>
      </c>
      <c r="H1832" s="35" t="s">
        <v>1914</v>
      </c>
      <c r="I1832" s="37">
        <v>79.94</v>
      </c>
      <c r="J1832" s="37">
        <v>1</v>
      </c>
      <c r="K1832" s="37">
        <v>1</v>
      </c>
      <c r="N1832" s="37">
        <v>50</v>
      </c>
      <c r="O1832" s="35" t="s">
        <v>1913</v>
      </c>
      <c r="P1832" s="35" t="s">
        <v>1914</v>
      </c>
      <c r="Q1832" s="35" t="s">
        <v>1915</v>
      </c>
      <c r="R1832" s="35" t="s">
        <v>143</v>
      </c>
      <c r="S1832" s="36">
        <f t="shared" si="56"/>
        <v>1</v>
      </c>
      <c r="T1832" s="36">
        <f t="shared" si="57"/>
        <v>250</v>
      </c>
    </row>
    <row r="1833" spans="1:20">
      <c r="A1833" s="35">
        <v>1832</v>
      </c>
      <c r="B1833" s="36" t="str">
        <f>IF(H1833&lt;&gt;H1832,MAX($B$1:B1832)+1,"")</f>
        <v/>
      </c>
      <c r="C1833" s="36">
        <f>COUNT(F1833:H1833,B$2:$B1833," ")</f>
        <v>458</v>
      </c>
      <c r="D1833" s="35" t="s">
        <v>1886</v>
      </c>
      <c r="E1833" s="35" t="s">
        <v>1904</v>
      </c>
      <c r="F1833" s="35" t="s">
        <v>1905</v>
      </c>
      <c r="G1833" s="35" t="s">
        <v>1913</v>
      </c>
      <c r="H1833" s="35" t="s">
        <v>1914</v>
      </c>
      <c r="I1833" s="37">
        <v>79.93</v>
      </c>
      <c r="J1833" s="37">
        <v>1</v>
      </c>
      <c r="K1833" s="37">
        <v>1</v>
      </c>
      <c r="N1833" s="37">
        <v>50</v>
      </c>
      <c r="O1833" s="35" t="s">
        <v>1913</v>
      </c>
      <c r="P1833" s="35" t="s">
        <v>1914</v>
      </c>
      <c r="Q1833" s="35" t="s">
        <v>1915</v>
      </c>
      <c r="R1833" s="35" t="s">
        <v>144</v>
      </c>
      <c r="S1833" s="36" t="str">
        <f t="shared" si="56"/>
        <v/>
      </c>
      <c r="T1833" s="36" t="str">
        <f t="shared" si="57"/>
        <v/>
      </c>
    </row>
    <row r="1834" spans="1:20">
      <c r="A1834" s="35">
        <v>1833</v>
      </c>
      <c r="B1834" s="36" t="str">
        <f>IF(H1834&lt;&gt;H1833,MAX($B$1:B1833)+1,"")</f>
        <v/>
      </c>
      <c r="C1834" s="36">
        <f>COUNT(F1834:H1834,B$2:$B1834," ")</f>
        <v>458</v>
      </c>
      <c r="D1834" s="35" t="s">
        <v>1886</v>
      </c>
      <c r="E1834" s="35" t="s">
        <v>1904</v>
      </c>
      <c r="F1834" s="35" t="s">
        <v>1905</v>
      </c>
      <c r="G1834" s="35" t="s">
        <v>1913</v>
      </c>
      <c r="H1834" s="35" t="s">
        <v>1914</v>
      </c>
      <c r="I1834" s="37">
        <v>79.92</v>
      </c>
      <c r="J1834" s="37">
        <v>1</v>
      </c>
      <c r="K1834" s="37">
        <v>1</v>
      </c>
      <c r="N1834" s="37">
        <v>50</v>
      </c>
      <c r="O1834" s="35" t="s">
        <v>1913</v>
      </c>
      <c r="P1834" s="35" t="s">
        <v>1914</v>
      </c>
      <c r="Q1834" s="35" t="s">
        <v>1915</v>
      </c>
      <c r="R1834" s="35" t="s">
        <v>145</v>
      </c>
      <c r="S1834" s="36" t="str">
        <f t="shared" si="56"/>
        <v/>
      </c>
      <c r="T1834" s="36" t="str">
        <f t="shared" si="57"/>
        <v/>
      </c>
    </row>
    <row r="1835" spans="1:20">
      <c r="A1835" s="35">
        <v>1834</v>
      </c>
      <c r="B1835" s="36" t="str">
        <f>IF(H1835&lt;&gt;H1834,MAX($B$1:B1834)+1,"")</f>
        <v/>
      </c>
      <c r="C1835" s="36">
        <f>COUNT(F1835:H1835,B$2:$B1835," ")</f>
        <v>458</v>
      </c>
      <c r="D1835" s="35" t="s">
        <v>1886</v>
      </c>
      <c r="E1835" s="35" t="s">
        <v>1904</v>
      </c>
      <c r="F1835" s="35" t="s">
        <v>1905</v>
      </c>
      <c r="G1835" s="35" t="s">
        <v>1913</v>
      </c>
      <c r="H1835" s="35" t="s">
        <v>1914</v>
      </c>
      <c r="I1835" s="37">
        <v>79.91</v>
      </c>
      <c r="J1835" s="37">
        <v>1</v>
      </c>
      <c r="K1835" s="37">
        <v>1</v>
      </c>
      <c r="N1835" s="37">
        <v>50</v>
      </c>
      <c r="O1835" s="35" t="s">
        <v>1913</v>
      </c>
      <c r="P1835" s="35" t="s">
        <v>1914</v>
      </c>
      <c r="Q1835" s="35" t="s">
        <v>1915</v>
      </c>
      <c r="R1835" s="35" t="s">
        <v>146</v>
      </c>
      <c r="S1835" s="36" t="str">
        <f t="shared" si="56"/>
        <v/>
      </c>
      <c r="T1835" s="36" t="str">
        <f t="shared" si="57"/>
        <v/>
      </c>
    </row>
    <row r="1836" spans="1:20">
      <c r="A1836" s="35">
        <v>1835</v>
      </c>
      <c r="B1836" s="36" t="str">
        <f>IF(H1836&lt;&gt;H1835,MAX($B$1:B1835)+1,"")</f>
        <v/>
      </c>
      <c r="C1836" s="36">
        <f>COUNT(F1836:H1836,B$2:$B1836," ")</f>
        <v>458</v>
      </c>
      <c r="D1836" s="35" t="s">
        <v>1886</v>
      </c>
      <c r="E1836" s="35" t="s">
        <v>1904</v>
      </c>
      <c r="F1836" s="35" t="s">
        <v>1905</v>
      </c>
      <c r="G1836" s="35" t="s">
        <v>1913</v>
      </c>
      <c r="H1836" s="35" t="s">
        <v>1914</v>
      </c>
      <c r="I1836" s="37">
        <v>79.9</v>
      </c>
      <c r="J1836" s="37">
        <v>1</v>
      </c>
      <c r="K1836" s="37">
        <v>1</v>
      </c>
      <c r="N1836" s="37">
        <v>50</v>
      </c>
      <c r="O1836" s="35" t="s">
        <v>1913</v>
      </c>
      <c r="P1836" s="35" t="s">
        <v>1914</v>
      </c>
      <c r="Q1836" s="35" t="s">
        <v>1915</v>
      </c>
      <c r="R1836" s="35" t="s">
        <v>147</v>
      </c>
      <c r="S1836" s="36" t="str">
        <f t="shared" si="56"/>
        <v/>
      </c>
      <c r="T1836" s="36" t="str">
        <f t="shared" si="57"/>
        <v/>
      </c>
    </row>
    <row r="1837" spans="1:20">
      <c r="A1837" s="35">
        <v>1836</v>
      </c>
      <c r="B1837" s="36">
        <f>IF(H1837&lt;&gt;H1836,MAX($B$1:B1836)+1,"")</f>
        <v>459</v>
      </c>
      <c r="C1837" s="36">
        <f>COUNT(F1837:H1837,B$2:$B1837," ")</f>
        <v>459</v>
      </c>
      <c r="D1837" s="35" t="s">
        <v>1886</v>
      </c>
      <c r="E1837" s="35" t="s">
        <v>1916</v>
      </c>
      <c r="F1837" s="35" t="s">
        <v>1917</v>
      </c>
      <c r="G1837" s="35" t="s">
        <v>1918</v>
      </c>
      <c r="H1837" s="35" t="s">
        <v>1919</v>
      </c>
      <c r="I1837" s="37">
        <v>79.99</v>
      </c>
      <c r="J1837" s="37">
        <v>1</v>
      </c>
      <c r="K1837" s="37">
        <v>1</v>
      </c>
      <c r="N1837" s="37">
        <v>50</v>
      </c>
      <c r="O1837" s="35" t="s">
        <v>1918</v>
      </c>
      <c r="P1837" s="35" t="s">
        <v>1919</v>
      </c>
      <c r="Q1837" s="35" t="s">
        <v>1920</v>
      </c>
      <c r="R1837" s="35" t="s">
        <v>147</v>
      </c>
      <c r="S1837" s="36">
        <f t="shared" si="56"/>
        <v>1</v>
      </c>
      <c r="T1837" s="36">
        <f t="shared" si="57"/>
        <v>50</v>
      </c>
    </row>
    <row r="1838" spans="1:20">
      <c r="A1838" s="35">
        <v>1837</v>
      </c>
      <c r="B1838" s="36">
        <f>IF(H1838&lt;&gt;H1837,MAX($B$1:B1837)+1,"")</f>
        <v>460</v>
      </c>
      <c r="C1838" s="36">
        <f>COUNT(F1838:H1838,B$2:$B1838," ")</f>
        <v>460</v>
      </c>
      <c r="D1838" s="35" t="s">
        <v>1886</v>
      </c>
      <c r="E1838" s="35" t="s">
        <v>1916</v>
      </c>
      <c r="F1838" s="35" t="s">
        <v>1917</v>
      </c>
      <c r="G1838" s="35" t="s">
        <v>1921</v>
      </c>
      <c r="H1838" s="35" t="s">
        <v>1922</v>
      </c>
      <c r="I1838" s="37">
        <v>79.99</v>
      </c>
      <c r="J1838" s="37">
        <v>1</v>
      </c>
      <c r="K1838" s="37">
        <v>1</v>
      </c>
      <c r="N1838" s="37">
        <v>50</v>
      </c>
      <c r="O1838" s="35" t="s">
        <v>1921</v>
      </c>
      <c r="P1838" s="35" t="s">
        <v>1922</v>
      </c>
      <c r="Q1838" s="35" t="s">
        <v>1923</v>
      </c>
      <c r="R1838" s="35" t="s">
        <v>146</v>
      </c>
      <c r="S1838" s="36">
        <f t="shared" si="56"/>
        <v>1</v>
      </c>
      <c r="T1838" s="36">
        <f t="shared" si="57"/>
        <v>100</v>
      </c>
    </row>
    <row r="1839" spans="1:20">
      <c r="A1839" s="35">
        <v>1838</v>
      </c>
      <c r="B1839" s="36" t="str">
        <f>IF(H1839&lt;&gt;H1838,MAX($B$1:B1838)+1,"")</f>
        <v/>
      </c>
      <c r="C1839" s="36">
        <f>COUNT(F1839:H1839,B$2:$B1839," ")</f>
        <v>460</v>
      </c>
      <c r="D1839" s="35" t="s">
        <v>1886</v>
      </c>
      <c r="E1839" s="35" t="s">
        <v>1916</v>
      </c>
      <c r="F1839" s="35" t="s">
        <v>1917</v>
      </c>
      <c r="G1839" s="35" t="s">
        <v>1921</v>
      </c>
      <c r="H1839" s="35" t="s">
        <v>1922</v>
      </c>
      <c r="I1839" s="37">
        <v>79.98</v>
      </c>
      <c r="J1839" s="37">
        <v>1</v>
      </c>
      <c r="K1839" s="37">
        <v>1</v>
      </c>
      <c r="N1839" s="37">
        <v>50</v>
      </c>
      <c r="O1839" s="35" t="s">
        <v>1921</v>
      </c>
      <c r="P1839" s="35" t="s">
        <v>1922</v>
      </c>
      <c r="Q1839" s="35" t="s">
        <v>1923</v>
      </c>
      <c r="R1839" s="35" t="s">
        <v>147</v>
      </c>
      <c r="S1839" s="36" t="str">
        <f t="shared" si="56"/>
        <v/>
      </c>
      <c r="T1839" s="36" t="str">
        <f t="shared" si="57"/>
        <v/>
      </c>
    </row>
    <row r="1840" spans="1:20">
      <c r="A1840" s="35">
        <v>1839</v>
      </c>
      <c r="B1840" s="36">
        <f>IF(H1840&lt;&gt;H1839,MAX($B$1:B1839)+1,"")</f>
        <v>461</v>
      </c>
      <c r="C1840" s="36">
        <f>COUNT(F1840:H1840,B$2:$B1840," ")</f>
        <v>461</v>
      </c>
      <c r="D1840" s="35" t="s">
        <v>1886</v>
      </c>
      <c r="E1840" s="35" t="s">
        <v>1916</v>
      </c>
      <c r="F1840" s="35" t="s">
        <v>1917</v>
      </c>
      <c r="G1840" s="35" t="s">
        <v>1924</v>
      </c>
      <c r="H1840" s="35" t="s">
        <v>1925</v>
      </c>
      <c r="I1840" s="37">
        <v>79.99</v>
      </c>
      <c r="J1840" s="37">
        <v>1</v>
      </c>
      <c r="K1840" s="37">
        <v>1</v>
      </c>
      <c r="N1840" s="37">
        <v>50</v>
      </c>
      <c r="O1840" s="35" t="s">
        <v>1924</v>
      </c>
      <c r="P1840" s="35" t="s">
        <v>1925</v>
      </c>
      <c r="Q1840" s="35" t="s">
        <v>1926</v>
      </c>
      <c r="R1840" s="35" t="s">
        <v>145</v>
      </c>
      <c r="S1840" s="36">
        <f t="shared" si="56"/>
        <v>1</v>
      </c>
      <c r="T1840" s="36">
        <f t="shared" si="57"/>
        <v>150</v>
      </c>
    </row>
    <row r="1841" spans="1:20">
      <c r="A1841" s="35">
        <v>1840</v>
      </c>
      <c r="B1841" s="36" t="str">
        <f>IF(H1841&lt;&gt;H1840,MAX($B$1:B1840)+1,"")</f>
        <v/>
      </c>
      <c r="C1841" s="36">
        <f>COUNT(F1841:H1841,B$2:$B1841," ")</f>
        <v>461</v>
      </c>
      <c r="D1841" s="35" t="s">
        <v>1886</v>
      </c>
      <c r="E1841" s="35" t="s">
        <v>1916</v>
      </c>
      <c r="F1841" s="35" t="s">
        <v>1917</v>
      </c>
      <c r="G1841" s="35" t="s">
        <v>1924</v>
      </c>
      <c r="H1841" s="35" t="s">
        <v>1925</v>
      </c>
      <c r="I1841" s="37">
        <v>79.98</v>
      </c>
      <c r="J1841" s="37">
        <v>1</v>
      </c>
      <c r="K1841" s="37">
        <v>1</v>
      </c>
      <c r="N1841" s="37">
        <v>50</v>
      </c>
      <c r="O1841" s="35" t="s">
        <v>1924</v>
      </c>
      <c r="P1841" s="35" t="s">
        <v>1925</v>
      </c>
      <c r="Q1841" s="35" t="s">
        <v>1926</v>
      </c>
      <c r="R1841" s="35" t="s">
        <v>146</v>
      </c>
      <c r="S1841" s="36" t="str">
        <f t="shared" si="56"/>
        <v/>
      </c>
      <c r="T1841" s="36" t="str">
        <f t="shared" si="57"/>
        <v/>
      </c>
    </row>
    <row r="1842" spans="1:20">
      <c r="A1842" s="35">
        <v>1841</v>
      </c>
      <c r="B1842" s="36" t="str">
        <f>IF(H1842&lt;&gt;H1841,MAX($B$1:B1841)+1,"")</f>
        <v/>
      </c>
      <c r="C1842" s="36">
        <f>COUNT(F1842:H1842,B$2:$B1842," ")</f>
        <v>461</v>
      </c>
      <c r="D1842" s="35" t="s">
        <v>1886</v>
      </c>
      <c r="E1842" s="35" t="s">
        <v>1916</v>
      </c>
      <c r="F1842" s="35" t="s">
        <v>1917</v>
      </c>
      <c r="G1842" s="35" t="s">
        <v>1924</v>
      </c>
      <c r="H1842" s="35" t="s">
        <v>1925</v>
      </c>
      <c r="I1842" s="37">
        <v>79.97</v>
      </c>
      <c r="J1842" s="37">
        <v>1</v>
      </c>
      <c r="K1842" s="37">
        <v>1</v>
      </c>
      <c r="N1842" s="37">
        <v>50</v>
      </c>
      <c r="O1842" s="35" t="s">
        <v>1924</v>
      </c>
      <c r="P1842" s="35" t="s">
        <v>1925</v>
      </c>
      <c r="Q1842" s="35" t="s">
        <v>1926</v>
      </c>
      <c r="R1842" s="35" t="s">
        <v>147</v>
      </c>
      <c r="S1842" s="36" t="str">
        <f t="shared" si="56"/>
        <v/>
      </c>
      <c r="T1842" s="36" t="str">
        <f t="shared" si="57"/>
        <v/>
      </c>
    </row>
    <row r="1843" spans="1:20">
      <c r="A1843" s="35">
        <v>1842</v>
      </c>
      <c r="B1843" s="36">
        <f>IF(H1843&lt;&gt;H1842,MAX($B$1:B1842)+1,"")</f>
        <v>462</v>
      </c>
      <c r="C1843" s="36">
        <f>COUNT(F1843:H1843,B$2:$B1843," ")</f>
        <v>462</v>
      </c>
      <c r="D1843" s="35" t="s">
        <v>1886</v>
      </c>
      <c r="E1843" s="35" t="s">
        <v>1916</v>
      </c>
      <c r="F1843" s="35" t="s">
        <v>1917</v>
      </c>
      <c r="G1843" s="35" t="s">
        <v>1927</v>
      </c>
      <c r="H1843" s="35" t="s">
        <v>1928</v>
      </c>
      <c r="I1843" s="37">
        <v>79.96</v>
      </c>
      <c r="J1843" s="37">
        <v>1</v>
      </c>
      <c r="K1843" s="37">
        <v>1</v>
      </c>
      <c r="N1843" s="37">
        <v>50</v>
      </c>
      <c r="O1843" s="35" t="s">
        <v>1927</v>
      </c>
      <c r="P1843" s="35" t="s">
        <v>1928</v>
      </c>
      <c r="Q1843" s="35" t="s">
        <v>1929</v>
      </c>
      <c r="R1843" s="35" t="s">
        <v>143</v>
      </c>
      <c r="S1843" s="36">
        <f t="shared" si="56"/>
        <v>1</v>
      </c>
      <c r="T1843" s="36">
        <f t="shared" si="57"/>
        <v>250</v>
      </c>
    </row>
    <row r="1844" spans="1:20">
      <c r="A1844" s="35">
        <v>1843</v>
      </c>
      <c r="B1844" s="36" t="str">
        <f>IF(H1844&lt;&gt;H1843,MAX($B$1:B1843)+1,"")</f>
        <v/>
      </c>
      <c r="C1844" s="36">
        <f>COUNT(F1844:H1844,B$2:$B1844," ")</f>
        <v>462</v>
      </c>
      <c r="D1844" s="35" t="s">
        <v>1886</v>
      </c>
      <c r="E1844" s="35" t="s">
        <v>1916</v>
      </c>
      <c r="F1844" s="35" t="s">
        <v>1917</v>
      </c>
      <c r="G1844" s="35" t="s">
        <v>1927</v>
      </c>
      <c r="H1844" s="35" t="s">
        <v>1928</v>
      </c>
      <c r="I1844" s="37">
        <v>79.95</v>
      </c>
      <c r="J1844" s="37">
        <v>1</v>
      </c>
      <c r="K1844" s="37">
        <v>1</v>
      </c>
      <c r="N1844" s="37">
        <v>50</v>
      </c>
      <c r="O1844" s="35" t="s">
        <v>1927</v>
      </c>
      <c r="P1844" s="35" t="s">
        <v>1928</v>
      </c>
      <c r="Q1844" s="35" t="s">
        <v>1929</v>
      </c>
      <c r="R1844" s="35" t="s">
        <v>144</v>
      </c>
      <c r="S1844" s="36" t="str">
        <f t="shared" si="56"/>
        <v/>
      </c>
      <c r="T1844" s="36" t="str">
        <f t="shared" si="57"/>
        <v/>
      </c>
    </row>
    <row r="1845" spans="1:20">
      <c r="A1845" s="35">
        <v>1844</v>
      </c>
      <c r="B1845" s="36" t="str">
        <f>IF(H1845&lt;&gt;H1844,MAX($B$1:B1844)+1,"")</f>
        <v/>
      </c>
      <c r="C1845" s="36">
        <f>COUNT(F1845:H1845,B$2:$B1845," ")</f>
        <v>462</v>
      </c>
      <c r="D1845" s="35" t="s">
        <v>1886</v>
      </c>
      <c r="E1845" s="35" t="s">
        <v>1916</v>
      </c>
      <c r="F1845" s="35" t="s">
        <v>1917</v>
      </c>
      <c r="G1845" s="35" t="s">
        <v>1927</v>
      </c>
      <c r="H1845" s="35" t="s">
        <v>1928</v>
      </c>
      <c r="I1845" s="37">
        <v>79.94</v>
      </c>
      <c r="J1845" s="37">
        <v>1</v>
      </c>
      <c r="K1845" s="37">
        <v>1</v>
      </c>
      <c r="N1845" s="37">
        <v>50</v>
      </c>
      <c r="O1845" s="35" t="s">
        <v>1927</v>
      </c>
      <c r="P1845" s="35" t="s">
        <v>1928</v>
      </c>
      <c r="Q1845" s="35" t="s">
        <v>1929</v>
      </c>
      <c r="R1845" s="35" t="s">
        <v>145</v>
      </c>
      <c r="S1845" s="36" t="str">
        <f t="shared" si="56"/>
        <v/>
      </c>
      <c r="T1845" s="36" t="str">
        <f t="shared" si="57"/>
        <v/>
      </c>
    </row>
    <row r="1846" spans="1:20">
      <c r="A1846" s="35">
        <v>1845</v>
      </c>
      <c r="B1846" s="36" t="str">
        <f>IF(H1846&lt;&gt;H1845,MAX($B$1:B1845)+1,"")</f>
        <v/>
      </c>
      <c r="C1846" s="36">
        <f>COUNT(F1846:H1846,B$2:$B1846," ")</f>
        <v>462</v>
      </c>
      <c r="D1846" s="35" t="s">
        <v>1886</v>
      </c>
      <c r="E1846" s="35" t="s">
        <v>1916</v>
      </c>
      <c r="F1846" s="35" t="s">
        <v>1917</v>
      </c>
      <c r="G1846" s="35" t="s">
        <v>1927</v>
      </c>
      <c r="H1846" s="35" t="s">
        <v>1928</v>
      </c>
      <c r="I1846" s="37">
        <v>79.93</v>
      </c>
      <c r="J1846" s="37">
        <v>1</v>
      </c>
      <c r="K1846" s="37">
        <v>1</v>
      </c>
      <c r="N1846" s="37">
        <v>50</v>
      </c>
      <c r="O1846" s="35" t="s">
        <v>1927</v>
      </c>
      <c r="P1846" s="35" t="s">
        <v>1928</v>
      </c>
      <c r="Q1846" s="35" t="s">
        <v>1929</v>
      </c>
      <c r="R1846" s="35" t="s">
        <v>146</v>
      </c>
      <c r="S1846" s="36" t="str">
        <f t="shared" si="56"/>
        <v/>
      </c>
      <c r="T1846" s="36" t="str">
        <f t="shared" si="57"/>
        <v/>
      </c>
    </row>
    <row r="1847" spans="1:20">
      <c r="A1847" s="35">
        <v>1846</v>
      </c>
      <c r="B1847" s="36" t="str">
        <f>IF(H1847&lt;&gt;H1846,MAX($B$1:B1846)+1,"")</f>
        <v/>
      </c>
      <c r="C1847" s="36">
        <f>COUNT(F1847:H1847,B$2:$B1847," ")</f>
        <v>462</v>
      </c>
      <c r="D1847" s="35" t="s">
        <v>1886</v>
      </c>
      <c r="E1847" s="35" t="s">
        <v>1916</v>
      </c>
      <c r="F1847" s="35" t="s">
        <v>1917</v>
      </c>
      <c r="G1847" s="35" t="s">
        <v>1927</v>
      </c>
      <c r="H1847" s="35" t="s">
        <v>1928</v>
      </c>
      <c r="I1847" s="37">
        <v>79.92</v>
      </c>
      <c r="J1847" s="37">
        <v>1</v>
      </c>
      <c r="K1847" s="37">
        <v>1</v>
      </c>
      <c r="N1847" s="37">
        <v>50</v>
      </c>
      <c r="O1847" s="35" t="s">
        <v>1927</v>
      </c>
      <c r="P1847" s="35" t="s">
        <v>1928</v>
      </c>
      <c r="Q1847" s="35" t="s">
        <v>1929</v>
      </c>
      <c r="R1847" s="35" t="s">
        <v>147</v>
      </c>
      <c r="S1847" s="36" t="str">
        <f t="shared" si="56"/>
        <v/>
      </c>
      <c r="T1847" s="36" t="str">
        <f t="shared" si="57"/>
        <v/>
      </c>
    </row>
    <row r="1848" spans="1:20">
      <c r="A1848" s="35">
        <v>1847</v>
      </c>
      <c r="B1848" s="36">
        <f>IF(H1848&lt;&gt;H1847,MAX($B$1:B1847)+1,"")</f>
        <v>463</v>
      </c>
      <c r="C1848" s="36">
        <f>COUNT(F1848:H1848,B$2:$B1848," ")</f>
        <v>463</v>
      </c>
      <c r="D1848" s="35" t="s">
        <v>1886</v>
      </c>
      <c r="E1848" s="35" t="s">
        <v>1916</v>
      </c>
      <c r="F1848" s="35" t="s">
        <v>1917</v>
      </c>
      <c r="G1848" s="35" t="s">
        <v>1930</v>
      </c>
      <c r="H1848" s="35" t="s">
        <v>1931</v>
      </c>
      <c r="I1848" s="37">
        <v>79.94</v>
      </c>
      <c r="J1848" s="37">
        <v>1</v>
      </c>
      <c r="K1848" s="37">
        <v>1</v>
      </c>
      <c r="N1848" s="37">
        <v>50</v>
      </c>
      <c r="O1848" s="35" t="s">
        <v>1930</v>
      </c>
      <c r="P1848" s="35" t="s">
        <v>1931</v>
      </c>
      <c r="Q1848" s="35" t="s">
        <v>1932</v>
      </c>
      <c r="R1848" s="35" t="s">
        <v>145</v>
      </c>
      <c r="S1848" s="36">
        <f t="shared" si="56"/>
        <v>1</v>
      </c>
      <c r="T1848" s="36">
        <f t="shared" si="57"/>
        <v>150</v>
      </c>
    </row>
    <row r="1849" spans="1:20">
      <c r="A1849" s="35">
        <v>1848</v>
      </c>
      <c r="B1849" s="36" t="str">
        <f>IF(H1849&lt;&gt;H1848,MAX($B$1:B1848)+1,"")</f>
        <v/>
      </c>
      <c r="C1849" s="36">
        <f>COUNT(F1849:H1849,B$2:$B1849," ")</f>
        <v>463</v>
      </c>
      <c r="D1849" s="35" t="s">
        <v>1886</v>
      </c>
      <c r="E1849" s="35" t="s">
        <v>1916</v>
      </c>
      <c r="F1849" s="35" t="s">
        <v>1917</v>
      </c>
      <c r="G1849" s="35" t="s">
        <v>1930</v>
      </c>
      <c r="H1849" s="35" t="s">
        <v>1931</v>
      </c>
      <c r="I1849" s="37">
        <v>79.93</v>
      </c>
      <c r="J1849" s="37">
        <v>1</v>
      </c>
      <c r="K1849" s="37">
        <v>1</v>
      </c>
      <c r="N1849" s="37">
        <v>50</v>
      </c>
      <c r="O1849" s="35" t="s">
        <v>1930</v>
      </c>
      <c r="P1849" s="35" t="s">
        <v>1931</v>
      </c>
      <c r="Q1849" s="35" t="s">
        <v>1932</v>
      </c>
      <c r="R1849" s="35" t="s">
        <v>146</v>
      </c>
      <c r="S1849" s="36" t="str">
        <f t="shared" si="56"/>
        <v/>
      </c>
      <c r="T1849" s="36" t="str">
        <f t="shared" si="57"/>
        <v/>
      </c>
    </row>
    <row r="1850" spans="1:20">
      <c r="A1850" s="35">
        <v>1849</v>
      </c>
      <c r="B1850" s="36" t="str">
        <f>IF(H1850&lt;&gt;H1849,MAX($B$1:B1849)+1,"")</f>
        <v/>
      </c>
      <c r="C1850" s="36">
        <f>COUNT(F1850:H1850,B$2:$B1850," ")</f>
        <v>463</v>
      </c>
      <c r="D1850" s="35" t="s">
        <v>1886</v>
      </c>
      <c r="E1850" s="35" t="s">
        <v>1916</v>
      </c>
      <c r="F1850" s="35" t="s">
        <v>1917</v>
      </c>
      <c r="G1850" s="35" t="s">
        <v>1930</v>
      </c>
      <c r="H1850" s="35" t="s">
        <v>1931</v>
      </c>
      <c r="I1850" s="37">
        <v>79.92</v>
      </c>
      <c r="J1850" s="37">
        <v>1</v>
      </c>
      <c r="K1850" s="37">
        <v>1</v>
      </c>
      <c r="N1850" s="37">
        <v>50</v>
      </c>
      <c r="O1850" s="35" t="s">
        <v>1930</v>
      </c>
      <c r="P1850" s="35" t="s">
        <v>1931</v>
      </c>
      <c r="Q1850" s="35" t="s">
        <v>1932</v>
      </c>
      <c r="R1850" s="35" t="s">
        <v>147</v>
      </c>
      <c r="S1850" s="36" t="str">
        <f t="shared" si="56"/>
        <v/>
      </c>
      <c r="T1850" s="36" t="str">
        <f t="shared" si="57"/>
        <v/>
      </c>
    </row>
    <row r="1851" spans="1:20">
      <c r="A1851" s="35">
        <v>1850</v>
      </c>
      <c r="B1851" s="36">
        <f>IF(H1851&lt;&gt;H1850,MAX($B$1:B1850)+1,"")</f>
        <v>464</v>
      </c>
      <c r="C1851" s="36">
        <f>COUNT(F1851:H1851,B$2:$B1851," ")</f>
        <v>464</v>
      </c>
      <c r="D1851" s="35" t="s">
        <v>1886</v>
      </c>
      <c r="E1851" s="35" t="s">
        <v>1155</v>
      </c>
      <c r="F1851" s="35" t="s">
        <v>1933</v>
      </c>
      <c r="G1851" s="35" t="s">
        <v>1934</v>
      </c>
      <c r="H1851" s="35" t="s">
        <v>1935</v>
      </c>
      <c r="I1851" s="37">
        <v>79.99</v>
      </c>
      <c r="J1851" s="37">
        <v>1</v>
      </c>
      <c r="K1851" s="37">
        <v>1</v>
      </c>
      <c r="N1851" s="37">
        <v>50</v>
      </c>
      <c r="O1851" s="35" t="s">
        <v>1934</v>
      </c>
      <c r="P1851" s="35" t="s">
        <v>1935</v>
      </c>
      <c r="Q1851" s="35" t="s">
        <v>1936</v>
      </c>
      <c r="R1851" s="35" t="s">
        <v>144</v>
      </c>
      <c r="S1851" s="36">
        <f t="shared" si="56"/>
        <v>1</v>
      </c>
      <c r="T1851" s="36">
        <f t="shared" si="57"/>
        <v>200</v>
      </c>
    </row>
    <row r="1852" spans="1:20">
      <c r="A1852" s="35">
        <v>1851</v>
      </c>
      <c r="B1852" s="36" t="str">
        <f>IF(H1852&lt;&gt;H1851,MAX($B$1:B1851)+1,"")</f>
        <v/>
      </c>
      <c r="C1852" s="36">
        <f>COUNT(F1852:H1852,B$2:$B1852," ")</f>
        <v>464</v>
      </c>
      <c r="D1852" s="35" t="s">
        <v>1886</v>
      </c>
      <c r="E1852" s="35" t="s">
        <v>1155</v>
      </c>
      <c r="F1852" s="35" t="s">
        <v>1933</v>
      </c>
      <c r="G1852" s="35" t="s">
        <v>1934</v>
      </c>
      <c r="H1852" s="35" t="s">
        <v>1935</v>
      </c>
      <c r="I1852" s="37">
        <v>79.98</v>
      </c>
      <c r="J1852" s="37">
        <v>1</v>
      </c>
      <c r="K1852" s="37">
        <v>1</v>
      </c>
      <c r="N1852" s="37">
        <v>50</v>
      </c>
      <c r="O1852" s="35" t="s">
        <v>1934</v>
      </c>
      <c r="P1852" s="35" t="s">
        <v>1935</v>
      </c>
      <c r="Q1852" s="35" t="s">
        <v>1936</v>
      </c>
      <c r="R1852" s="35" t="s">
        <v>145</v>
      </c>
      <c r="S1852" s="36" t="str">
        <f t="shared" si="56"/>
        <v/>
      </c>
      <c r="T1852" s="36" t="str">
        <f t="shared" si="57"/>
        <v/>
      </c>
    </row>
    <row r="1853" spans="1:20">
      <c r="A1853" s="35">
        <v>1852</v>
      </c>
      <c r="B1853" s="36" t="str">
        <f>IF(H1853&lt;&gt;H1852,MAX($B$1:B1852)+1,"")</f>
        <v/>
      </c>
      <c r="C1853" s="36">
        <f>COUNT(F1853:H1853,B$2:$B1853," ")</f>
        <v>464</v>
      </c>
      <c r="D1853" s="35" t="s">
        <v>1886</v>
      </c>
      <c r="E1853" s="35" t="s">
        <v>1155</v>
      </c>
      <c r="F1853" s="35" t="s">
        <v>1933</v>
      </c>
      <c r="G1853" s="35" t="s">
        <v>1934</v>
      </c>
      <c r="H1853" s="35" t="s">
        <v>1935</v>
      </c>
      <c r="I1853" s="37">
        <v>79.97</v>
      </c>
      <c r="J1853" s="37">
        <v>1</v>
      </c>
      <c r="K1853" s="37">
        <v>1</v>
      </c>
      <c r="N1853" s="37">
        <v>50</v>
      </c>
      <c r="O1853" s="35" t="s">
        <v>1934</v>
      </c>
      <c r="P1853" s="35" t="s">
        <v>1935</v>
      </c>
      <c r="Q1853" s="35" t="s">
        <v>1936</v>
      </c>
      <c r="R1853" s="35" t="s">
        <v>146</v>
      </c>
      <c r="S1853" s="36" t="str">
        <f t="shared" si="56"/>
        <v/>
      </c>
      <c r="T1853" s="36" t="str">
        <f t="shared" si="57"/>
        <v/>
      </c>
    </row>
    <row r="1854" spans="1:20">
      <c r="A1854" s="35">
        <v>1853</v>
      </c>
      <c r="B1854" s="36" t="str">
        <f>IF(H1854&lt;&gt;H1853,MAX($B$1:B1853)+1,"")</f>
        <v/>
      </c>
      <c r="C1854" s="36">
        <f>COUNT(F1854:H1854,B$2:$B1854," ")</f>
        <v>464</v>
      </c>
      <c r="D1854" s="35" t="s">
        <v>1886</v>
      </c>
      <c r="E1854" s="35" t="s">
        <v>1155</v>
      </c>
      <c r="F1854" s="35" t="s">
        <v>1933</v>
      </c>
      <c r="G1854" s="35" t="s">
        <v>1934</v>
      </c>
      <c r="H1854" s="35" t="s">
        <v>1935</v>
      </c>
      <c r="I1854" s="37">
        <v>79.96</v>
      </c>
      <c r="J1854" s="37">
        <v>1</v>
      </c>
      <c r="K1854" s="37">
        <v>1</v>
      </c>
      <c r="N1854" s="37">
        <v>50</v>
      </c>
      <c r="O1854" s="35" t="s">
        <v>1934</v>
      </c>
      <c r="P1854" s="35" t="s">
        <v>1935</v>
      </c>
      <c r="Q1854" s="35" t="s">
        <v>1936</v>
      </c>
      <c r="R1854" s="35" t="s">
        <v>147</v>
      </c>
      <c r="S1854" s="36" t="str">
        <f t="shared" si="56"/>
        <v/>
      </c>
      <c r="T1854" s="36" t="str">
        <f t="shared" si="57"/>
        <v/>
      </c>
    </row>
    <row r="1855" spans="1:20">
      <c r="A1855" s="35">
        <v>1854</v>
      </c>
      <c r="B1855" s="36">
        <f>IF(H1855&lt;&gt;H1854,MAX($B$1:B1854)+1,"")</f>
        <v>465</v>
      </c>
      <c r="C1855" s="36">
        <f>COUNT(F1855:H1855,B$2:$B1855," ")</f>
        <v>465</v>
      </c>
      <c r="D1855" s="35" t="s">
        <v>1886</v>
      </c>
      <c r="E1855" s="35" t="s">
        <v>1937</v>
      </c>
      <c r="F1855" s="35" t="s">
        <v>1938</v>
      </c>
      <c r="G1855" s="35" t="s">
        <v>1939</v>
      </c>
      <c r="H1855" s="35" t="s">
        <v>1940</v>
      </c>
      <c r="I1855" s="37">
        <v>79.99</v>
      </c>
      <c r="J1855" s="37">
        <v>1</v>
      </c>
      <c r="K1855" s="37">
        <v>1</v>
      </c>
      <c r="N1855" s="37">
        <v>50</v>
      </c>
      <c r="O1855" s="35" t="s">
        <v>1939</v>
      </c>
      <c r="P1855" s="35" t="s">
        <v>1940</v>
      </c>
      <c r="Q1855" s="35" t="s">
        <v>1941</v>
      </c>
      <c r="R1855" s="35" t="s">
        <v>146</v>
      </c>
      <c r="S1855" s="36">
        <f t="shared" si="56"/>
        <v>1</v>
      </c>
      <c r="T1855" s="36">
        <f t="shared" si="57"/>
        <v>100</v>
      </c>
    </row>
    <row r="1856" spans="1:20">
      <c r="A1856" s="35">
        <v>1855</v>
      </c>
      <c r="B1856" s="36" t="str">
        <f>IF(H1856&lt;&gt;H1855,MAX($B$1:B1855)+1,"")</f>
        <v/>
      </c>
      <c r="C1856" s="36">
        <f>COUNT(F1856:H1856,B$2:$B1856," ")</f>
        <v>465</v>
      </c>
      <c r="D1856" s="35" t="s">
        <v>1886</v>
      </c>
      <c r="E1856" s="35" t="s">
        <v>1937</v>
      </c>
      <c r="F1856" s="35" t="s">
        <v>1938</v>
      </c>
      <c r="G1856" s="35" t="s">
        <v>1939</v>
      </c>
      <c r="H1856" s="35" t="s">
        <v>1940</v>
      </c>
      <c r="I1856" s="37">
        <v>79.98</v>
      </c>
      <c r="J1856" s="37">
        <v>1</v>
      </c>
      <c r="K1856" s="37">
        <v>1</v>
      </c>
      <c r="N1856" s="37">
        <v>50</v>
      </c>
      <c r="O1856" s="35" t="s">
        <v>1939</v>
      </c>
      <c r="P1856" s="35" t="s">
        <v>1940</v>
      </c>
      <c r="Q1856" s="35" t="s">
        <v>1941</v>
      </c>
      <c r="R1856" s="35" t="s">
        <v>147</v>
      </c>
      <c r="S1856" s="36" t="str">
        <f t="shared" si="56"/>
        <v/>
      </c>
      <c r="T1856" s="36" t="str">
        <f t="shared" si="57"/>
        <v/>
      </c>
    </row>
    <row r="1857" spans="1:20">
      <c r="A1857" s="35">
        <v>1856</v>
      </c>
      <c r="B1857" s="36">
        <f>IF(H1857&lt;&gt;H1856,MAX($B$1:B1856)+1,"")</f>
        <v>466</v>
      </c>
      <c r="C1857" s="36">
        <f>COUNT(F1857:H1857,B$2:$B1857," ")</f>
        <v>466</v>
      </c>
      <c r="D1857" s="35" t="s">
        <v>1886</v>
      </c>
      <c r="E1857" s="35" t="s">
        <v>1937</v>
      </c>
      <c r="F1857" s="35" t="s">
        <v>1938</v>
      </c>
      <c r="G1857" s="35" t="s">
        <v>1942</v>
      </c>
      <c r="H1857" s="35" t="s">
        <v>1943</v>
      </c>
      <c r="I1857" s="37">
        <v>79.99</v>
      </c>
      <c r="J1857" s="37">
        <v>1</v>
      </c>
      <c r="K1857" s="37">
        <v>1</v>
      </c>
      <c r="N1857" s="37">
        <v>50</v>
      </c>
      <c r="O1857" s="35" t="s">
        <v>1942</v>
      </c>
      <c r="P1857" s="35" t="s">
        <v>1943</v>
      </c>
      <c r="Q1857" s="35" t="s">
        <v>1944</v>
      </c>
      <c r="R1857" s="35" t="s">
        <v>144</v>
      </c>
      <c r="S1857" s="36">
        <f t="shared" si="56"/>
        <v>1</v>
      </c>
      <c r="T1857" s="36">
        <f t="shared" si="57"/>
        <v>200</v>
      </c>
    </row>
    <row r="1858" spans="1:20">
      <c r="A1858" s="35">
        <v>1857</v>
      </c>
      <c r="B1858" s="36" t="str">
        <f>IF(H1858&lt;&gt;H1857,MAX($B$1:B1857)+1,"")</f>
        <v/>
      </c>
      <c r="C1858" s="36">
        <f>COUNT(F1858:H1858,B$2:$B1858," ")</f>
        <v>466</v>
      </c>
      <c r="D1858" s="35" t="s">
        <v>1886</v>
      </c>
      <c r="E1858" s="35" t="s">
        <v>1937</v>
      </c>
      <c r="F1858" s="35" t="s">
        <v>1938</v>
      </c>
      <c r="G1858" s="35" t="s">
        <v>1942</v>
      </c>
      <c r="H1858" s="35" t="s">
        <v>1943</v>
      </c>
      <c r="I1858" s="37">
        <v>79.98</v>
      </c>
      <c r="J1858" s="37">
        <v>1</v>
      </c>
      <c r="K1858" s="37">
        <v>1</v>
      </c>
      <c r="N1858" s="37">
        <v>50</v>
      </c>
      <c r="O1858" s="35" t="s">
        <v>1942</v>
      </c>
      <c r="P1858" s="35" t="s">
        <v>1943</v>
      </c>
      <c r="Q1858" s="35" t="s">
        <v>1944</v>
      </c>
      <c r="R1858" s="35" t="s">
        <v>145</v>
      </c>
      <c r="S1858" s="36" t="str">
        <f t="shared" si="56"/>
        <v/>
      </c>
      <c r="T1858" s="36" t="str">
        <f t="shared" si="57"/>
        <v/>
      </c>
    </row>
    <row r="1859" spans="1:20">
      <c r="A1859" s="35">
        <v>1858</v>
      </c>
      <c r="B1859" s="36" t="str">
        <f>IF(H1859&lt;&gt;H1858,MAX($B$1:B1858)+1,"")</f>
        <v/>
      </c>
      <c r="C1859" s="36">
        <f>COUNT(F1859:H1859,B$2:$B1859," ")</f>
        <v>466</v>
      </c>
      <c r="D1859" s="35" t="s">
        <v>1886</v>
      </c>
      <c r="E1859" s="35" t="s">
        <v>1937</v>
      </c>
      <c r="F1859" s="35" t="s">
        <v>1938</v>
      </c>
      <c r="G1859" s="35" t="s">
        <v>1942</v>
      </c>
      <c r="H1859" s="35" t="s">
        <v>1943</v>
      </c>
      <c r="I1859" s="37">
        <v>79.97</v>
      </c>
      <c r="J1859" s="37">
        <v>1</v>
      </c>
      <c r="K1859" s="37">
        <v>1</v>
      </c>
      <c r="N1859" s="37">
        <v>50</v>
      </c>
      <c r="O1859" s="35" t="s">
        <v>1942</v>
      </c>
      <c r="P1859" s="35" t="s">
        <v>1943</v>
      </c>
      <c r="Q1859" s="35" t="s">
        <v>1944</v>
      </c>
      <c r="R1859" s="35" t="s">
        <v>146</v>
      </c>
      <c r="S1859" s="36" t="str">
        <f t="shared" ref="S1859:S1922" si="58">IF(B1859&lt;&gt;"",1,"")</f>
        <v/>
      </c>
      <c r="T1859" s="36" t="str">
        <f t="shared" ref="T1859:T1922" si="59">IF(B1859&lt;&gt;"",SUMIF(C:C,B1859,N:N),"")</f>
        <v/>
      </c>
    </row>
    <row r="1860" spans="1:20">
      <c r="A1860" s="35">
        <v>1859</v>
      </c>
      <c r="B1860" s="36" t="str">
        <f>IF(H1860&lt;&gt;H1859,MAX($B$1:B1859)+1,"")</f>
        <v/>
      </c>
      <c r="C1860" s="36">
        <f>COUNT(F1860:H1860,B$2:$B1860," ")</f>
        <v>466</v>
      </c>
      <c r="D1860" s="35" t="s">
        <v>1886</v>
      </c>
      <c r="E1860" s="35" t="s">
        <v>1937</v>
      </c>
      <c r="F1860" s="35" t="s">
        <v>1938</v>
      </c>
      <c r="G1860" s="35" t="s">
        <v>1942</v>
      </c>
      <c r="H1860" s="35" t="s">
        <v>1943</v>
      </c>
      <c r="I1860" s="37">
        <v>79.96</v>
      </c>
      <c r="J1860" s="37">
        <v>1</v>
      </c>
      <c r="K1860" s="37">
        <v>1</v>
      </c>
      <c r="N1860" s="37">
        <v>50</v>
      </c>
      <c r="O1860" s="35" t="s">
        <v>1942</v>
      </c>
      <c r="P1860" s="35" t="s">
        <v>1943</v>
      </c>
      <c r="Q1860" s="35" t="s">
        <v>1944</v>
      </c>
      <c r="R1860" s="35" t="s">
        <v>147</v>
      </c>
      <c r="S1860" s="36" t="str">
        <f t="shared" si="58"/>
        <v/>
      </c>
      <c r="T1860" s="36" t="str">
        <f t="shared" si="59"/>
        <v/>
      </c>
    </row>
    <row r="1861" spans="1:20">
      <c r="A1861" s="35">
        <v>1860</v>
      </c>
      <c r="B1861" s="36">
        <f>IF(H1861&lt;&gt;H1860,MAX($B$1:B1860)+1,"")</f>
        <v>467</v>
      </c>
      <c r="C1861" s="36">
        <f>COUNT(F1861:H1861,B$2:$B1861," ")</f>
        <v>467</v>
      </c>
      <c r="D1861" s="35" t="s">
        <v>1886</v>
      </c>
      <c r="E1861" s="35" t="s">
        <v>1945</v>
      </c>
      <c r="F1861" s="35" t="s">
        <v>1946</v>
      </c>
      <c r="G1861" s="35" t="s">
        <v>1947</v>
      </c>
      <c r="H1861" s="35" t="s">
        <v>1948</v>
      </c>
      <c r="I1861" s="37">
        <v>79.99</v>
      </c>
      <c r="J1861" s="37">
        <v>1</v>
      </c>
      <c r="K1861" s="37">
        <v>1</v>
      </c>
      <c r="N1861" s="37">
        <v>50</v>
      </c>
      <c r="O1861" s="35" t="s">
        <v>1947</v>
      </c>
      <c r="P1861" s="35" t="s">
        <v>1948</v>
      </c>
      <c r="Q1861" s="35" t="s">
        <v>1949</v>
      </c>
      <c r="R1861" s="35" t="s">
        <v>145</v>
      </c>
      <c r="S1861" s="36">
        <f t="shared" si="58"/>
        <v>1</v>
      </c>
      <c r="T1861" s="36">
        <f t="shared" si="59"/>
        <v>150</v>
      </c>
    </row>
    <row r="1862" spans="1:20">
      <c r="A1862" s="35">
        <v>1861</v>
      </c>
      <c r="B1862" s="36" t="str">
        <f>IF(H1862&lt;&gt;H1861,MAX($B$1:B1861)+1,"")</f>
        <v/>
      </c>
      <c r="C1862" s="36">
        <f>COUNT(F1862:H1862,B$2:$B1862," ")</f>
        <v>467</v>
      </c>
      <c r="D1862" s="35" t="s">
        <v>1886</v>
      </c>
      <c r="E1862" s="35" t="s">
        <v>1945</v>
      </c>
      <c r="F1862" s="35" t="s">
        <v>1946</v>
      </c>
      <c r="G1862" s="35" t="s">
        <v>1947</v>
      </c>
      <c r="H1862" s="35" t="s">
        <v>1948</v>
      </c>
      <c r="I1862" s="37">
        <v>79.98</v>
      </c>
      <c r="J1862" s="37">
        <v>1</v>
      </c>
      <c r="K1862" s="37">
        <v>1</v>
      </c>
      <c r="N1862" s="37">
        <v>50</v>
      </c>
      <c r="O1862" s="35" t="s">
        <v>1947</v>
      </c>
      <c r="P1862" s="35" t="s">
        <v>1948</v>
      </c>
      <c r="Q1862" s="35" t="s">
        <v>1949</v>
      </c>
      <c r="R1862" s="35" t="s">
        <v>146</v>
      </c>
      <c r="S1862" s="36" t="str">
        <f t="shared" si="58"/>
        <v/>
      </c>
      <c r="T1862" s="36" t="str">
        <f t="shared" si="59"/>
        <v/>
      </c>
    </row>
    <row r="1863" spans="1:20">
      <c r="A1863" s="35">
        <v>1862</v>
      </c>
      <c r="B1863" s="36" t="str">
        <f>IF(H1863&lt;&gt;H1862,MAX($B$1:B1862)+1,"")</f>
        <v/>
      </c>
      <c r="C1863" s="36">
        <f>COUNT(F1863:H1863,B$2:$B1863," ")</f>
        <v>467</v>
      </c>
      <c r="D1863" s="35" t="s">
        <v>1886</v>
      </c>
      <c r="E1863" s="35" t="s">
        <v>1945</v>
      </c>
      <c r="F1863" s="35" t="s">
        <v>1946</v>
      </c>
      <c r="G1863" s="35" t="s">
        <v>1947</v>
      </c>
      <c r="H1863" s="35" t="s">
        <v>1948</v>
      </c>
      <c r="I1863" s="37">
        <v>79.97</v>
      </c>
      <c r="J1863" s="37">
        <v>1</v>
      </c>
      <c r="K1863" s="37">
        <v>1</v>
      </c>
      <c r="N1863" s="37">
        <v>50</v>
      </c>
      <c r="O1863" s="35" t="s">
        <v>1947</v>
      </c>
      <c r="P1863" s="35" t="s">
        <v>1948</v>
      </c>
      <c r="Q1863" s="35" t="s">
        <v>1949</v>
      </c>
      <c r="R1863" s="35" t="s">
        <v>147</v>
      </c>
      <c r="S1863" s="36" t="str">
        <f t="shared" si="58"/>
        <v/>
      </c>
      <c r="T1863" s="36" t="str">
        <f t="shared" si="59"/>
        <v/>
      </c>
    </row>
    <row r="1864" spans="1:20">
      <c r="A1864" s="35">
        <v>1863</v>
      </c>
      <c r="B1864" s="36">
        <f>IF(H1864&lt;&gt;H1863,MAX($B$1:B1863)+1,"")</f>
        <v>468</v>
      </c>
      <c r="C1864" s="36">
        <f>COUNT(F1864:H1864,B$2:$B1864," ")</f>
        <v>468</v>
      </c>
      <c r="D1864" s="35" t="s">
        <v>1886</v>
      </c>
      <c r="E1864" s="35" t="s">
        <v>1945</v>
      </c>
      <c r="F1864" s="35" t="s">
        <v>1946</v>
      </c>
      <c r="G1864" s="35" t="s">
        <v>1950</v>
      </c>
      <c r="H1864" s="35" t="s">
        <v>1951</v>
      </c>
      <c r="I1864" s="37">
        <v>79.99</v>
      </c>
      <c r="J1864" s="37">
        <v>1</v>
      </c>
      <c r="K1864" s="37">
        <v>1</v>
      </c>
      <c r="N1864" s="37">
        <v>50</v>
      </c>
      <c r="O1864" s="35" t="s">
        <v>1950</v>
      </c>
      <c r="P1864" s="35" t="s">
        <v>1951</v>
      </c>
      <c r="Q1864" s="35" t="s">
        <v>1952</v>
      </c>
      <c r="R1864" s="35" t="s">
        <v>143</v>
      </c>
      <c r="S1864" s="36">
        <f t="shared" si="58"/>
        <v>1</v>
      </c>
      <c r="T1864" s="36">
        <f t="shared" si="59"/>
        <v>250</v>
      </c>
    </row>
    <row r="1865" spans="1:20">
      <c r="A1865" s="35">
        <v>1864</v>
      </c>
      <c r="B1865" s="36" t="str">
        <f>IF(H1865&lt;&gt;H1864,MAX($B$1:B1864)+1,"")</f>
        <v/>
      </c>
      <c r="C1865" s="36">
        <f>COUNT(F1865:H1865,B$2:$B1865," ")</f>
        <v>468</v>
      </c>
      <c r="D1865" s="35" t="s">
        <v>1886</v>
      </c>
      <c r="E1865" s="35" t="s">
        <v>1945</v>
      </c>
      <c r="F1865" s="35" t="s">
        <v>1946</v>
      </c>
      <c r="G1865" s="35" t="s">
        <v>1950</v>
      </c>
      <c r="H1865" s="35" t="s">
        <v>1951</v>
      </c>
      <c r="I1865" s="37">
        <v>79.98</v>
      </c>
      <c r="J1865" s="37">
        <v>1</v>
      </c>
      <c r="K1865" s="37">
        <v>1</v>
      </c>
      <c r="N1865" s="37">
        <v>50</v>
      </c>
      <c r="O1865" s="35" t="s">
        <v>1950</v>
      </c>
      <c r="P1865" s="35" t="s">
        <v>1951</v>
      </c>
      <c r="Q1865" s="35" t="s">
        <v>1952</v>
      </c>
      <c r="R1865" s="35" t="s">
        <v>144</v>
      </c>
      <c r="S1865" s="36" t="str">
        <f t="shared" si="58"/>
        <v/>
      </c>
      <c r="T1865" s="36" t="str">
        <f t="shared" si="59"/>
        <v/>
      </c>
    </row>
    <row r="1866" spans="1:20">
      <c r="A1866" s="35">
        <v>1865</v>
      </c>
      <c r="B1866" s="36" t="str">
        <f>IF(H1866&lt;&gt;H1865,MAX($B$1:B1865)+1,"")</f>
        <v/>
      </c>
      <c r="C1866" s="36">
        <f>COUNT(F1866:H1866,B$2:$B1866," ")</f>
        <v>468</v>
      </c>
      <c r="D1866" s="35" t="s">
        <v>1886</v>
      </c>
      <c r="E1866" s="35" t="s">
        <v>1945</v>
      </c>
      <c r="F1866" s="35" t="s">
        <v>1946</v>
      </c>
      <c r="G1866" s="35" t="s">
        <v>1950</v>
      </c>
      <c r="H1866" s="35" t="s">
        <v>1951</v>
      </c>
      <c r="I1866" s="37">
        <v>79.97</v>
      </c>
      <c r="J1866" s="37">
        <v>1</v>
      </c>
      <c r="K1866" s="37">
        <v>1</v>
      </c>
      <c r="N1866" s="37">
        <v>50</v>
      </c>
      <c r="O1866" s="35" t="s">
        <v>1950</v>
      </c>
      <c r="P1866" s="35" t="s">
        <v>1951</v>
      </c>
      <c r="Q1866" s="35" t="s">
        <v>1952</v>
      </c>
      <c r="R1866" s="35" t="s">
        <v>145</v>
      </c>
      <c r="S1866" s="36" t="str">
        <f t="shared" si="58"/>
        <v/>
      </c>
      <c r="T1866" s="36" t="str">
        <f t="shared" si="59"/>
        <v/>
      </c>
    </row>
    <row r="1867" spans="1:20">
      <c r="A1867" s="35">
        <v>1866</v>
      </c>
      <c r="B1867" s="36" t="str">
        <f>IF(H1867&lt;&gt;H1866,MAX($B$1:B1866)+1,"")</f>
        <v/>
      </c>
      <c r="C1867" s="36">
        <f>COUNT(F1867:H1867,B$2:$B1867," ")</f>
        <v>468</v>
      </c>
      <c r="D1867" s="35" t="s">
        <v>1886</v>
      </c>
      <c r="E1867" s="35" t="s">
        <v>1945</v>
      </c>
      <c r="F1867" s="35" t="s">
        <v>1946</v>
      </c>
      <c r="G1867" s="35" t="s">
        <v>1950</v>
      </c>
      <c r="H1867" s="35" t="s">
        <v>1951</v>
      </c>
      <c r="I1867" s="37">
        <v>79.96</v>
      </c>
      <c r="J1867" s="37">
        <v>1</v>
      </c>
      <c r="K1867" s="37">
        <v>1</v>
      </c>
      <c r="N1867" s="37">
        <v>50</v>
      </c>
      <c r="O1867" s="35" t="s">
        <v>1950</v>
      </c>
      <c r="P1867" s="35" t="s">
        <v>1951</v>
      </c>
      <c r="Q1867" s="35" t="s">
        <v>1952</v>
      </c>
      <c r="R1867" s="35" t="s">
        <v>146</v>
      </c>
      <c r="S1867" s="36" t="str">
        <f t="shared" si="58"/>
        <v/>
      </c>
      <c r="T1867" s="36" t="str">
        <f t="shared" si="59"/>
        <v/>
      </c>
    </row>
    <row r="1868" spans="1:20">
      <c r="A1868" s="35">
        <v>1867</v>
      </c>
      <c r="B1868" s="36" t="str">
        <f>IF(H1868&lt;&gt;H1867,MAX($B$1:B1867)+1,"")</f>
        <v/>
      </c>
      <c r="C1868" s="36">
        <f>COUNT(F1868:H1868,B$2:$B1868," ")</f>
        <v>468</v>
      </c>
      <c r="D1868" s="35" t="s">
        <v>1886</v>
      </c>
      <c r="E1868" s="35" t="s">
        <v>1945</v>
      </c>
      <c r="F1868" s="35" t="s">
        <v>1946</v>
      </c>
      <c r="G1868" s="35" t="s">
        <v>1950</v>
      </c>
      <c r="H1868" s="35" t="s">
        <v>1951</v>
      </c>
      <c r="I1868" s="37">
        <v>79.95</v>
      </c>
      <c r="J1868" s="37">
        <v>1</v>
      </c>
      <c r="K1868" s="37">
        <v>1</v>
      </c>
      <c r="N1868" s="37">
        <v>50</v>
      </c>
      <c r="O1868" s="35" t="s">
        <v>1950</v>
      </c>
      <c r="P1868" s="35" t="s">
        <v>1951</v>
      </c>
      <c r="Q1868" s="35" t="s">
        <v>1952</v>
      </c>
      <c r="R1868" s="35" t="s">
        <v>147</v>
      </c>
      <c r="S1868" s="36" t="str">
        <f t="shared" si="58"/>
        <v/>
      </c>
      <c r="T1868" s="36" t="str">
        <f t="shared" si="59"/>
        <v/>
      </c>
    </row>
    <row r="1869" spans="1:20">
      <c r="A1869" s="35">
        <v>1868</v>
      </c>
      <c r="B1869" s="36">
        <f>IF(H1869&lt;&gt;H1868,MAX($B$1:B1868)+1,"")</f>
        <v>469</v>
      </c>
      <c r="C1869" s="36">
        <f>COUNT(F1869:H1869,B$2:$B1869," ")</f>
        <v>469</v>
      </c>
      <c r="D1869" s="35" t="s">
        <v>1953</v>
      </c>
      <c r="E1869" s="35" t="s">
        <v>1954</v>
      </c>
      <c r="F1869" s="35" t="s">
        <v>1955</v>
      </c>
      <c r="G1869" s="35" t="s">
        <v>1956</v>
      </c>
      <c r="H1869" s="35" t="s">
        <v>1957</v>
      </c>
      <c r="I1869" s="37">
        <v>79.99</v>
      </c>
      <c r="J1869" s="37">
        <v>1</v>
      </c>
      <c r="K1869" s="37">
        <v>1</v>
      </c>
      <c r="N1869" s="37">
        <v>50</v>
      </c>
      <c r="O1869" s="35" t="s">
        <v>1956</v>
      </c>
      <c r="P1869" s="35" t="s">
        <v>1957</v>
      </c>
      <c r="Q1869" s="35" t="s">
        <v>1958</v>
      </c>
      <c r="R1869" s="35" t="s">
        <v>147</v>
      </c>
      <c r="S1869" s="36">
        <f t="shared" si="58"/>
        <v>1</v>
      </c>
      <c r="T1869" s="36">
        <f t="shared" si="59"/>
        <v>50</v>
      </c>
    </row>
    <row r="1870" spans="1:20">
      <c r="A1870" s="35">
        <v>1869</v>
      </c>
      <c r="B1870" s="36">
        <f>IF(H1870&lt;&gt;H1869,MAX($B$1:B1869)+1,"")</f>
        <v>470</v>
      </c>
      <c r="C1870" s="36">
        <f>COUNT(F1870:H1870,B$2:$B1870," ")</f>
        <v>470</v>
      </c>
      <c r="D1870" s="35" t="s">
        <v>1953</v>
      </c>
      <c r="E1870" s="35" t="s">
        <v>1954</v>
      </c>
      <c r="F1870" s="35" t="s">
        <v>1955</v>
      </c>
      <c r="G1870" s="35" t="s">
        <v>1959</v>
      </c>
      <c r="H1870" s="35" t="s">
        <v>1960</v>
      </c>
      <c r="I1870" s="37">
        <v>79.99</v>
      </c>
      <c r="J1870" s="37">
        <v>1</v>
      </c>
      <c r="K1870" s="37">
        <v>1</v>
      </c>
      <c r="N1870" s="37">
        <v>50</v>
      </c>
      <c r="O1870" s="35" t="s">
        <v>1959</v>
      </c>
      <c r="P1870" s="35" t="s">
        <v>1960</v>
      </c>
      <c r="Q1870" s="35" t="s">
        <v>1961</v>
      </c>
      <c r="R1870" s="35" t="s">
        <v>145</v>
      </c>
      <c r="S1870" s="36">
        <f t="shared" si="58"/>
        <v>1</v>
      </c>
      <c r="T1870" s="36">
        <f t="shared" si="59"/>
        <v>150</v>
      </c>
    </row>
    <row r="1871" spans="1:20">
      <c r="A1871" s="35">
        <v>1870</v>
      </c>
      <c r="B1871" s="36" t="str">
        <f>IF(H1871&lt;&gt;H1870,MAX($B$1:B1870)+1,"")</f>
        <v/>
      </c>
      <c r="C1871" s="36">
        <f>COUNT(F1871:H1871,B$2:$B1871," ")</f>
        <v>470</v>
      </c>
      <c r="D1871" s="35" t="s">
        <v>1953</v>
      </c>
      <c r="E1871" s="35" t="s">
        <v>1954</v>
      </c>
      <c r="F1871" s="35" t="s">
        <v>1955</v>
      </c>
      <c r="G1871" s="35" t="s">
        <v>1959</v>
      </c>
      <c r="H1871" s="35" t="s">
        <v>1960</v>
      </c>
      <c r="I1871" s="37">
        <v>79.98</v>
      </c>
      <c r="J1871" s="37">
        <v>1</v>
      </c>
      <c r="K1871" s="37">
        <v>1</v>
      </c>
      <c r="N1871" s="37">
        <v>50</v>
      </c>
      <c r="O1871" s="35" t="s">
        <v>1959</v>
      </c>
      <c r="P1871" s="35" t="s">
        <v>1960</v>
      </c>
      <c r="Q1871" s="35" t="s">
        <v>1961</v>
      </c>
      <c r="R1871" s="35" t="s">
        <v>146</v>
      </c>
      <c r="S1871" s="36" t="str">
        <f t="shared" si="58"/>
        <v/>
      </c>
      <c r="T1871" s="36" t="str">
        <f t="shared" si="59"/>
        <v/>
      </c>
    </row>
    <row r="1872" spans="1:20">
      <c r="A1872" s="35">
        <v>1871</v>
      </c>
      <c r="B1872" s="36" t="str">
        <f>IF(H1872&lt;&gt;H1871,MAX($B$1:B1871)+1,"")</f>
        <v/>
      </c>
      <c r="C1872" s="36">
        <f>COUNT(F1872:H1872,B$2:$B1872," ")</f>
        <v>470</v>
      </c>
      <c r="D1872" s="35" t="s">
        <v>1953</v>
      </c>
      <c r="E1872" s="35" t="s">
        <v>1954</v>
      </c>
      <c r="F1872" s="35" t="s">
        <v>1955</v>
      </c>
      <c r="G1872" s="35" t="s">
        <v>1959</v>
      </c>
      <c r="H1872" s="35" t="s">
        <v>1960</v>
      </c>
      <c r="I1872" s="37">
        <v>79.97</v>
      </c>
      <c r="J1872" s="37">
        <v>1</v>
      </c>
      <c r="K1872" s="37">
        <v>1</v>
      </c>
      <c r="N1872" s="37">
        <v>50</v>
      </c>
      <c r="O1872" s="35" t="s">
        <v>1959</v>
      </c>
      <c r="P1872" s="35" t="s">
        <v>1960</v>
      </c>
      <c r="Q1872" s="35" t="s">
        <v>1961</v>
      </c>
      <c r="R1872" s="35" t="s">
        <v>147</v>
      </c>
      <c r="S1872" s="36" t="str">
        <f t="shared" si="58"/>
        <v/>
      </c>
      <c r="T1872" s="36" t="str">
        <f t="shared" si="59"/>
        <v/>
      </c>
    </row>
    <row r="1873" spans="1:20">
      <c r="A1873" s="35">
        <v>1872</v>
      </c>
      <c r="B1873" s="36">
        <f>IF(H1873&lt;&gt;H1872,MAX($B$1:B1872)+1,"")</f>
        <v>471</v>
      </c>
      <c r="C1873" s="36">
        <f>COUNT(F1873:H1873,B$2:$B1873," ")</f>
        <v>471</v>
      </c>
      <c r="D1873" s="35" t="s">
        <v>1953</v>
      </c>
      <c r="E1873" s="35" t="s">
        <v>1962</v>
      </c>
      <c r="F1873" s="35" t="s">
        <v>1963</v>
      </c>
      <c r="G1873" s="35" t="s">
        <v>1964</v>
      </c>
      <c r="H1873" s="35" t="s">
        <v>1965</v>
      </c>
      <c r="I1873" s="37">
        <v>79.98</v>
      </c>
      <c r="J1873" s="37">
        <v>1</v>
      </c>
      <c r="K1873" s="37">
        <v>1</v>
      </c>
      <c r="N1873" s="37">
        <v>50</v>
      </c>
      <c r="O1873" s="35" t="s">
        <v>1964</v>
      </c>
      <c r="P1873" s="35" t="s">
        <v>1965</v>
      </c>
      <c r="Q1873" s="35" t="s">
        <v>1966</v>
      </c>
      <c r="R1873" s="35" t="s">
        <v>143</v>
      </c>
      <c r="S1873" s="36">
        <f t="shared" si="58"/>
        <v>1</v>
      </c>
      <c r="T1873" s="36">
        <f t="shared" si="59"/>
        <v>250</v>
      </c>
    </row>
    <row r="1874" spans="1:20">
      <c r="A1874" s="35">
        <v>1873</v>
      </c>
      <c r="B1874" s="36" t="str">
        <f>IF(H1874&lt;&gt;H1873,MAX($B$1:B1873)+1,"")</f>
        <v/>
      </c>
      <c r="C1874" s="36">
        <f>COUNT(F1874:H1874,B$2:$B1874," ")</f>
        <v>471</v>
      </c>
      <c r="D1874" s="35" t="s">
        <v>1953</v>
      </c>
      <c r="E1874" s="35" t="s">
        <v>1962</v>
      </c>
      <c r="F1874" s="35" t="s">
        <v>1963</v>
      </c>
      <c r="G1874" s="35" t="s">
        <v>1964</v>
      </c>
      <c r="H1874" s="35" t="s">
        <v>1965</v>
      </c>
      <c r="I1874" s="37">
        <v>79.97</v>
      </c>
      <c r="J1874" s="37">
        <v>1</v>
      </c>
      <c r="K1874" s="37">
        <v>1</v>
      </c>
      <c r="N1874" s="37">
        <v>50</v>
      </c>
      <c r="O1874" s="35" t="s">
        <v>1964</v>
      </c>
      <c r="P1874" s="35" t="s">
        <v>1965</v>
      </c>
      <c r="Q1874" s="35" t="s">
        <v>1966</v>
      </c>
      <c r="R1874" s="35" t="s">
        <v>144</v>
      </c>
      <c r="S1874" s="36" t="str">
        <f t="shared" si="58"/>
        <v/>
      </c>
      <c r="T1874" s="36" t="str">
        <f t="shared" si="59"/>
        <v/>
      </c>
    </row>
    <row r="1875" spans="1:20">
      <c r="A1875" s="35">
        <v>1874</v>
      </c>
      <c r="B1875" s="36" t="str">
        <f>IF(H1875&lt;&gt;H1874,MAX($B$1:B1874)+1,"")</f>
        <v/>
      </c>
      <c r="C1875" s="36">
        <f>COUNT(F1875:H1875,B$2:$B1875," ")</f>
        <v>471</v>
      </c>
      <c r="D1875" s="35" t="s">
        <v>1953</v>
      </c>
      <c r="E1875" s="35" t="s">
        <v>1962</v>
      </c>
      <c r="F1875" s="35" t="s">
        <v>1963</v>
      </c>
      <c r="G1875" s="35" t="s">
        <v>1964</v>
      </c>
      <c r="H1875" s="35" t="s">
        <v>1965</v>
      </c>
      <c r="I1875" s="37">
        <v>79.96</v>
      </c>
      <c r="J1875" s="37">
        <v>1</v>
      </c>
      <c r="K1875" s="37">
        <v>1</v>
      </c>
      <c r="N1875" s="37">
        <v>50</v>
      </c>
      <c r="O1875" s="35" t="s">
        <v>1964</v>
      </c>
      <c r="P1875" s="35" t="s">
        <v>1965</v>
      </c>
      <c r="Q1875" s="35" t="s">
        <v>1966</v>
      </c>
      <c r="R1875" s="35" t="s">
        <v>145</v>
      </c>
      <c r="S1875" s="36" t="str">
        <f t="shared" si="58"/>
        <v/>
      </c>
      <c r="T1875" s="36" t="str">
        <f t="shared" si="59"/>
        <v/>
      </c>
    </row>
    <row r="1876" spans="1:20">
      <c r="A1876" s="35">
        <v>1875</v>
      </c>
      <c r="B1876" s="36" t="str">
        <f>IF(H1876&lt;&gt;H1875,MAX($B$1:B1875)+1,"")</f>
        <v/>
      </c>
      <c r="C1876" s="36">
        <f>COUNT(F1876:H1876,B$2:$B1876," ")</f>
        <v>471</v>
      </c>
      <c r="D1876" s="35" t="s">
        <v>1953</v>
      </c>
      <c r="E1876" s="35" t="s">
        <v>1962</v>
      </c>
      <c r="F1876" s="35" t="s">
        <v>1963</v>
      </c>
      <c r="G1876" s="35" t="s">
        <v>1964</v>
      </c>
      <c r="H1876" s="35" t="s">
        <v>1965</v>
      </c>
      <c r="I1876" s="37">
        <v>79.95</v>
      </c>
      <c r="J1876" s="37">
        <v>1</v>
      </c>
      <c r="K1876" s="37">
        <v>1</v>
      </c>
      <c r="N1876" s="37">
        <v>50</v>
      </c>
      <c r="O1876" s="35" t="s">
        <v>1964</v>
      </c>
      <c r="P1876" s="35" t="s">
        <v>1965</v>
      </c>
      <c r="Q1876" s="35" t="s">
        <v>1966</v>
      </c>
      <c r="R1876" s="35" t="s">
        <v>146</v>
      </c>
      <c r="S1876" s="36" t="str">
        <f t="shared" si="58"/>
        <v/>
      </c>
      <c r="T1876" s="36" t="str">
        <f t="shared" si="59"/>
        <v/>
      </c>
    </row>
    <row r="1877" spans="1:20">
      <c r="A1877" s="35">
        <v>1876</v>
      </c>
      <c r="B1877" s="36" t="str">
        <f>IF(H1877&lt;&gt;H1876,MAX($B$1:B1876)+1,"")</f>
        <v/>
      </c>
      <c r="C1877" s="36">
        <f>COUNT(F1877:H1877,B$2:$B1877," ")</f>
        <v>471</v>
      </c>
      <c r="D1877" s="35" t="s">
        <v>1953</v>
      </c>
      <c r="E1877" s="35" t="s">
        <v>1962</v>
      </c>
      <c r="F1877" s="35" t="s">
        <v>1963</v>
      </c>
      <c r="G1877" s="35" t="s">
        <v>1964</v>
      </c>
      <c r="H1877" s="35" t="s">
        <v>1965</v>
      </c>
      <c r="I1877" s="37">
        <v>79.94</v>
      </c>
      <c r="J1877" s="37">
        <v>1</v>
      </c>
      <c r="K1877" s="37">
        <v>1</v>
      </c>
      <c r="N1877" s="37">
        <v>50</v>
      </c>
      <c r="O1877" s="35" t="s">
        <v>1964</v>
      </c>
      <c r="P1877" s="35" t="s">
        <v>1965</v>
      </c>
      <c r="Q1877" s="35" t="s">
        <v>1966</v>
      </c>
      <c r="R1877" s="35" t="s">
        <v>147</v>
      </c>
      <c r="S1877" s="36" t="str">
        <f t="shared" si="58"/>
        <v/>
      </c>
      <c r="T1877" s="36" t="str">
        <f t="shared" si="59"/>
        <v/>
      </c>
    </row>
    <row r="1878" spans="1:20">
      <c r="A1878" s="35">
        <v>1877</v>
      </c>
      <c r="B1878" s="36">
        <f>IF(H1878&lt;&gt;H1877,MAX($B$1:B1877)+1,"")</f>
        <v>472</v>
      </c>
      <c r="C1878" s="36">
        <f>COUNT(F1878:H1878,B$2:$B1878," ")</f>
        <v>472</v>
      </c>
      <c r="D1878" s="35" t="s">
        <v>1953</v>
      </c>
      <c r="E1878" s="35" t="s">
        <v>1962</v>
      </c>
      <c r="F1878" s="35" t="s">
        <v>1963</v>
      </c>
      <c r="G1878" s="35" t="s">
        <v>1967</v>
      </c>
      <c r="H1878" s="35" t="s">
        <v>1968</v>
      </c>
      <c r="I1878" s="37">
        <v>79.97</v>
      </c>
      <c r="J1878" s="37">
        <v>1</v>
      </c>
      <c r="K1878" s="37">
        <v>1</v>
      </c>
      <c r="N1878" s="37">
        <v>50</v>
      </c>
      <c r="O1878" s="35" t="s">
        <v>1967</v>
      </c>
      <c r="P1878" s="35" t="s">
        <v>1968</v>
      </c>
      <c r="Q1878" s="35" t="s">
        <v>1969</v>
      </c>
      <c r="R1878" s="35" t="s">
        <v>143</v>
      </c>
      <c r="S1878" s="36">
        <f t="shared" si="58"/>
        <v>1</v>
      </c>
      <c r="T1878" s="36">
        <f t="shared" si="59"/>
        <v>250</v>
      </c>
    </row>
    <row r="1879" spans="1:20">
      <c r="A1879" s="35">
        <v>1878</v>
      </c>
      <c r="B1879" s="36" t="str">
        <f>IF(H1879&lt;&gt;H1878,MAX($B$1:B1878)+1,"")</f>
        <v/>
      </c>
      <c r="C1879" s="36">
        <f>COUNT(F1879:H1879,B$2:$B1879," ")</f>
        <v>472</v>
      </c>
      <c r="D1879" s="35" t="s">
        <v>1953</v>
      </c>
      <c r="E1879" s="35" t="s">
        <v>1962</v>
      </c>
      <c r="F1879" s="35" t="s">
        <v>1963</v>
      </c>
      <c r="G1879" s="35" t="s">
        <v>1967</v>
      </c>
      <c r="H1879" s="35" t="s">
        <v>1968</v>
      </c>
      <c r="I1879" s="37">
        <v>79.96</v>
      </c>
      <c r="J1879" s="37">
        <v>1</v>
      </c>
      <c r="K1879" s="37">
        <v>1</v>
      </c>
      <c r="N1879" s="37">
        <v>50</v>
      </c>
      <c r="O1879" s="35" t="s">
        <v>1967</v>
      </c>
      <c r="P1879" s="35" t="s">
        <v>1968</v>
      </c>
      <c r="Q1879" s="35" t="s">
        <v>1969</v>
      </c>
      <c r="R1879" s="35" t="s">
        <v>144</v>
      </c>
      <c r="S1879" s="36" t="str">
        <f t="shared" si="58"/>
        <v/>
      </c>
      <c r="T1879" s="36" t="str">
        <f t="shared" si="59"/>
        <v/>
      </c>
    </row>
    <row r="1880" spans="1:20">
      <c r="A1880" s="35">
        <v>1879</v>
      </c>
      <c r="B1880" s="36" t="str">
        <f>IF(H1880&lt;&gt;H1879,MAX($B$1:B1879)+1,"")</f>
        <v/>
      </c>
      <c r="C1880" s="36">
        <f>COUNT(F1880:H1880,B$2:$B1880," ")</f>
        <v>472</v>
      </c>
      <c r="D1880" s="35" t="s">
        <v>1953</v>
      </c>
      <c r="E1880" s="35" t="s">
        <v>1962</v>
      </c>
      <c r="F1880" s="35" t="s">
        <v>1963</v>
      </c>
      <c r="G1880" s="35" t="s">
        <v>1967</v>
      </c>
      <c r="H1880" s="35" t="s">
        <v>1968</v>
      </c>
      <c r="I1880" s="37">
        <v>79.95</v>
      </c>
      <c r="J1880" s="37">
        <v>1</v>
      </c>
      <c r="K1880" s="37">
        <v>1</v>
      </c>
      <c r="N1880" s="37">
        <v>50</v>
      </c>
      <c r="O1880" s="35" t="s">
        <v>1967</v>
      </c>
      <c r="P1880" s="35" t="s">
        <v>1968</v>
      </c>
      <c r="Q1880" s="35" t="s">
        <v>1969</v>
      </c>
      <c r="R1880" s="35" t="s">
        <v>145</v>
      </c>
      <c r="S1880" s="36" t="str">
        <f t="shared" si="58"/>
        <v/>
      </c>
      <c r="T1880" s="36" t="str">
        <f t="shared" si="59"/>
        <v/>
      </c>
    </row>
    <row r="1881" spans="1:20">
      <c r="A1881" s="35">
        <v>1880</v>
      </c>
      <c r="B1881" s="36" t="str">
        <f>IF(H1881&lt;&gt;H1880,MAX($B$1:B1880)+1,"")</f>
        <v/>
      </c>
      <c r="C1881" s="36">
        <f>COUNT(F1881:H1881,B$2:$B1881," ")</f>
        <v>472</v>
      </c>
      <c r="D1881" s="35" t="s">
        <v>1953</v>
      </c>
      <c r="E1881" s="35" t="s">
        <v>1962</v>
      </c>
      <c r="F1881" s="35" t="s">
        <v>1963</v>
      </c>
      <c r="G1881" s="35" t="s">
        <v>1967</v>
      </c>
      <c r="H1881" s="35" t="s">
        <v>1968</v>
      </c>
      <c r="I1881" s="37">
        <v>79.94</v>
      </c>
      <c r="J1881" s="37">
        <v>1</v>
      </c>
      <c r="K1881" s="37">
        <v>1</v>
      </c>
      <c r="N1881" s="37">
        <v>50</v>
      </c>
      <c r="O1881" s="35" t="s">
        <v>1967</v>
      </c>
      <c r="P1881" s="35" t="s">
        <v>1968</v>
      </c>
      <c r="Q1881" s="35" t="s">
        <v>1969</v>
      </c>
      <c r="R1881" s="35" t="s">
        <v>146</v>
      </c>
      <c r="S1881" s="36" t="str">
        <f t="shared" si="58"/>
        <v/>
      </c>
      <c r="T1881" s="36" t="str">
        <f t="shared" si="59"/>
        <v/>
      </c>
    </row>
    <row r="1882" spans="1:20">
      <c r="A1882" s="35">
        <v>1881</v>
      </c>
      <c r="B1882" s="36" t="str">
        <f>IF(H1882&lt;&gt;H1881,MAX($B$1:B1881)+1,"")</f>
        <v/>
      </c>
      <c r="C1882" s="36">
        <f>COUNT(F1882:H1882,B$2:$B1882," ")</f>
        <v>472</v>
      </c>
      <c r="D1882" s="35" t="s">
        <v>1953</v>
      </c>
      <c r="E1882" s="35" t="s">
        <v>1962</v>
      </c>
      <c r="F1882" s="35" t="s">
        <v>1963</v>
      </c>
      <c r="G1882" s="35" t="s">
        <v>1967</v>
      </c>
      <c r="H1882" s="35" t="s">
        <v>1968</v>
      </c>
      <c r="I1882" s="37">
        <v>79.93</v>
      </c>
      <c r="J1882" s="37">
        <v>1</v>
      </c>
      <c r="K1882" s="37">
        <v>1</v>
      </c>
      <c r="N1882" s="37">
        <v>50</v>
      </c>
      <c r="O1882" s="35" t="s">
        <v>1967</v>
      </c>
      <c r="P1882" s="35" t="s">
        <v>1968</v>
      </c>
      <c r="Q1882" s="35" t="s">
        <v>1969</v>
      </c>
      <c r="R1882" s="35" t="s">
        <v>147</v>
      </c>
      <c r="S1882" s="36" t="str">
        <f t="shared" si="58"/>
        <v/>
      </c>
      <c r="T1882" s="36" t="str">
        <f t="shared" si="59"/>
        <v/>
      </c>
    </row>
    <row r="1883" spans="1:20">
      <c r="A1883" s="35">
        <v>1882</v>
      </c>
      <c r="B1883" s="36">
        <f>IF(H1883&lt;&gt;H1882,MAX($B$1:B1882)+1,"")</f>
        <v>473</v>
      </c>
      <c r="C1883" s="36">
        <f>COUNT(F1883:H1883,B$2:$B1883," ")</f>
        <v>473</v>
      </c>
      <c r="D1883" s="35" t="s">
        <v>1953</v>
      </c>
      <c r="E1883" s="35" t="s">
        <v>1962</v>
      </c>
      <c r="F1883" s="35" t="s">
        <v>1963</v>
      </c>
      <c r="G1883" s="35" t="s">
        <v>1970</v>
      </c>
      <c r="H1883" s="35" t="s">
        <v>1971</v>
      </c>
      <c r="I1883" s="37">
        <v>79.95</v>
      </c>
      <c r="J1883" s="37">
        <v>1</v>
      </c>
      <c r="K1883" s="37">
        <v>1</v>
      </c>
      <c r="N1883" s="37">
        <v>50</v>
      </c>
      <c r="O1883" s="35" t="s">
        <v>1970</v>
      </c>
      <c r="P1883" s="35" t="s">
        <v>1971</v>
      </c>
      <c r="Q1883" s="35" t="s">
        <v>1972</v>
      </c>
      <c r="R1883" s="35" t="s">
        <v>143</v>
      </c>
      <c r="S1883" s="36">
        <f t="shared" si="58"/>
        <v>1</v>
      </c>
      <c r="T1883" s="36">
        <f t="shared" si="59"/>
        <v>250</v>
      </c>
    </row>
    <row r="1884" spans="1:20">
      <c r="A1884" s="35">
        <v>1883</v>
      </c>
      <c r="B1884" s="36" t="str">
        <f>IF(H1884&lt;&gt;H1883,MAX($B$1:B1883)+1,"")</f>
        <v/>
      </c>
      <c r="C1884" s="36">
        <f>COUNT(F1884:H1884,B$2:$B1884," ")</f>
        <v>473</v>
      </c>
      <c r="D1884" s="35" t="s">
        <v>1953</v>
      </c>
      <c r="E1884" s="35" t="s">
        <v>1962</v>
      </c>
      <c r="F1884" s="35" t="s">
        <v>1963</v>
      </c>
      <c r="G1884" s="35" t="s">
        <v>1970</v>
      </c>
      <c r="H1884" s="35" t="s">
        <v>1971</v>
      </c>
      <c r="I1884" s="37">
        <v>79.94</v>
      </c>
      <c r="J1884" s="37">
        <v>1</v>
      </c>
      <c r="K1884" s="37">
        <v>1</v>
      </c>
      <c r="N1884" s="37">
        <v>50</v>
      </c>
      <c r="O1884" s="35" t="s">
        <v>1970</v>
      </c>
      <c r="P1884" s="35" t="s">
        <v>1971</v>
      </c>
      <c r="Q1884" s="35" t="s">
        <v>1972</v>
      </c>
      <c r="R1884" s="35" t="s">
        <v>144</v>
      </c>
      <c r="S1884" s="36" t="str">
        <f t="shared" si="58"/>
        <v/>
      </c>
      <c r="T1884" s="36" t="str">
        <f t="shared" si="59"/>
        <v/>
      </c>
    </row>
    <row r="1885" spans="1:20">
      <c r="A1885" s="35">
        <v>1884</v>
      </c>
      <c r="B1885" s="36" t="str">
        <f>IF(H1885&lt;&gt;H1884,MAX($B$1:B1884)+1,"")</f>
        <v/>
      </c>
      <c r="C1885" s="36">
        <f>COUNT(F1885:H1885,B$2:$B1885," ")</f>
        <v>473</v>
      </c>
      <c r="D1885" s="35" t="s">
        <v>1953</v>
      </c>
      <c r="E1885" s="35" t="s">
        <v>1962</v>
      </c>
      <c r="F1885" s="35" t="s">
        <v>1963</v>
      </c>
      <c r="G1885" s="35" t="s">
        <v>1970</v>
      </c>
      <c r="H1885" s="35" t="s">
        <v>1971</v>
      </c>
      <c r="I1885" s="37">
        <v>79.93</v>
      </c>
      <c r="J1885" s="37">
        <v>1</v>
      </c>
      <c r="K1885" s="37">
        <v>1</v>
      </c>
      <c r="N1885" s="37">
        <v>50</v>
      </c>
      <c r="O1885" s="35" t="s">
        <v>1970</v>
      </c>
      <c r="P1885" s="35" t="s">
        <v>1971</v>
      </c>
      <c r="Q1885" s="35" t="s">
        <v>1972</v>
      </c>
      <c r="R1885" s="35" t="s">
        <v>145</v>
      </c>
      <c r="S1885" s="36" t="str">
        <f t="shared" si="58"/>
        <v/>
      </c>
      <c r="T1885" s="36" t="str">
        <f t="shared" si="59"/>
        <v/>
      </c>
    </row>
    <row r="1886" spans="1:20">
      <c r="A1886" s="35">
        <v>1885</v>
      </c>
      <c r="B1886" s="36" t="str">
        <f>IF(H1886&lt;&gt;H1885,MAX($B$1:B1885)+1,"")</f>
        <v/>
      </c>
      <c r="C1886" s="36">
        <f>COUNT(F1886:H1886,B$2:$B1886," ")</f>
        <v>473</v>
      </c>
      <c r="D1886" s="35" t="s">
        <v>1953</v>
      </c>
      <c r="E1886" s="35" t="s">
        <v>1962</v>
      </c>
      <c r="F1886" s="35" t="s">
        <v>1963</v>
      </c>
      <c r="G1886" s="35" t="s">
        <v>1970</v>
      </c>
      <c r="H1886" s="35" t="s">
        <v>1971</v>
      </c>
      <c r="I1886" s="37">
        <v>79.92</v>
      </c>
      <c r="J1886" s="37">
        <v>1</v>
      </c>
      <c r="K1886" s="37">
        <v>1</v>
      </c>
      <c r="N1886" s="37">
        <v>50</v>
      </c>
      <c r="O1886" s="35" t="s">
        <v>1970</v>
      </c>
      <c r="P1886" s="35" t="s">
        <v>1971</v>
      </c>
      <c r="Q1886" s="35" t="s">
        <v>1972</v>
      </c>
      <c r="R1886" s="35" t="s">
        <v>146</v>
      </c>
      <c r="S1886" s="36" t="str">
        <f t="shared" si="58"/>
        <v/>
      </c>
      <c r="T1886" s="36" t="str">
        <f t="shared" si="59"/>
        <v/>
      </c>
    </row>
    <row r="1887" spans="1:20">
      <c r="A1887" s="35">
        <v>1886</v>
      </c>
      <c r="B1887" s="36" t="str">
        <f>IF(H1887&lt;&gt;H1886,MAX($B$1:B1886)+1,"")</f>
        <v/>
      </c>
      <c r="C1887" s="36">
        <f>COUNT(F1887:H1887,B$2:$B1887," ")</f>
        <v>473</v>
      </c>
      <c r="D1887" s="35" t="s">
        <v>1953</v>
      </c>
      <c r="E1887" s="35" t="s">
        <v>1962</v>
      </c>
      <c r="F1887" s="35" t="s">
        <v>1963</v>
      </c>
      <c r="G1887" s="35" t="s">
        <v>1970</v>
      </c>
      <c r="H1887" s="35" t="s">
        <v>1971</v>
      </c>
      <c r="I1887" s="37">
        <v>79.91</v>
      </c>
      <c r="J1887" s="37">
        <v>1</v>
      </c>
      <c r="K1887" s="37">
        <v>1</v>
      </c>
      <c r="N1887" s="37">
        <v>50</v>
      </c>
      <c r="O1887" s="35" t="s">
        <v>1970</v>
      </c>
      <c r="P1887" s="35" t="s">
        <v>1971</v>
      </c>
      <c r="Q1887" s="35" t="s">
        <v>1972</v>
      </c>
      <c r="R1887" s="35" t="s">
        <v>147</v>
      </c>
      <c r="S1887" s="36" t="str">
        <f t="shared" si="58"/>
        <v/>
      </c>
      <c r="T1887" s="36" t="str">
        <f t="shared" si="59"/>
        <v/>
      </c>
    </row>
    <row r="1888" spans="1:20">
      <c r="A1888" s="35">
        <v>1887</v>
      </c>
      <c r="B1888" s="36">
        <f>IF(H1888&lt;&gt;H1887,MAX($B$1:B1887)+1,"")</f>
        <v>474</v>
      </c>
      <c r="C1888" s="36">
        <f>COUNT(F1888:H1888,B$2:$B1888," ")</f>
        <v>474</v>
      </c>
      <c r="D1888" s="35" t="s">
        <v>1953</v>
      </c>
      <c r="E1888" s="35" t="s">
        <v>1973</v>
      </c>
      <c r="F1888" s="35" t="s">
        <v>1974</v>
      </c>
      <c r="G1888" s="35" t="s">
        <v>1975</v>
      </c>
      <c r="H1888" s="35" t="s">
        <v>1976</v>
      </c>
      <c r="I1888" s="37">
        <v>79.99</v>
      </c>
      <c r="J1888" s="37">
        <v>1</v>
      </c>
      <c r="K1888" s="37">
        <v>1</v>
      </c>
      <c r="N1888" s="37">
        <v>50</v>
      </c>
      <c r="O1888" s="35" t="s">
        <v>1975</v>
      </c>
      <c r="P1888" s="35" t="s">
        <v>1976</v>
      </c>
      <c r="Q1888" s="35" t="s">
        <v>1977</v>
      </c>
      <c r="R1888" s="35" t="s">
        <v>146</v>
      </c>
      <c r="S1888" s="36">
        <f t="shared" si="58"/>
        <v>1</v>
      </c>
      <c r="T1888" s="36">
        <f t="shared" si="59"/>
        <v>100</v>
      </c>
    </row>
    <row r="1889" spans="1:20">
      <c r="A1889" s="35">
        <v>1888</v>
      </c>
      <c r="B1889" s="36" t="str">
        <f>IF(H1889&lt;&gt;H1888,MAX($B$1:B1888)+1,"")</f>
        <v/>
      </c>
      <c r="C1889" s="36">
        <f>COUNT(F1889:H1889,B$2:$B1889," ")</f>
        <v>474</v>
      </c>
      <c r="D1889" s="35" t="s">
        <v>1953</v>
      </c>
      <c r="E1889" s="35" t="s">
        <v>1973</v>
      </c>
      <c r="F1889" s="35" t="s">
        <v>1974</v>
      </c>
      <c r="G1889" s="35" t="s">
        <v>1975</v>
      </c>
      <c r="H1889" s="35" t="s">
        <v>1976</v>
      </c>
      <c r="I1889" s="37">
        <v>79.98</v>
      </c>
      <c r="J1889" s="37">
        <v>1</v>
      </c>
      <c r="K1889" s="37">
        <v>1</v>
      </c>
      <c r="N1889" s="37">
        <v>50</v>
      </c>
      <c r="O1889" s="35" t="s">
        <v>1975</v>
      </c>
      <c r="P1889" s="35" t="s">
        <v>1976</v>
      </c>
      <c r="Q1889" s="35" t="s">
        <v>1977</v>
      </c>
      <c r="R1889" s="35" t="s">
        <v>147</v>
      </c>
      <c r="S1889" s="36" t="str">
        <f t="shared" si="58"/>
        <v/>
      </c>
      <c r="T1889" s="36" t="str">
        <f t="shared" si="59"/>
        <v/>
      </c>
    </row>
    <row r="1890" spans="1:20">
      <c r="A1890" s="35">
        <v>1889</v>
      </c>
      <c r="B1890" s="36">
        <f>IF(H1890&lt;&gt;H1889,MAX($B$1:B1889)+1,"")</f>
        <v>475</v>
      </c>
      <c r="C1890" s="36">
        <f>COUNT(F1890:H1890,B$2:$B1890," ")</f>
        <v>475</v>
      </c>
      <c r="D1890" s="35" t="s">
        <v>1953</v>
      </c>
      <c r="E1890" s="35" t="s">
        <v>1973</v>
      </c>
      <c r="F1890" s="35" t="s">
        <v>1974</v>
      </c>
      <c r="G1890" s="35" t="s">
        <v>1978</v>
      </c>
      <c r="H1890" s="35" t="s">
        <v>1979</v>
      </c>
      <c r="I1890" s="37">
        <v>79.99</v>
      </c>
      <c r="J1890" s="37">
        <v>1</v>
      </c>
      <c r="K1890" s="37">
        <v>1</v>
      </c>
      <c r="N1890" s="37">
        <v>50</v>
      </c>
      <c r="O1890" s="35" t="s">
        <v>1978</v>
      </c>
      <c r="P1890" s="35" t="s">
        <v>1979</v>
      </c>
      <c r="Q1890" s="35" t="s">
        <v>1980</v>
      </c>
      <c r="R1890" s="35" t="s">
        <v>146</v>
      </c>
      <c r="S1890" s="36">
        <f t="shared" si="58"/>
        <v>1</v>
      </c>
      <c r="T1890" s="36">
        <f t="shared" si="59"/>
        <v>100</v>
      </c>
    </row>
    <row r="1891" spans="1:20">
      <c r="A1891" s="35">
        <v>1890</v>
      </c>
      <c r="B1891" s="36" t="str">
        <f>IF(H1891&lt;&gt;H1890,MAX($B$1:B1890)+1,"")</f>
        <v/>
      </c>
      <c r="C1891" s="36">
        <f>COUNT(F1891:H1891,B$2:$B1891," ")</f>
        <v>475</v>
      </c>
      <c r="D1891" s="35" t="s">
        <v>1953</v>
      </c>
      <c r="E1891" s="35" t="s">
        <v>1973</v>
      </c>
      <c r="F1891" s="35" t="s">
        <v>1974</v>
      </c>
      <c r="G1891" s="35" t="s">
        <v>1978</v>
      </c>
      <c r="H1891" s="35" t="s">
        <v>1979</v>
      </c>
      <c r="I1891" s="37">
        <v>79.98</v>
      </c>
      <c r="J1891" s="37">
        <v>1</v>
      </c>
      <c r="K1891" s="37">
        <v>1</v>
      </c>
      <c r="N1891" s="37">
        <v>50</v>
      </c>
      <c r="O1891" s="35" t="s">
        <v>1978</v>
      </c>
      <c r="P1891" s="35" t="s">
        <v>1979</v>
      </c>
      <c r="Q1891" s="35" t="s">
        <v>1980</v>
      </c>
      <c r="R1891" s="35" t="s">
        <v>147</v>
      </c>
      <c r="S1891" s="36" t="str">
        <f t="shared" si="58"/>
        <v/>
      </c>
      <c r="T1891" s="36" t="str">
        <f t="shared" si="59"/>
        <v/>
      </c>
    </row>
    <row r="1892" spans="1:20">
      <c r="A1892" s="35">
        <v>1891</v>
      </c>
      <c r="B1892" s="36">
        <f>IF(H1892&lt;&gt;H1891,MAX($B$1:B1891)+1,"")</f>
        <v>476</v>
      </c>
      <c r="C1892" s="36">
        <f>COUNT(F1892:H1892,B$2:$B1892," ")</f>
        <v>476</v>
      </c>
      <c r="D1892" s="35" t="s">
        <v>1953</v>
      </c>
      <c r="E1892" s="35" t="s">
        <v>1973</v>
      </c>
      <c r="F1892" s="35" t="s">
        <v>1974</v>
      </c>
      <c r="G1892" s="35" t="s">
        <v>1981</v>
      </c>
      <c r="H1892" s="35" t="s">
        <v>1982</v>
      </c>
      <c r="I1892" s="37">
        <v>79.98</v>
      </c>
      <c r="J1892" s="37">
        <v>1</v>
      </c>
      <c r="K1892" s="37">
        <v>1</v>
      </c>
      <c r="N1892" s="37">
        <v>50</v>
      </c>
      <c r="O1892" s="35" t="s">
        <v>1981</v>
      </c>
      <c r="P1892" s="35" t="s">
        <v>1982</v>
      </c>
      <c r="Q1892" s="35" t="s">
        <v>1983</v>
      </c>
      <c r="R1892" s="35" t="s">
        <v>143</v>
      </c>
      <c r="S1892" s="36">
        <f t="shared" si="58"/>
        <v>1</v>
      </c>
      <c r="T1892" s="36">
        <f t="shared" si="59"/>
        <v>250</v>
      </c>
    </row>
    <row r="1893" spans="1:20">
      <c r="A1893" s="35">
        <v>1892</v>
      </c>
      <c r="B1893" s="36" t="str">
        <f>IF(H1893&lt;&gt;H1892,MAX($B$1:B1892)+1,"")</f>
        <v/>
      </c>
      <c r="C1893" s="36">
        <f>COUNT(F1893:H1893,B$2:$B1893," ")</f>
        <v>476</v>
      </c>
      <c r="D1893" s="35" t="s">
        <v>1953</v>
      </c>
      <c r="E1893" s="35" t="s">
        <v>1973</v>
      </c>
      <c r="F1893" s="35" t="s">
        <v>1974</v>
      </c>
      <c r="G1893" s="35" t="s">
        <v>1981</v>
      </c>
      <c r="H1893" s="35" t="s">
        <v>1982</v>
      </c>
      <c r="I1893" s="37">
        <v>79.97</v>
      </c>
      <c r="J1893" s="37">
        <v>1</v>
      </c>
      <c r="K1893" s="37">
        <v>1</v>
      </c>
      <c r="N1893" s="37">
        <v>50</v>
      </c>
      <c r="O1893" s="35" t="s">
        <v>1981</v>
      </c>
      <c r="P1893" s="35" t="s">
        <v>1982</v>
      </c>
      <c r="Q1893" s="35" t="s">
        <v>1983</v>
      </c>
      <c r="R1893" s="35" t="s">
        <v>144</v>
      </c>
      <c r="S1893" s="36" t="str">
        <f t="shared" si="58"/>
        <v/>
      </c>
      <c r="T1893" s="36" t="str">
        <f t="shared" si="59"/>
        <v/>
      </c>
    </row>
    <row r="1894" spans="1:20">
      <c r="A1894" s="35">
        <v>1893</v>
      </c>
      <c r="B1894" s="36" t="str">
        <f>IF(H1894&lt;&gt;H1893,MAX($B$1:B1893)+1,"")</f>
        <v/>
      </c>
      <c r="C1894" s="36">
        <f>COUNT(F1894:H1894,B$2:$B1894," ")</f>
        <v>476</v>
      </c>
      <c r="D1894" s="35" t="s">
        <v>1953</v>
      </c>
      <c r="E1894" s="35" t="s">
        <v>1973</v>
      </c>
      <c r="F1894" s="35" t="s">
        <v>1974</v>
      </c>
      <c r="G1894" s="35" t="s">
        <v>1981</v>
      </c>
      <c r="H1894" s="35" t="s">
        <v>1982</v>
      </c>
      <c r="I1894" s="37">
        <v>79.96</v>
      </c>
      <c r="J1894" s="37">
        <v>1</v>
      </c>
      <c r="K1894" s="37">
        <v>1</v>
      </c>
      <c r="N1894" s="37">
        <v>50</v>
      </c>
      <c r="O1894" s="35" t="s">
        <v>1981</v>
      </c>
      <c r="P1894" s="35" t="s">
        <v>1982</v>
      </c>
      <c r="Q1894" s="35" t="s">
        <v>1983</v>
      </c>
      <c r="R1894" s="35" t="s">
        <v>145</v>
      </c>
      <c r="S1894" s="36" t="str">
        <f t="shared" si="58"/>
        <v/>
      </c>
      <c r="T1894" s="36" t="str">
        <f t="shared" si="59"/>
        <v/>
      </c>
    </row>
    <row r="1895" spans="1:20">
      <c r="A1895" s="35">
        <v>1894</v>
      </c>
      <c r="B1895" s="36" t="str">
        <f>IF(H1895&lt;&gt;H1894,MAX($B$1:B1894)+1,"")</f>
        <v/>
      </c>
      <c r="C1895" s="36">
        <f>COUNT(F1895:H1895,B$2:$B1895," ")</f>
        <v>476</v>
      </c>
      <c r="D1895" s="35" t="s">
        <v>1953</v>
      </c>
      <c r="E1895" s="35" t="s">
        <v>1973</v>
      </c>
      <c r="F1895" s="35" t="s">
        <v>1974</v>
      </c>
      <c r="G1895" s="35" t="s">
        <v>1981</v>
      </c>
      <c r="H1895" s="35" t="s">
        <v>1982</v>
      </c>
      <c r="I1895" s="37">
        <v>79.95</v>
      </c>
      <c r="J1895" s="37">
        <v>1</v>
      </c>
      <c r="K1895" s="37">
        <v>1</v>
      </c>
      <c r="N1895" s="37">
        <v>50</v>
      </c>
      <c r="O1895" s="35" t="s">
        <v>1981</v>
      </c>
      <c r="P1895" s="35" t="s">
        <v>1982</v>
      </c>
      <c r="Q1895" s="35" t="s">
        <v>1983</v>
      </c>
      <c r="R1895" s="35" t="s">
        <v>146</v>
      </c>
      <c r="S1895" s="36" t="str">
        <f t="shared" si="58"/>
        <v/>
      </c>
      <c r="T1895" s="36" t="str">
        <f t="shared" si="59"/>
        <v/>
      </c>
    </row>
    <row r="1896" spans="1:20">
      <c r="A1896" s="35">
        <v>1895</v>
      </c>
      <c r="B1896" s="36" t="str">
        <f>IF(H1896&lt;&gt;H1895,MAX($B$1:B1895)+1,"")</f>
        <v/>
      </c>
      <c r="C1896" s="36">
        <f>COUNT(F1896:H1896,B$2:$B1896," ")</f>
        <v>476</v>
      </c>
      <c r="D1896" s="35" t="s">
        <v>1953</v>
      </c>
      <c r="E1896" s="35" t="s">
        <v>1973</v>
      </c>
      <c r="F1896" s="35" t="s">
        <v>1974</v>
      </c>
      <c r="G1896" s="35" t="s">
        <v>1981</v>
      </c>
      <c r="H1896" s="35" t="s">
        <v>1982</v>
      </c>
      <c r="I1896" s="37">
        <v>79.94</v>
      </c>
      <c r="J1896" s="37">
        <v>1</v>
      </c>
      <c r="K1896" s="37">
        <v>1</v>
      </c>
      <c r="N1896" s="37">
        <v>50</v>
      </c>
      <c r="O1896" s="35" t="s">
        <v>1981</v>
      </c>
      <c r="P1896" s="35" t="s">
        <v>1982</v>
      </c>
      <c r="Q1896" s="35" t="s">
        <v>1983</v>
      </c>
      <c r="R1896" s="35" t="s">
        <v>147</v>
      </c>
      <c r="S1896" s="36" t="str">
        <f t="shared" si="58"/>
        <v/>
      </c>
      <c r="T1896" s="36" t="str">
        <f t="shared" si="59"/>
        <v/>
      </c>
    </row>
    <row r="1897" spans="1:20">
      <c r="A1897" s="35">
        <v>1896</v>
      </c>
      <c r="B1897" s="36">
        <f>IF(H1897&lt;&gt;H1896,MAX($B$1:B1896)+1,"")</f>
        <v>477</v>
      </c>
      <c r="C1897" s="36">
        <f>COUNT(F1897:H1897,B$2:$B1897," ")</f>
        <v>477</v>
      </c>
      <c r="D1897" s="35" t="s">
        <v>1953</v>
      </c>
      <c r="E1897" s="35" t="s">
        <v>1973</v>
      </c>
      <c r="F1897" s="35" t="s">
        <v>1974</v>
      </c>
      <c r="G1897" s="35" t="s">
        <v>1984</v>
      </c>
      <c r="H1897" s="35" t="s">
        <v>1985</v>
      </c>
      <c r="I1897" s="37">
        <v>79.97</v>
      </c>
      <c r="J1897" s="37">
        <v>1</v>
      </c>
      <c r="K1897" s="37">
        <v>1</v>
      </c>
      <c r="N1897" s="37">
        <v>50</v>
      </c>
      <c r="O1897" s="35" t="s">
        <v>1984</v>
      </c>
      <c r="P1897" s="35" t="s">
        <v>1985</v>
      </c>
      <c r="Q1897" s="35" t="s">
        <v>1986</v>
      </c>
      <c r="R1897" s="35" t="s">
        <v>143</v>
      </c>
      <c r="S1897" s="36">
        <f t="shared" si="58"/>
        <v>1</v>
      </c>
      <c r="T1897" s="36">
        <f t="shared" si="59"/>
        <v>250</v>
      </c>
    </row>
    <row r="1898" spans="1:20">
      <c r="A1898" s="35">
        <v>1897</v>
      </c>
      <c r="B1898" s="36" t="str">
        <f>IF(H1898&lt;&gt;H1897,MAX($B$1:B1897)+1,"")</f>
        <v/>
      </c>
      <c r="C1898" s="36">
        <f>COUNT(F1898:H1898,B$2:$B1898," ")</f>
        <v>477</v>
      </c>
      <c r="D1898" s="35" t="s">
        <v>1953</v>
      </c>
      <c r="E1898" s="35" t="s">
        <v>1973</v>
      </c>
      <c r="F1898" s="35" t="s">
        <v>1974</v>
      </c>
      <c r="G1898" s="35" t="s">
        <v>1984</v>
      </c>
      <c r="H1898" s="35" t="s">
        <v>1985</v>
      </c>
      <c r="I1898" s="37">
        <v>79.96</v>
      </c>
      <c r="J1898" s="37">
        <v>1</v>
      </c>
      <c r="K1898" s="37">
        <v>1</v>
      </c>
      <c r="N1898" s="37">
        <v>50</v>
      </c>
      <c r="O1898" s="35" t="s">
        <v>1984</v>
      </c>
      <c r="P1898" s="35" t="s">
        <v>1985</v>
      </c>
      <c r="Q1898" s="35" t="s">
        <v>1986</v>
      </c>
      <c r="R1898" s="35" t="s">
        <v>144</v>
      </c>
      <c r="S1898" s="36" t="str">
        <f t="shared" si="58"/>
        <v/>
      </c>
      <c r="T1898" s="36" t="str">
        <f t="shared" si="59"/>
        <v/>
      </c>
    </row>
    <row r="1899" spans="1:20">
      <c r="A1899" s="35">
        <v>1898</v>
      </c>
      <c r="B1899" s="36" t="str">
        <f>IF(H1899&lt;&gt;H1898,MAX($B$1:B1898)+1,"")</f>
        <v/>
      </c>
      <c r="C1899" s="36">
        <f>COUNT(F1899:H1899,B$2:$B1899," ")</f>
        <v>477</v>
      </c>
      <c r="D1899" s="35" t="s">
        <v>1953</v>
      </c>
      <c r="E1899" s="35" t="s">
        <v>1973</v>
      </c>
      <c r="F1899" s="35" t="s">
        <v>1974</v>
      </c>
      <c r="G1899" s="35" t="s">
        <v>1984</v>
      </c>
      <c r="H1899" s="35" t="s">
        <v>1985</v>
      </c>
      <c r="I1899" s="37">
        <v>79.95</v>
      </c>
      <c r="J1899" s="37">
        <v>1</v>
      </c>
      <c r="K1899" s="37">
        <v>1</v>
      </c>
      <c r="N1899" s="37">
        <v>50</v>
      </c>
      <c r="O1899" s="35" t="s">
        <v>1984</v>
      </c>
      <c r="P1899" s="35" t="s">
        <v>1985</v>
      </c>
      <c r="Q1899" s="35" t="s">
        <v>1986</v>
      </c>
      <c r="R1899" s="35" t="s">
        <v>145</v>
      </c>
      <c r="S1899" s="36" t="str">
        <f t="shared" si="58"/>
        <v/>
      </c>
      <c r="T1899" s="36" t="str">
        <f t="shared" si="59"/>
        <v/>
      </c>
    </row>
    <row r="1900" spans="1:20">
      <c r="A1900" s="35">
        <v>1899</v>
      </c>
      <c r="B1900" s="36" t="str">
        <f>IF(H1900&lt;&gt;H1899,MAX($B$1:B1899)+1,"")</f>
        <v/>
      </c>
      <c r="C1900" s="36">
        <f>COUNT(F1900:H1900,B$2:$B1900," ")</f>
        <v>477</v>
      </c>
      <c r="D1900" s="35" t="s">
        <v>1953</v>
      </c>
      <c r="E1900" s="35" t="s">
        <v>1973</v>
      </c>
      <c r="F1900" s="35" t="s">
        <v>1974</v>
      </c>
      <c r="G1900" s="35" t="s">
        <v>1984</v>
      </c>
      <c r="H1900" s="35" t="s">
        <v>1985</v>
      </c>
      <c r="I1900" s="37">
        <v>79.94</v>
      </c>
      <c r="J1900" s="37">
        <v>1</v>
      </c>
      <c r="K1900" s="37">
        <v>1</v>
      </c>
      <c r="N1900" s="37">
        <v>50</v>
      </c>
      <c r="O1900" s="35" t="s">
        <v>1984</v>
      </c>
      <c r="P1900" s="35" t="s">
        <v>1985</v>
      </c>
      <c r="Q1900" s="35" t="s">
        <v>1986</v>
      </c>
      <c r="R1900" s="35" t="s">
        <v>146</v>
      </c>
      <c r="S1900" s="36" t="str">
        <f t="shared" si="58"/>
        <v/>
      </c>
      <c r="T1900" s="36" t="str">
        <f t="shared" si="59"/>
        <v/>
      </c>
    </row>
    <row r="1901" spans="1:20">
      <c r="A1901" s="35">
        <v>1900</v>
      </c>
      <c r="B1901" s="36" t="str">
        <f>IF(H1901&lt;&gt;H1900,MAX($B$1:B1900)+1,"")</f>
        <v/>
      </c>
      <c r="C1901" s="36">
        <f>COUNT(F1901:H1901,B$2:$B1901," ")</f>
        <v>477</v>
      </c>
      <c r="D1901" s="35" t="s">
        <v>1953</v>
      </c>
      <c r="E1901" s="35" t="s">
        <v>1973</v>
      </c>
      <c r="F1901" s="35" t="s">
        <v>1974</v>
      </c>
      <c r="G1901" s="35" t="s">
        <v>1984</v>
      </c>
      <c r="H1901" s="35" t="s">
        <v>1985</v>
      </c>
      <c r="I1901" s="37">
        <v>79.93</v>
      </c>
      <c r="J1901" s="37">
        <v>1</v>
      </c>
      <c r="K1901" s="37">
        <v>1</v>
      </c>
      <c r="N1901" s="37">
        <v>50</v>
      </c>
      <c r="O1901" s="35" t="s">
        <v>1984</v>
      </c>
      <c r="P1901" s="35" t="s">
        <v>1985</v>
      </c>
      <c r="Q1901" s="35" t="s">
        <v>1986</v>
      </c>
      <c r="R1901" s="35" t="s">
        <v>147</v>
      </c>
      <c r="S1901" s="36" t="str">
        <f t="shared" si="58"/>
        <v/>
      </c>
      <c r="T1901" s="36" t="str">
        <f t="shared" si="59"/>
        <v/>
      </c>
    </row>
    <row r="1902" spans="1:20">
      <c r="A1902" s="35">
        <v>1901</v>
      </c>
      <c r="B1902" s="36">
        <f>IF(H1902&lt;&gt;H1901,MAX($B$1:B1901)+1,"")</f>
        <v>478</v>
      </c>
      <c r="C1902" s="36">
        <f>COUNT(F1902:H1902,B$2:$B1902," ")</f>
        <v>478</v>
      </c>
      <c r="D1902" s="35" t="s">
        <v>1953</v>
      </c>
      <c r="E1902" s="35" t="s">
        <v>1987</v>
      </c>
      <c r="F1902" s="35" t="s">
        <v>1988</v>
      </c>
      <c r="G1902" s="35" t="s">
        <v>1989</v>
      </c>
      <c r="H1902" s="35" t="s">
        <v>1990</v>
      </c>
      <c r="I1902" s="37">
        <v>79.99</v>
      </c>
      <c r="J1902" s="37">
        <v>1</v>
      </c>
      <c r="K1902" s="37">
        <v>1</v>
      </c>
      <c r="N1902" s="37">
        <v>50</v>
      </c>
      <c r="O1902" s="35" t="s">
        <v>1989</v>
      </c>
      <c r="P1902" s="35" t="s">
        <v>1990</v>
      </c>
      <c r="Q1902" s="35" t="s">
        <v>1991</v>
      </c>
      <c r="R1902" s="35" t="s">
        <v>147</v>
      </c>
      <c r="S1902" s="36">
        <f t="shared" si="58"/>
        <v>1</v>
      </c>
      <c r="T1902" s="36">
        <f t="shared" si="59"/>
        <v>50</v>
      </c>
    </row>
    <row r="1903" spans="1:20">
      <c r="A1903" s="35">
        <v>1902</v>
      </c>
      <c r="B1903" s="36">
        <f>IF(H1903&lt;&gt;H1902,MAX($B$1:B1902)+1,"")</f>
        <v>479</v>
      </c>
      <c r="C1903" s="36">
        <f>COUNT(F1903:H1903,B$2:$B1903," ")</f>
        <v>479</v>
      </c>
      <c r="D1903" s="35" t="s">
        <v>1953</v>
      </c>
      <c r="E1903" s="35" t="s">
        <v>1987</v>
      </c>
      <c r="F1903" s="35" t="s">
        <v>1988</v>
      </c>
      <c r="G1903" s="35" t="s">
        <v>1992</v>
      </c>
      <c r="H1903" s="35" t="s">
        <v>1993</v>
      </c>
      <c r="I1903" s="37">
        <v>79.98</v>
      </c>
      <c r="J1903" s="37">
        <v>1</v>
      </c>
      <c r="K1903" s="37">
        <v>1</v>
      </c>
      <c r="N1903" s="37">
        <v>50</v>
      </c>
      <c r="O1903" s="35" t="s">
        <v>1992</v>
      </c>
      <c r="P1903" s="35" t="s">
        <v>1993</v>
      </c>
      <c r="Q1903" s="35" t="s">
        <v>1994</v>
      </c>
      <c r="R1903" s="35" t="s">
        <v>143</v>
      </c>
      <c r="S1903" s="36">
        <f t="shared" si="58"/>
        <v>1</v>
      </c>
      <c r="T1903" s="36">
        <f t="shared" si="59"/>
        <v>250</v>
      </c>
    </row>
    <row r="1904" spans="1:20">
      <c r="A1904" s="35">
        <v>1903</v>
      </c>
      <c r="B1904" s="36" t="str">
        <f>IF(H1904&lt;&gt;H1903,MAX($B$1:B1903)+1,"")</f>
        <v/>
      </c>
      <c r="C1904" s="36">
        <f>COUNT(F1904:H1904,B$2:$B1904," ")</f>
        <v>479</v>
      </c>
      <c r="D1904" s="35" t="s">
        <v>1953</v>
      </c>
      <c r="E1904" s="35" t="s">
        <v>1987</v>
      </c>
      <c r="F1904" s="35" t="s">
        <v>1988</v>
      </c>
      <c r="G1904" s="35" t="s">
        <v>1992</v>
      </c>
      <c r="H1904" s="35" t="s">
        <v>1993</v>
      </c>
      <c r="I1904" s="37">
        <v>79.97</v>
      </c>
      <c r="J1904" s="37">
        <v>1</v>
      </c>
      <c r="K1904" s="37">
        <v>1</v>
      </c>
      <c r="N1904" s="37">
        <v>50</v>
      </c>
      <c r="O1904" s="35" t="s">
        <v>1992</v>
      </c>
      <c r="P1904" s="35" t="s">
        <v>1993</v>
      </c>
      <c r="Q1904" s="35" t="s">
        <v>1994</v>
      </c>
      <c r="R1904" s="35" t="s">
        <v>144</v>
      </c>
      <c r="S1904" s="36" t="str">
        <f t="shared" si="58"/>
        <v/>
      </c>
      <c r="T1904" s="36" t="str">
        <f t="shared" si="59"/>
        <v/>
      </c>
    </row>
    <row r="1905" spans="1:20">
      <c r="A1905" s="35">
        <v>1904</v>
      </c>
      <c r="B1905" s="36" t="str">
        <f>IF(H1905&lt;&gt;H1904,MAX($B$1:B1904)+1,"")</f>
        <v/>
      </c>
      <c r="C1905" s="36">
        <f>COUNT(F1905:H1905,B$2:$B1905," ")</f>
        <v>479</v>
      </c>
      <c r="D1905" s="35" t="s">
        <v>1953</v>
      </c>
      <c r="E1905" s="35" t="s">
        <v>1987</v>
      </c>
      <c r="F1905" s="35" t="s">
        <v>1988</v>
      </c>
      <c r="G1905" s="35" t="s">
        <v>1992</v>
      </c>
      <c r="H1905" s="35" t="s">
        <v>1993</v>
      </c>
      <c r="I1905" s="37">
        <v>79.96</v>
      </c>
      <c r="J1905" s="37">
        <v>1</v>
      </c>
      <c r="K1905" s="37">
        <v>1</v>
      </c>
      <c r="N1905" s="37">
        <v>50</v>
      </c>
      <c r="O1905" s="35" t="s">
        <v>1992</v>
      </c>
      <c r="P1905" s="35" t="s">
        <v>1993</v>
      </c>
      <c r="Q1905" s="35" t="s">
        <v>1994</v>
      </c>
      <c r="R1905" s="35" t="s">
        <v>145</v>
      </c>
      <c r="S1905" s="36" t="str">
        <f t="shared" si="58"/>
        <v/>
      </c>
      <c r="T1905" s="36" t="str">
        <f t="shared" si="59"/>
        <v/>
      </c>
    </row>
    <row r="1906" spans="1:20">
      <c r="A1906" s="35">
        <v>1905</v>
      </c>
      <c r="B1906" s="36" t="str">
        <f>IF(H1906&lt;&gt;H1905,MAX($B$1:B1905)+1,"")</f>
        <v/>
      </c>
      <c r="C1906" s="36">
        <f>COUNT(F1906:H1906,B$2:$B1906," ")</f>
        <v>479</v>
      </c>
      <c r="D1906" s="35" t="s">
        <v>1953</v>
      </c>
      <c r="E1906" s="35" t="s">
        <v>1987</v>
      </c>
      <c r="F1906" s="35" t="s">
        <v>1988</v>
      </c>
      <c r="G1906" s="35" t="s">
        <v>1992</v>
      </c>
      <c r="H1906" s="35" t="s">
        <v>1993</v>
      </c>
      <c r="I1906" s="37">
        <v>79.95</v>
      </c>
      <c r="J1906" s="37">
        <v>1</v>
      </c>
      <c r="K1906" s="37">
        <v>1</v>
      </c>
      <c r="N1906" s="37">
        <v>50</v>
      </c>
      <c r="O1906" s="35" t="s">
        <v>1992</v>
      </c>
      <c r="P1906" s="35" t="s">
        <v>1993</v>
      </c>
      <c r="Q1906" s="35" t="s">
        <v>1994</v>
      </c>
      <c r="R1906" s="35" t="s">
        <v>146</v>
      </c>
      <c r="S1906" s="36" t="str">
        <f t="shared" si="58"/>
        <v/>
      </c>
      <c r="T1906" s="36" t="str">
        <f t="shared" si="59"/>
        <v/>
      </c>
    </row>
    <row r="1907" spans="1:20">
      <c r="A1907" s="35">
        <v>1906</v>
      </c>
      <c r="B1907" s="36" t="str">
        <f>IF(H1907&lt;&gt;H1906,MAX($B$1:B1906)+1,"")</f>
        <v/>
      </c>
      <c r="C1907" s="36">
        <f>COUNT(F1907:H1907,B$2:$B1907," ")</f>
        <v>479</v>
      </c>
      <c r="D1907" s="35" t="s">
        <v>1953</v>
      </c>
      <c r="E1907" s="35" t="s">
        <v>1987</v>
      </c>
      <c r="F1907" s="35" t="s">
        <v>1988</v>
      </c>
      <c r="G1907" s="35" t="s">
        <v>1992</v>
      </c>
      <c r="H1907" s="35" t="s">
        <v>1993</v>
      </c>
      <c r="I1907" s="37">
        <v>79.94</v>
      </c>
      <c r="J1907" s="37">
        <v>1</v>
      </c>
      <c r="K1907" s="37">
        <v>1</v>
      </c>
      <c r="N1907" s="37">
        <v>50</v>
      </c>
      <c r="O1907" s="35" t="s">
        <v>1992</v>
      </c>
      <c r="P1907" s="35" t="s">
        <v>1993</v>
      </c>
      <c r="Q1907" s="35" t="s">
        <v>1994</v>
      </c>
      <c r="R1907" s="35" t="s">
        <v>147</v>
      </c>
      <c r="S1907" s="36" t="str">
        <f t="shared" si="58"/>
        <v/>
      </c>
      <c r="T1907" s="36" t="str">
        <f t="shared" si="59"/>
        <v/>
      </c>
    </row>
    <row r="1908" spans="1:20">
      <c r="A1908" s="35">
        <v>1907</v>
      </c>
      <c r="B1908" s="36">
        <f>IF(H1908&lt;&gt;H1907,MAX($B$1:B1907)+1,"")</f>
        <v>480</v>
      </c>
      <c r="C1908" s="36">
        <f>COUNT(F1908:H1908,B$2:$B1908," ")</f>
        <v>480</v>
      </c>
      <c r="D1908" s="35" t="s">
        <v>1953</v>
      </c>
      <c r="E1908" s="35" t="s">
        <v>1987</v>
      </c>
      <c r="F1908" s="35" t="s">
        <v>1988</v>
      </c>
      <c r="G1908" s="35" t="s">
        <v>1995</v>
      </c>
      <c r="H1908" s="35" t="s">
        <v>1996</v>
      </c>
      <c r="I1908" s="37">
        <v>79.94</v>
      </c>
      <c r="J1908" s="37">
        <v>1</v>
      </c>
      <c r="K1908" s="37">
        <v>1</v>
      </c>
      <c r="N1908" s="37">
        <v>50</v>
      </c>
      <c r="O1908" s="35" t="s">
        <v>1995</v>
      </c>
      <c r="P1908" s="35" t="s">
        <v>1996</v>
      </c>
      <c r="Q1908" s="35" t="s">
        <v>1997</v>
      </c>
      <c r="R1908" s="35" t="s">
        <v>143</v>
      </c>
      <c r="S1908" s="36">
        <f t="shared" si="58"/>
        <v>1</v>
      </c>
      <c r="T1908" s="36">
        <f t="shared" si="59"/>
        <v>250</v>
      </c>
    </row>
    <row r="1909" spans="1:20">
      <c r="A1909" s="35">
        <v>1908</v>
      </c>
      <c r="B1909" s="36" t="str">
        <f>IF(H1909&lt;&gt;H1908,MAX($B$1:B1908)+1,"")</f>
        <v/>
      </c>
      <c r="C1909" s="36">
        <f>COUNT(F1909:H1909,B$2:$B1909," ")</f>
        <v>480</v>
      </c>
      <c r="D1909" s="35" t="s">
        <v>1953</v>
      </c>
      <c r="E1909" s="35" t="s">
        <v>1987</v>
      </c>
      <c r="F1909" s="35" t="s">
        <v>1988</v>
      </c>
      <c r="G1909" s="35" t="s">
        <v>1995</v>
      </c>
      <c r="H1909" s="35" t="s">
        <v>1996</v>
      </c>
      <c r="I1909" s="37">
        <v>79.93</v>
      </c>
      <c r="J1909" s="37">
        <v>1</v>
      </c>
      <c r="K1909" s="37">
        <v>1</v>
      </c>
      <c r="N1909" s="37">
        <v>50</v>
      </c>
      <c r="O1909" s="35" t="s">
        <v>1995</v>
      </c>
      <c r="P1909" s="35" t="s">
        <v>1996</v>
      </c>
      <c r="Q1909" s="35" t="s">
        <v>1997</v>
      </c>
      <c r="R1909" s="35" t="s">
        <v>144</v>
      </c>
      <c r="S1909" s="36" t="str">
        <f t="shared" si="58"/>
        <v/>
      </c>
      <c r="T1909" s="36" t="str">
        <f t="shared" si="59"/>
        <v/>
      </c>
    </row>
    <row r="1910" spans="1:20">
      <c r="A1910" s="35">
        <v>1909</v>
      </c>
      <c r="B1910" s="36" t="str">
        <f>IF(H1910&lt;&gt;H1909,MAX($B$1:B1909)+1,"")</f>
        <v/>
      </c>
      <c r="C1910" s="36">
        <f>COUNT(F1910:H1910,B$2:$B1910," ")</f>
        <v>480</v>
      </c>
      <c r="D1910" s="35" t="s">
        <v>1953</v>
      </c>
      <c r="E1910" s="35" t="s">
        <v>1987</v>
      </c>
      <c r="F1910" s="35" t="s">
        <v>1988</v>
      </c>
      <c r="G1910" s="35" t="s">
        <v>1995</v>
      </c>
      <c r="H1910" s="35" t="s">
        <v>1996</v>
      </c>
      <c r="I1910" s="37">
        <v>79.92</v>
      </c>
      <c r="J1910" s="37">
        <v>1</v>
      </c>
      <c r="K1910" s="37">
        <v>1</v>
      </c>
      <c r="N1910" s="37">
        <v>50</v>
      </c>
      <c r="O1910" s="35" t="s">
        <v>1995</v>
      </c>
      <c r="P1910" s="35" t="s">
        <v>1996</v>
      </c>
      <c r="Q1910" s="35" t="s">
        <v>1997</v>
      </c>
      <c r="R1910" s="35" t="s">
        <v>145</v>
      </c>
      <c r="S1910" s="36" t="str">
        <f t="shared" si="58"/>
        <v/>
      </c>
      <c r="T1910" s="36" t="str">
        <f t="shared" si="59"/>
        <v/>
      </c>
    </row>
    <row r="1911" spans="1:20">
      <c r="A1911" s="35">
        <v>1910</v>
      </c>
      <c r="B1911" s="36" t="str">
        <f>IF(H1911&lt;&gt;H1910,MAX($B$1:B1910)+1,"")</f>
        <v/>
      </c>
      <c r="C1911" s="36">
        <f>COUNT(F1911:H1911,B$2:$B1911," ")</f>
        <v>480</v>
      </c>
      <c r="D1911" s="35" t="s">
        <v>1953</v>
      </c>
      <c r="E1911" s="35" t="s">
        <v>1987</v>
      </c>
      <c r="F1911" s="35" t="s">
        <v>1988</v>
      </c>
      <c r="G1911" s="35" t="s">
        <v>1995</v>
      </c>
      <c r="H1911" s="35" t="s">
        <v>1996</v>
      </c>
      <c r="I1911" s="37">
        <v>79.91</v>
      </c>
      <c r="J1911" s="37">
        <v>1</v>
      </c>
      <c r="K1911" s="37">
        <v>1</v>
      </c>
      <c r="N1911" s="37">
        <v>50</v>
      </c>
      <c r="O1911" s="35" t="s">
        <v>1995</v>
      </c>
      <c r="P1911" s="35" t="s">
        <v>1996</v>
      </c>
      <c r="Q1911" s="35" t="s">
        <v>1997</v>
      </c>
      <c r="R1911" s="35" t="s">
        <v>146</v>
      </c>
      <c r="S1911" s="36" t="str">
        <f t="shared" si="58"/>
        <v/>
      </c>
      <c r="T1911" s="36" t="str">
        <f t="shared" si="59"/>
        <v/>
      </c>
    </row>
    <row r="1912" spans="1:20">
      <c r="A1912" s="35">
        <v>1911</v>
      </c>
      <c r="B1912" s="36" t="str">
        <f>IF(H1912&lt;&gt;H1911,MAX($B$1:B1911)+1,"")</f>
        <v/>
      </c>
      <c r="C1912" s="36">
        <f>COUNT(F1912:H1912,B$2:$B1912," ")</f>
        <v>480</v>
      </c>
      <c r="D1912" s="35" t="s">
        <v>1953</v>
      </c>
      <c r="E1912" s="35" t="s">
        <v>1987</v>
      </c>
      <c r="F1912" s="35" t="s">
        <v>1988</v>
      </c>
      <c r="G1912" s="35" t="s">
        <v>1995</v>
      </c>
      <c r="H1912" s="35" t="s">
        <v>1996</v>
      </c>
      <c r="I1912" s="37">
        <v>79.9</v>
      </c>
      <c r="J1912" s="37">
        <v>1</v>
      </c>
      <c r="K1912" s="37">
        <v>1</v>
      </c>
      <c r="N1912" s="37">
        <v>50</v>
      </c>
      <c r="O1912" s="35" t="s">
        <v>1995</v>
      </c>
      <c r="P1912" s="35" t="s">
        <v>1996</v>
      </c>
      <c r="Q1912" s="35" t="s">
        <v>1997</v>
      </c>
      <c r="R1912" s="35" t="s">
        <v>147</v>
      </c>
      <c r="S1912" s="36" t="str">
        <f t="shared" si="58"/>
        <v/>
      </c>
      <c r="T1912" s="36" t="str">
        <f t="shared" si="59"/>
        <v/>
      </c>
    </row>
    <row r="1913" spans="1:20">
      <c r="A1913" s="35">
        <v>1912</v>
      </c>
      <c r="B1913" s="36">
        <f>IF(H1913&lt;&gt;H1912,MAX($B$1:B1912)+1,"")</f>
        <v>481</v>
      </c>
      <c r="C1913" s="36">
        <f>COUNT(F1913:H1913,B$2:$B1913," ")</f>
        <v>481</v>
      </c>
      <c r="D1913" s="35" t="s">
        <v>1953</v>
      </c>
      <c r="E1913" s="35" t="s">
        <v>1998</v>
      </c>
      <c r="F1913" s="35" t="s">
        <v>1999</v>
      </c>
      <c r="G1913" s="35" t="s">
        <v>2000</v>
      </c>
      <c r="H1913" s="35" t="s">
        <v>2001</v>
      </c>
      <c r="I1913" s="37">
        <v>79.99</v>
      </c>
      <c r="J1913" s="37">
        <v>1</v>
      </c>
      <c r="K1913" s="37">
        <v>1</v>
      </c>
      <c r="N1913" s="37">
        <v>50</v>
      </c>
      <c r="O1913" s="35" t="s">
        <v>2002</v>
      </c>
      <c r="P1913" s="35" t="s">
        <v>2001</v>
      </c>
      <c r="Q1913" s="35" t="s">
        <v>2003</v>
      </c>
      <c r="R1913" s="35" t="s">
        <v>144</v>
      </c>
      <c r="S1913" s="36">
        <f t="shared" si="58"/>
        <v>1</v>
      </c>
      <c r="T1913" s="36">
        <f t="shared" si="59"/>
        <v>200</v>
      </c>
    </row>
    <row r="1914" spans="1:20">
      <c r="A1914" s="35">
        <v>1913</v>
      </c>
      <c r="B1914" s="36" t="str">
        <f>IF(H1914&lt;&gt;H1913,MAX($B$1:B1913)+1,"")</f>
        <v/>
      </c>
      <c r="C1914" s="36">
        <f>COUNT(F1914:H1914,B$2:$B1914," ")</f>
        <v>481</v>
      </c>
      <c r="D1914" s="35" t="s">
        <v>1953</v>
      </c>
      <c r="E1914" s="35" t="s">
        <v>1998</v>
      </c>
      <c r="F1914" s="35" t="s">
        <v>1999</v>
      </c>
      <c r="G1914" s="35" t="s">
        <v>2000</v>
      </c>
      <c r="H1914" s="35" t="s">
        <v>2001</v>
      </c>
      <c r="I1914" s="37">
        <v>79.98</v>
      </c>
      <c r="J1914" s="37">
        <v>1</v>
      </c>
      <c r="K1914" s="37">
        <v>1</v>
      </c>
      <c r="N1914" s="37">
        <v>50</v>
      </c>
      <c r="O1914" s="35" t="s">
        <v>2002</v>
      </c>
      <c r="P1914" s="35" t="s">
        <v>2001</v>
      </c>
      <c r="Q1914" s="35" t="s">
        <v>2003</v>
      </c>
      <c r="R1914" s="35" t="s">
        <v>145</v>
      </c>
      <c r="S1914" s="36" t="str">
        <f t="shared" si="58"/>
        <v/>
      </c>
      <c r="T1914" s="36" t="str">
        <f t="shared" si="59"/>
        <v/>
      </c>
    </row>
    <row r="1915" spans="1:20">
      <c r="A1915" s="35">
        <v>1914</v>
      </c>
      <c r="B1915" s="36" t="str">
        <f>IF(H1915&lt;&gt;H1914,MAX($B$1:B1914)+1,"")</f>
        <v/>
      </c>
      <c r="C1915" s="36">
        <f>COUNT(F1915:H1915,B$2:$B1915," ")</f>
        <v>481</v>
      </c>
      <c r="D1915" s="35" t="s">
        <v>1953</v>
      </c>
      <c r="E1915" s="35" t="s">
        <v>1998</v>
      </c>
      <c r="F1915" s="35" t="s">
        <v>1999</v>
      </c>
      <c r="G1915" s="35" t="s">
        <v>2000</v>
      </c>
      <c r="H1915" s="35" t="s">
        <v>2001</v>
      </c>
      <c r="I1915" s="37">
        <v>79.97</v>
      </c>
      <c r="J1915" s="37">
        <v>1</v>
      </c>
      <c r="K1915" s="37">
        <v>1</v>
      </c>
      <c r="N1915" s="37">
        <v>50</v>
      </c>
      <c r="O1915" s="35" t="s">
        <v>2002</v>
      </c>
      <c r="P1915" s="35" t="s">
        <v>2001</v>
      </c>
      <c r="Q1915" s="35" t="s">
        <v>2003</v>
      </c>
      <c r="R1915" s="35" t="s">
        <v>146</v>
      </c>
      <c r="S1915" s="36" t="str">
        <f t="shared" si="58"/>
        <v/>
      </c>
      <c r="T1915" s="36" t="str">
        <f t="shared" si="59"/>
        <v/>
      </c>
    </row>
    <row r="1916" spans="1:20">
      <c r="A1916" s="35">
        <v>1915</v>
      </c>
      <c r="B1916" s="36" t="str">
        <f>IF(H1916&lt;&gt;H1915,MAX($B$1:B1915)+1,"")</f>
        <v/>
      </c>
      <c r="C1916" s="36">
        <f>COUNT(F1916:H1916,B$2:$B1916," ")</f>
        <v>481</v>
      </c>
      <c r="D1916" s="35" t="s">
        <v>1953</v>
      </c>
      <c r="E1916" s="35" t="s">
        <v>1998</v>
      </c>
      <c r="F1916" s="35" t="s">
        <v>1999</v>
      </c>
      <c r="G1916" s="35" t="s">
        <v>2000</v>
      </c>
      <c r="H1916" s="35" t="s">
        <v>2001</v>
      </c>
      <c r="I1916" s="37">
        <v>79.96</v>
      </c>
      <c r="J1916" s="37">
        <v>1</v>
      </c>
      <c r="K1916" s="37">
        <v>1</v>
      </c>
      <c r="N1916" s="37">
        <v>50</v>
      </c>
      <c r="O1916" s="35" t="s">
        <v>2002</v>
      </c>
      <c r="P1916" s="35" t="s">
        <v>2001</v>
      </c>
      <c r="Q1916" s="35" t="s">
        <v>2003</v>
      </c>
      <c r="R1916" s="35" t="s">
        <v>147</v>
      </c>
      <c r="S1916" s="36" t="str">
        <f t="shared" si="58"/>
        <v/>
      </c>
      <c r="T1916" s="36" t="str">
        <f t="shared" si="59"/>
        <v/>
      </c>
    </row>
    <row r="1917" spans="1:20">
      <c r="A1917" s="35">
        <v>1916</v>
      </c>
      <c r="B1917" s="36">
        <f>IF(H1917&lt;&gt;H1916,MAX($B$1:B1916)+1,"")</f>
        <v>482</v>
      </c>
      <c r="C1917" s="36">
        <f>COUNT(F1917:H1917,B$2:$B1917," ")</f>
        <v>482</v>
      </c>
      <c r="D1917" s="35" t="s">
        <v>1953</v>
      </c>
      <c r="E1917" s="35" t="s">
        <v>2004</v>
      </c>
      <c r="F1917" s="35" t="s">
        <v>2005</v>
      </c>
      <c r="G1917" s="35" t="s">
        <v>2006</v>
      </c>
      <c r="H1917" s="35" t="s">
        <v>2007</v>
      </c>
      <c r="I1917" s="37">
        <v>79.99</v>
      </c>
      <c r="J1917" s="37">
        <v>1</v>
      </c>
      <c r="K1917" s="37">
        <v>1</v>
      </c>
      <c r="N1917" s="37">
        <v>50</v>
      </c>
      <c r="O1917" s="35" t="s">
        <v>2006</v>
      </c>
      <c r="P1917" s="35" t="s">
        <v>2007</v>
      </c>
      <c r="Q1917" s="35" t="s">
        <v>2008</v>
      </c>
      <c r="R1917" s="35" t="s">
        <v>144</v>
      </c>
      <c r="S1917" s="36">
        <f t="shared" si="58"/>
        <v>1</v>
      </c>
      <c r="T1917" s="36">
        <f t="shared" si="59"/>
        <v>200</v>
      </c>
    </row>
    <row r="1918" spans="1:20">
      <c r="A1918" s="35">
        <v>1917</v>
      </c>
      <c r="B1918" s="36" t="str">
        <f>IF(H1918&lt;&gt;H1917,MAX($B$1:B1917)+1,"")</f>
        <v/>
      </c>
      <c r="C1918" s="36">
        <f>COUNT(F1918:H1918,B$2:$B1918," ")</f>
        <v>482</v>
      </c>
      <c r="D1918" s="35" t="s">
        <v>1953</v>
      </c>
      <c r="E1918" s="35" t="s">
        <v>2004</v>
      </c>
      <c r="F1918" s="35" t="s">
        <v>2005</v>
      </c>
      <c r="G1918" s="35" t="s">
        <v>2006</v>
      </c>
      <c r="H1918" s="35" t="s">
        <v>2007</v>
      </c>
      <c r="I1918" s="37">
        <v>79.98</v>
      </c>
      <c r="J1918" s="37">
        <v>1</v>
      </c>
      <c r="K1918" s="37">
        <v>1</v>
      </c>
      <c r="N1918" s="37">
        <v>50</v>
      </c>
      <c r="O1918" s="35" t="s">
        <v>2006</v>
      </c>
      <c r="P1918" s="35" t="s">
        <v>2007</v>
      </c>
      <c r="Q1918" s="35" t="s">
        <v>2008</v>
      </c>
      <c r="R1918" s="35" t="s">
        <v>145</v>
      </c>
      <c r="S1918" s="36" t="str">
        <f t="shared" si="58"/>
        <v/>
      </c>
      <c r="T1918" s="36" t="str">
        <f t="shared" si="59"/>
        <v/>
      </c>
    </row>
    <row r="1919" spans="1:20">
      <c r="A1919" s="35">
        <v>1918</v>
      </c>
      <c r="B1919" s="36" t="str">
        <f>IF(H1919&lt;&gt;H1918,MAX($B$1:B1918)+1,"")</f>
        <v/>
      </c>
      <c r="C1919" s="36">
        <f>COUNT(F1919:H1919,B$2:$B1919," ")</f>
        <v>482</v>
      </c>
      <c r="D1919" s="35" t="s">
        <v>1953</v>
      </c>
      <c r="E1919" s="35" t="s">
        <v>2004</v>
      </c>
      <c r="F1919" s="35" t="s">
        <v>2005</v>
      </c>
      <c r="G1919" s="35" t="s">
        <v>2006</v>
      </c>
      <c r="H1919" s="35" t="s">
        <v>2007</v>
      </c>
      <c r="I1919" s="37">
        <v>79.97</v>
      </c>
      <c r="J1919" s="37">
        <v>1</v>
      </c>
      <c r="K1919" s="37">
        <v>1</v>
      </c>
      <c r="N1919" s="37">
        <v>50</v>
      </c>
      <c r="O1919" s="35" t="s">
        <v>2006</v>
      </c>
      <c r="P1919" s="35" t="s">
        <v>2007</v>
      </c>
      <c r="Q1919" s="35" t="s">
        <v>2008</v>
      </c>
      <c r="R1919" s="35" t="s">
        <v>146</v>
      </c>
      <c r="S1919" s="36" t="str">
        <f t="shared" si="58"/>
        <v/>
      </c>
      <c r="T1919" s="36" t="str">
        <f t="shared" si="59"/>
        <v/>
      </c>
    </row>
    <row r="1920" spans="1:20">
      <c r="A1920" s="35">
        <v>1919</v>
      </c>
      <c r="B1920" s="36" t="str">
        <f>IF(H1920&lt;&gt;H1919,MAX($B$1:B1919)+1,"")</f>
        <v/>
      </c>
      <c r="C1920" s="36">
        <f>COUNT(F1920:H1920,B$2:$B1920," ")</f>
        <v>482</v>
      </c>
      <c r="D1920" s="35" t="s">
        <v>1953</v>
      </c>
      <c r="E1920" s="35" t="s">
        <v>2004</v>
      </c>
      <c r="F1920" s="35" t="s">
        <v>2005</v>
      </c>
      <c r="G1920" s="35" t="s">
        <v>2006</v>
      </c>
      <c r="H1920" s="35" t="s">
        <v>2007</v>
      </c>
      <c r="I1920" s="37">
        <v>79.96</v>
      </c>
      <c r="J1920" s="37">
        <v>1</v>
      </c>
      <c r="K1920" s="37">
        <v>1</v>
      </c>
      <c r="N1920" s="37">
        <v>50</v>
      </c>
      <c r="O1920" s="35" t="s">
        <v>2006</v>
      </c>
      <c r="P1920" s="35" t="s">
        <v>2007</v>
      </c>
      <c r="Q1920" s="35" t="s">
        <v>2008</v>
      </c>
      <c r="R1920" s="35" t="s">
        <v>147</v>
      </c>
      <c r="S1920" s="36" t="str">
        <f t="shared" si="58"/>
        <v/>
      </c>
      <c r="T1920" s="36" t="str">
        <f t="shared" si="59"/>
        <v/>
      </c>
    </row>
    <row r="1921" spans="1:20">
      <c r="A1921" s="35">
        <v>1920</v>
      </c>
      <c r="B1921" s="36">
        <f>IF(H1921&lt;&gt;H1920,MAX($B$1:B1920)+1,"")</f>
        <v>483</v>
      </c>
      <c r="C1921" s="36">
        <f>COUNT(F1921:H1921,B$2:$B1921," ")</f>
        <v>483</v>
      </c>
      <c r="D1921" s="35" t="s">
        <v>1953</v>
      </c>
      <c r="E1921" s="35" t="s">
        <v>2004</v>
      </c>
      <c r="F1921" s="35" t="s">
        <v>2005</v>
      </c>
      <c r="G1921" s="35" t="s">
        <v>2009</v>
      </c>
      <c r="H1921" s="35" t="s">
        <v>2010</v>
      </c>
      <c r="I1921" s="37">
        <v>79.99</v>
      </c>
      <c r="J1921" s="37">
        <v>1</v>
      </c>
      <c r="K1921" s="37">
        <v>1</v>
      </c>
      <c r="N1921" s="37">
        <v>50</v>
      </c>
      <c r="O1921" s="35" t="s">
        <v>2009</v>
      </c>
      <c r="P1921" s="35" t="s">
        <v>2010</v>
      </c>
      <c r="Q1921" s="35" t="s">
        <v>2011</v>
      </c>
      <c r="R1921" s="35" t="s">
        <v>144</v>
      </c>
      <c r="S1921" s="36">
        <f t="shared" si="58"/>
        <v>1</v>
      </c>
      <c r="T1921" s="36">
        <f t="shared" si="59"/>
        <v>200</v>
      </c>
    </row>
    <row r="1922" spans="1:20">
      <c r="A1922" s="35">
        <v>1921</v>
      </c>
      <c r="B1922" s="36" t="str">
        <f>IF(H1922&lt;&gt;H1921,MAX($B$1:B1921)+1,"")</f>
        <v/>
      </c>
      <c r="C1922" s="36">
        <f>COUNT(F1922:H1922,B$2:$B1922," ")</f>
        <v>483</v>
      </c>
      <c r="D1922" s="35" t="s">
        <v>1953</v>
      </c>
      <c r="E1922" s="35" t="s">
        <v>2004</v>
      </c>
      <c r="F1922" s="35" t="s">
        <v>2005</v>
      </c>
      <c r="G1922" s="35" t="s">
        <v>2009</v>
      </c>
      <c r="H1922" s="35" t="s">
        <v>2010</v>
      </c>
      <c r="I1922" s="37">
        <v>79.98</v>
      </c>
      <c r="J1922" s="37">
        <v>1</v>
      </c>
      <c r="K1922" s="37">
        <v>1</v>
      </c>
      <c r="N1922" s="37">
        <v>50</v>
      </c>
      <c r="O1922" s="35" t="s">
        <v>2009</v>
      </c>
      <c r="P1922" s="35" t="s">
        <v>2010</v>
      </c>
      <c r="Q1922" s="35" t="s">
        <v>2011</v>
      </c>
      <c r="R1922" s="35" t="s">
        <v>145</v>
      </c>
      <c r="S1922" s="36" t="str">
        <f t="shared" si="58"/>
        <v/>
      </c>
      <c r="T1922" s="36" t="str">
        <f t="shared" si="59"/>
        <v/>
      </c>
    </row>
    <row r="1923" spans="1:20">
      <c r="A1923" s="35">
        <v>1922</v>
      </c>
      <c r="B1923" s="36" t="str">
        <f>IF(H1923&lt;&gt;H1922,MAX($B$1:B1922)+1,"")</f>
        <v/>
      </c>
      <c r="C1923" s="36">
        <f>COUNT(F1923:H1923,B$2:$B1923," ")</f>
        <v>483</v>
      </c>
      <c r="D1923" s="35" t="s">
        <v>1953</v>
      </c>
      <c r="E1923" s="35" t="s">
        <v>2004</v>
      </c>
      <c r="F1923" s="35" t="s">
        <v>2005</v>
      </c>
      <c r="G1923" s="35" t="s">
        <v>2009</v>
      </c>
      <c r="H1923" s="35" t="s">
        <v>2010</v>
      </c>
      <c r="I1923" s="37">
        <v>79.97</v>
      </c>
      <c r="J1923" s="37">
        <v>1</v>
      </c>
      <c r="K1923" s="37">
        <v>1</v>
      </c>
      <c r="N1923" s="37">
        <v>50</v>
      </c>
      <c r="O1923" s="35" t="s">
        <v>2009</v>
      </c>
      <c r="P1923" s="35" t="s">
        <v>2010</v>
      </c>
      <c r="Q1923" s="35" t="s">
        <v>2011</v>
      </c>
      <c r="R1923" s="35" t="s">
        <v>146</v>
      </c>
      <c r="S1923" s="36" t="str">
        <f t="shared" ref="S1923:S1986" si="60">IF(B1923&lt;&gt;"",1,"")</f>
        <v/>
      </c>
      <c r="T1923" s="36" t="str">
        <f t="shared" ref="T1923:T1986" si="61">IF(B1923&lt;&gt;"",SUMIF(C:C,B1923,N:N),"")</f>
        <v/>
      </c>
    </row>
    <row r="1924" spans="1:20">
      <c r="A1924" s="35">
        <v>1923</v>
      </c>
      <c r="B1924" s="36" t="str">
        <f>IF(H1924&lt;&gt;H1923,MAX($B$1:B1923)+1,"")</f>
        <v/>
      </c>
      <c r="C1924" s="36">
        <f>COUNT(F1924:H1924,B$2:$B1924," ")</f>
        <v>483</v>
      </c>
      <c r="D1924" s="35" t="s">
        <v>1953</v>
      </c>
      <c r="E1924" s="35" t="s">
        <v>2004</v>
      </c>
      <c r="F1924" s="35" t="s">
        <v>2005</v>
      </c>
      <c r="G1924" s="35" t="s">
        <v>2009</v>
      </c>
      <c r="H1924" s="35" t="s">
        <v>2010</v>
      </c>
      <c r="I1924" s="37">
        <v>79.96</v>
      </c>
      <c r="J1924" s="37">
        <v>1</v>
      </c>
      <c r="K1924" s="37">
        <v>1</v>
      </c>
      <c r="N1924" s="37">
        <v>50</v>
      </c>
      <c r="O1924" s="35" t="s">
        <v>2009</v>
      </c>
      <c r="P1924" s="35" t="s">
        <v>2010</v>
      </c>
      <c r="Q1924" s="35" t="s">
        <v>2011</v>
      </c>
      <c r="R1924" s="35" t="s">
        <v>147</v>
      </c>
      <c r="S1924" s="36" t="str">
        <f t="shared" si="60"/>
        <v/>
      </c>
      <c r="T1924" s="36" t="str">
        <f t="shared" si="61"/>
        <v/>
      </c>
    </row>
    <row r="1925" spans="1:20">
      <c r="A1925" s="35">
        <v>1924</v>
      </c>
      <c r="B1925" s="36">
        <f>IF(H1925&lt;&gt;H1924,MAX($B$1:B1924)+1,"")</f>
        <v>484</v>
      </c>
      <c r="C1925" s="36">
        <f>COUNT(F1925:H1925,B$2:$B1925," ")</f>
        <v>484</v>
      </c>
      <c r="D1925" s="35" t="s">
        <v>1953</v>
      </c>
      <c r="E1925" s="35" t="s">
        <v>2004</v>
      </c>
      <c r="F1925" s="35" t="s">
        <v>2005</v>
      </c>
      <c r="G1925" s="35" t="s">
        <v>2012</v>
      </c>
      <c r="H1925" s="35" t="s">
        <v>2013</v>
      </c>
      <c r="I1925" s="37">
        <v>79.99</v>
      </c>
      <c r="J1925" s="37">
        <v>1</v>
      </c>
      <c r="K1925" s="37">
        <v>1</v>
      </c>
      <c r="N1925" s="37">
        <v>50</v>
      </c>
      <c r="O1925" s="35" t="s">
        <v>2012</v>
      </c>
      <c r="P1925" s="35" t="s">
        <v>2013</v>
      </c>
      <c r="Q1925" s="35" t="s">
        <v>2014</v>
      </c>
      <c r="R1925" s="35" t="s">
        <v>143</v>
      </c>
      <c r="S1925" s="36">
        <f t="shared" si="60"/>
        <v>1</v>
      </c>
      <c r="T1925" s="36">
        <f t="shared" si="61"/>
        <v>250</v>
      </c>
    </row>
    <row r="1926" spans="1:20">
      <c r="A1926" s="35">
        <v>1925</v>
      </c>
      <c r="B1926" s="36" t="str">
        <f>IF(H1926&lt;&gt;H1925,MAX($B$1:B1925)+1,"")</f>
        <v/>
      </c>
      <c r="C1926" s="36">
        <f>COUNT(F1926:H1926,B$2:$B1926," ")</f>
        <v>484</v>
      </c>
      <c r="D1926" s="35" t="s">
        <v>1953</v>
      </c>
      <c r="E1926" s="35" t="s">
        <v>2004</v>
      </c>
      <c r="F1926" s="35" t="s">
        <v>2005</v>
      </c>
      <c r="G1926" s="35" t="s">
        <v>2012</v>
      </c>
      <c r="H1926" s="35" t="s">
        <v>2013</v>
      </c>
      <c r="I1926" s="37">
        <v>79.98</v>
      </c>
      <c r="J1926" s="37">
        <v>1</v>
      </c>
      <c r="K1926" s="37">
        <v>1</v>
      </c>
      <c r="N1926" s="37">
        <v>50</v>
      </c>
      <c r="O1926" s="35" t="s">
        <v>2012</v>
      </c>
      <c r="P1926" s="35" t="s">
        <v>2013</v>
      </c>
      <c r="Q1926" s="35" t="s">
        <v>2014</v>
      </c>
      <c r="R1926" s="35" t="s">
        <v>144</v>
      </c>
      <c r="S1926" s="36" t="str">
        <f t="shared" si="60"/>
        <v/>
      </c>
      <c r="T1926" s="36" t="str">
        <f t="shared" si="61"/>
        <v/>
      </c>
    </row>
    <row r="1927" spans="1:20">
      <c r="A1927" s="35">
        <v>1926</v>
      </c>
      <c r="B1927" s="36" t="str">
        <f>IF(H1927&lt;&gt;H1926,MAX($B$1:B1926)+1,"")</f>
        <v/>
      </c>
      <c r="C1927" s="36">
        <f>COUNT(F1927:H1927,B$2:$B1927," ")</f>
        <v>484</v>
      </c>
      <c r="D1927" s="35" t="s">
        <v>1953</v>
      </c>
      <c r="E1927" s="35" t="s">
        <v>2004</v>
      </c>
      <c r="F1927" s="35" t="s">
        <v>2005</v>
      </c>
      <c r="G1927" s="35" t="s">
        <v>2012</v>
      </c>
      <c r="H1927" s="35" t="s">
        <v>2013</v>
      </c>
      <c r="I1927" s="37">
        <v>79.97</v>
      </c>
      <c r="J1927" s="37">
        <v>1</v>
      </c>
      <c r="K1927" s="37">
        <v>1</v>
      </c>
      <c r="N1927" s="37">
        <v>50</v>
      </c>
      <c r="O1927" s="35" t="s">
        <v>2012</v>
      </c>
      <c r="P1927" s="35" t="s">
        <v>2013</v>
      </c>
      <c r="Q1927" s="35" t="s">
        <v>2014</v>
      </c>
      <c r="R1927" s="35" t="s">
        <v>145</v>
      </c>
      <c r="S1927" s="36" t="str">
        <f t="shared" si="60"/>
        <v/>
      </c>
      <c r="T1927" s="36" t="str">
        <f t="shared" si="61"/>
        <v/>
      </c>
    </row>
    <row r="1928" spans="1:20">
      <c r="A1928" s="35">
        <v>1927</v>
      </c>
      <c r="B1928" s="36" t="str">
        <f>IF(H1928&lt;&gt;H1927,MAX($B$1:B1927)+1,"")</f>
        <v/>
      </c>
      <c r="C1928" s="36">
        <f>COUNT(F1928:H1928,B$2:$B1928," ")</f>
        <v>484</v>
      </c>
      <c r="D1928" s="35" t="s">
        <v>1953</v>
      </c>
      <c r="E1928" s="35" t="s">
        <v>2004</v>
      </c>
      <c r="F1928" s="35" t="s">
        <v>2005</v>
      </c>
      <c r="G1928" s="35" t="s">
        <v>2012</v>
      </c>
      <c r="H1928" s="35" t="s">
        <v>2013</v>
      </c>
      <c r="I1928" s="37">
        <v>79.96</v>
      </c>
      <c r="J1928" s="37">
        <v>1</v>
      </c>
      <c r="K1928" s="37">
        <v>1</v>
      </c>
      <c r="N1928" s="37">
        <v>50</v>
      </c>
      <c r="O1928" s="35" t="s">
        <v>2012</v>
      </c>
      <c r="P1928" s="35" t="s">
        <v>2013</v>
      </c>
      <c r="Q1928" s="35" t="s">
        <v>2014</v>
      </c>
      <c r="R1928" s="35" t="s">
        <v>146</v>
      </c>
      <c r="S1928" s="36" t="str">
        <f t="shared" si="60"/>
        <v/>
      </c>
      <c r="T1928" s="36" t="str">
        <f t="shared" si="61"/>
        <v/>
      </c>
    </row>
    <row r="1929" spans="1:20">
      <c r="A1929" s="35">
        <v>1928</v>
      </c>
      <c r="B1929" s="36" t="str">
        <f>IF(H1929&lt;&gt;H1928,MAX($B$1:B1928)+1,"")</f>
        <v/>
      </c>
      <c r="C1929" s="36">
        <f>COUNT(F1929:H1929,B$2:$B1929," ")</f>
        <v>484</v>
      </c>
      <c r="D1929" s="35" t="s">
        <v>1953</v>
      </c>
      <c r="E1929" s="35" t="s">
        <v>2004</v>
      </c>
      <c r="F1929" s="35" t="s">
        <v>2005</v>
      </c>
      <c r="G1929" s="35" t="s">
        <v>2012</v>
      </c>
      <c r="H1929" s="35" t="s">
        <v>2013</v>
      </c>
      <c r="I1929" s="37">
        <v>79.95</v>
      </c>
      <c r="J1929" s="37">
        <v>1</v>
      </c>
      <c r="K1929" s="37">
        <v>1</v>
      </c>
      <c r="N1929" s="37">
        <v>50</v>
      </c>
      <c r="O1929" s="35" t="s">
        <v>2012</v>
      </c>
      <c r="P1929" s="35" t="s">
        <v>2013</v>
      </c>
      <c r="Q1929" s="35" t="s">
        <v>2014</v>
      </c>
      <c r="R1929" s="35" t="s">
        <v>147</v>
      </c>
      <c r="S1929" s="36" t="str">
        <f t="shared" si="60"/>
        <v/>
      </c>
      <c r="T1929" s="36" t="str">
        <f t="shared" si="61"/>
        <v/>
      </c>
    </row>
    <row r="1930" spans="1:20">
      <c r="A1930" s="35">
        <v>1929</v>
      </c>
      <c r="B1930" s="36">
        <f>IF(H1930&lt;&gt;H1929,MAX($B$1:B1929)+1,"")</f>
        <v>485</v>
      </c>
      <c r="C1930" s="36">
        <f>COUNT(F1930:H1930,B$2:$B1930," ")</f>
        <v>485</v>
      </c>
      <c r="D1930" s="35" t="s">
        <v>1953</v>
      </c>
      <c r="E1930" s="35" t="s">
        <v>2004</v>
      </c>
      <c r="F1930" s="35" t="s">
        <v>2005</v>
      </c>
      <c r="G1930" s="35" t="s">
        <v>2015</v>
      </c>
      <c r="H1930" s="35" t="s">
        <v>2016</v>
      </c>
      <c r="I1930" s="37">
        <v>79.98</v>
      </c>
      <c r="J1930" s="37">
        <v>1</v>
      </c>
      <c r="K1930" s="37">
        <v>1</v>
      </c>
      <c r="N1930" s="37">
        <v>50</v>
      </c>
      <c r="O1930" s="35" t="s">
        <v>2015</v>
      </c>
      <c r="P1930" s="35" t="s">
        <v>2016</v>
      </c>
      <c r="Q1930" s="35" t="s">
        <v>2017</v>
      </c>
      <c r="R1930" s="35" t="s">
        <v>143</v>
      </c>
      <c r="S1930" s="36">
        <f t="shared" si="60"/>
        <v>1</v>
      </c>
      <c r="T1930" s="36">
        <f t="shared" si="61"/>
        <v>250</v>
      </c>
    </row>
    <row r="1931" spans="1:20">
      <c r="A1931" s="35">
        <v>1930</v>
      </c>
      <c r="B1931" s="36" t="str">
        <f>IF(H1931&lt;&gt;H1930,MAX($B$1:B1930)+1,"")</f>
        <v/>
      </c>
      <c r="C1931" s="36">
        <f>COUNT(F1931:H1931,B$2:$B1931," ")</f>
        <v>485</v>
      </c>
      <c r="D1931" s="35" t="s">
        <v>1953</v>
      </c>
      <c r="E1931" s="35" t="s">
        <v>2004</v>
      </c>
      <c r="F1931" s="35" t="s">
        <v>2005</v>
      </c>
      <c r="G1931" s="35" t="s">
        <v>2015</v>
      </c>
      <c r="H1931" s="35" t="s">
        <v>2016</v>
      </c>
      <c r="I1931" s="37">
        <v>79.97</v>
      </c>
      <c r="J1931" s="37">
        <v>1</v>
      </c>
      <c r="K1931" s="37">
        <v>1</v>
      </c>
      <c r="N1931" s="37">
        <v>50</v>
      </c>
      <c r="O1931" s="35" t="s">
        <v>2015</v>
      </c>
      <c r="P1931" s="35" t="s">
        <v>2016</v>
      </c>
      <c r="Q1931" s="35" t="s">
        <v>2017</v>
      </c>
      <c r="R1931" s="35" t="s">
        <v>144</v>
      </c>
      <c r="S1931" s="36" t="str">
        <f t="shared" si="60"/>
        <v/>
      </c>
      <c r="T1931" s="36" t="str">
        <f t="shared" si="61"/>
        <v/>
      </c>
    </row>
    <row r="1932" spans="1:20">
      <c r="A1932" s="35">
        <v>1931</v>
      </c>
      <c r="B1932" s="36" t="str">
        <f>IF(H1932&lt;&gt;H1931,MAX($B$1:B1931)+1,"")</f>
        <v/>
      </c>
      <c r="C1932" s="36">
        <f>COUNT(F1932:H1932,B$2:$B1932," ")</f>
        <v>485</v>
      </c>
      <c r="D1932" s="35" t="s">
        <v>1953</v>
      </c>
      <c r="E1932" s="35" t="s">
        <v>2004</v>
      </c>
      <c r="F1932" s="35" t="s">
        <v>2005</v>
      </c>
      <c r="G1932" s="35" t="s">
        <v>2015</v>
      </c>
      <c r="H1932" s="35" t="s">
        <v>2016</v>
      </c>
      <c r="I1932" s="37">
        <v>79.96</v>
      </c>
      <c r="J1932" s="37">
        <v>1</v>
      </c>
      <c r="K1932" s="37">
        <v>1</v>
      </c>
      <c r="N1932" s="37">
        <v>50</v>
      </c>
      <c r="O1932" s="35" t="s">
        <v>2015</v>
      </c>
      <c r="P1932" s="35" t="s">
        <v>2016</v>
      </c>
      <c r="Q1932" s="35" t="s">
        <v>2017</v>
      </c>
      <c r="R1932" s="35" t="s">
        <v>145</v>
      </c>
      <c r="S1932" s="36" t="str">
        <f t="shared" si="60"/>
        <v/>
      </c>
      <c r="T1932" s="36" t="str">
        <f t="shared" si="61"/>
        <v/>
      </c>
    </row>
    <row r="1933" spans="1:20">
      <c r="A1933" s="35">
        <v>1932</v>
      </c>
      <c r="B1933" s="36" t="str">
        <f>IF(H1933&lt;&gt;H1932,MAX($B$1:B1932)+1,"")</f>
        <v/>
      </c>
      <c r="C1933" s="36">
        <f>COUNT(F1933:H1933,B$2:$B1933," ")</f>
        <v>485</v>
      </c>
      <c r="D1933" s="35" t="s">
        <v>1953</v>
      </c>
      <c r="E1933" s="35" t="s">
        <v>2004</v>
      </c>
      <c r="F1933" s="35" t="s">
        <v>2005</v>
      </c>
      <c r="G1933" s="35" t="s">
        <v>2015</v>
      </c>
      <c r="H1933" s="35" t="s">
        <v>2016</v>
      </c>
      <c r="I1933" s="37">
        <v>79.95</v>
      </c>
      <c r="J1933" s="37">
        <v>1</v>
      </c>
      <c r="K1933" s="37">
        <v>1</v>
      </c>
      <c r="N1933" s="37">
        <v>50</v>
      </c>
      <c r="O1933" s="35" t="s">
        <v>2015</v>
      </c>
      <c r="P1933" s="35" t="s">
        <v>2016</v>
      </c>
      <c r="Q1933" s="35" t="s">
        <v>2017</v>
      </c>
      <c r="R1933" s="35" t="s">
        <v>146</v>
      </c>
      <c r="S1933" s="36" t="str">
        <f t="shared" si="60"/>
        <v/>
      </c>
      <c r="T1933" s="36" t="str">
        <f t="shared" si="61"/>
        <v/>
      </c>
    </row>
    <row r="1934" spans="1:20">
      <c r="A1934" s="35">
        <v>1933</v>
      </c>
      <c r="B1934" s="36" t="str">
        <f>IF(H1934&lt;&gt;H1933,MAX($B$1:B1933)+1,"")</f>
        <v/>
      </c>
      <c r="C1934" s="36">
        <f>COUNT(F1934:H1934,B$2:$B1934," ")</f>
        <v>485</v>
      </c>
      <c r="D1934" s="35" t="s">
        <v>1953</v>
      </c>
      <c r="E1934" s="35" t="s">
        <v>2004</v>
      </c>
      <c r="F1934" s="35" t="s">
        <v>2005</v>
      </c>
      <c r="G1934" s="35" t="s">
        <v>2015</v>
      </c>
      <c r="H1934" s="35" t="s">
        <v>2016</v>
      </c>
      <c r="I1934" s="37">
        <v>79.94</v>
      </c>
      <c r="J1934" s="37">
        <v>1</v>
      </c>
      <c r="K1934" s="37">
        <v>1</v>
      </c>
      <c r="N1934" s="37">
        <v>50</v>
      </c>
      <c r="O1934" s="35" t="s">
        <v>2015</v>
      </c>
      <c r="P1934" s="35" t="s">
        <v>2016</v>
      </c>
      <c r="Q1934" s="35" t="s">
        <v>2017</v>
      </c>
      <c r="R1934" s="35" t="s">
        <v>147</v>
      </c>
      <c r="S1934" s="36" t="str">
        <f t="shared" si="60"/>
        <v/>
      </c>
      <c r="T1934" s="36" t="str">
        <f t="shared" si="61"/>
        <v/>
      </c>
    </row>
    <row r="1935" spans="1:20">
      <c r="A1935" s="35">
        <v>1934</v>
      </c>
      <c r="B1935" s="36">
        <f>IF(H1935&lt;&gt;H1934,MAX($B$1:B1934)+1,"")</f>
        <v>486</v>
      </c>
      <c r="C1935" s="36">
        <f>COUNT(F1935:H1935,B$2:$B1935," ")</f>
        <v>486</v>
      </c>
      <c r="D1935" s="35" t="s">
        <v>1953</v>
      </c>
      <c r="E1935" s="35" t="s">
        <v>2018</v>
      </c>
      <c r="F1935" s="35" t="s">
        <v>2019</v>
      </c>
      <c r="G1935" s="35" t="s">
        <v>2020</v>
      </c>
      <c r="H1935" s="35" t="s">
        <v>2021</v>
      </c>
      <c r="I1935" s="37">
        <v>79.99</v>
      </c>
      <c r="J1935" s="37">
        <v>1</v>
      </c>
      <c r="K1935" s="37">
        <v>1</v>
      </c>
      <c r="N1935" s="37">
        <v>50</v>
      </c>
      <c r="O1935" s="35" t="s">
        <v>2020</v>
      </c>
      <c r="P1935" s="35" t="s">
        <v>2021</v>
      </c>
      <c r="Q1935" s="35" t="s">
        <v>2022</v>
      </c>
      <c r="R1935" s="35" t="s">
        <v>147</v>
      </c>
      <c r="S1935" s="36">
        <f t="shared" si="60"/>
        <v>1</v>
      </c>
      <c r="T1935" s="36">
        <f t="shared" si="61"/>
        <v>50</v>
      </c>
    </row>
    <row r="1936" spans="1:20">
      <c r="A1936" s="35">
        <v>1935</v>
      </c>
      <c r="B1936" s="36">
        <f>IF(H1936&lt;&gt;H1935,MAX($B$1:B1935)+1,"")</f>
        <v>487</v>
      </c>
      <c r="C1936" s="36">
        <f>COUNT(F1936:H1936,B$2:$B1936," ")</f>
        <v>487</v>
      </c>
      <c r="D1936" s="35" t="s">
        <v>1953</v>
      </c>
      <c r="E1936" s="35" t="s">
        <v>2018</v>
      </c>
      <c r="F1936" s="35" t="s">
        <v>2019</v>
      </c>
      <c r="G1936" s="35" t="s">
        <v>2023</v>
      </c>
      <c r="H1936" s="35" t="s">
        <v>2024</v>
      </c>
      <c r="I1936" s="37">
        <v>79.99</v>
      </c>
      <c r="J1936" s="37">
        <v>1</v>
      </c>
      <c r="K1936" s="37">
        <v>1</v>
      </c>
      <c r="N1936" s="37">
        <v>50</v>
      </c>
      <c r="O1936" s="35" t="s">
        <v>2023</v>
      </c>
      <c r="P1936" s="35" t="s">
        <v>2024</v>
      </c>
      <c r="Q1936" s="35" t="s">
        <v>2025</v>
      </c>
      <c r="R1936" s="35" t="s">
        <v>147</v>
      </c>
      <c r="S1936" s="36">
        <f t="shared" si="60"/>
        <v>1</v>
      </c>
      <c r="T1936" s="36">
        <f t="shared" si="61"/>
        <v>50</v>
      </c>
    </row>
    <row r="1937" spans="1:20">
      <c r="A1937" s="35">
        <v>1936</v>
      </c>
      <c r="B1937" s="36">
        <f>IF(H1937&lt;&gt;H1936,MAX($B$1:B1936)+1,"")</f>
        <v>488</v>
      </c>
      <c r="C1937" s="36">
        <f>COUNT(F1937:H1937,B$2:$B1937," ")</f>
        <v>488</v>
      </c>
      <c r="D1937" s="35" t="s">
        <v>1953</v>
      </c>
      <c r="E1937" s="35" t="s">
        <v>2018</v>
      </c>
      <c r="F1937" s="35" t="s">
        <v>2019</v>
      </c>
      <c r="G1937" s="35" t="s">
        <v>2026</v>
      </c>
      <c r="H1937" s="35" t="s">
        <v>2027</v>
      </c>
      <c r="I1937" s="37">
        <v>79.99</v>
      </c>
      <c r="J1937" s="37">
        <v>1</v>
      </c>
      <c r="K1937" s="37">
        <v>1</v>
      </c>
      <c r="N1937" s="37">
        <v>50</v>
      </c>
      <c r="O1937" s="35" t="s">
        <v>2026</v>
      </c>
      <c r="P1937" s="35" t="s">
        <v>2027</v>
      </c>
      <c r="Q1937" s="35" t="s">
        <v>2028</v>
      </c>
      <c r="R1937" s="35" t="s">
        <v>144</v>
      </c>
      <c r="S1937" s="36">
        <f t="shared" si="60"/>
        <v>1</v>
      </c>
      <c r="T1937" s="36">
        <f t="shared" si="61"/>
        <v>200</v>
      </c>
    </row>
    <row r="1938" spans="1:20">
      <c r="A1938" s="35">
        <v>1937</v>
      </c>
      <c r="B1938" s="36" t="str">
        <f>IF(H1938&lt;&gt;H1937,MAX($B$1:B1937)+1,"")</f>
        <v/>
      </c>
      <c r="C1938" s="36">
        <f>COUNT(F1938:H1938,B$2:$B1938," ")</f>
        <v>488</v>
      </c>
      <c r="D1938" s="35" t="s">
        <v>1953</v>
      </c>
      <c r="E1938" s="35" t="s">
        <v>2018</v>
      </c>
      <c r="F1938" s="35" t="s">
        <v>2019</v>
      </c>
      <c r="G1938" s="35" t="s">
        <v>2026</v>
      </c>
      <c r="H1938" s="35" t="s">
        <v>2027</v>
      </c>
      <c r="I1938" s="37">
        <v>79.98</v>
      </c>
      <c r="J1938" s="37">
        <v>1</v>
      </c>
      <c r="K1938" s="37">
        <v>1</v>
      </c>
      <c r="N1938" s="37">
        <v>50</v>
      </c>
      <c r="O1938" s="35" t="s">
        <v>2026</v>
      </c>
      <c r="P1938" s="35" t="s">
        <v>2027</v>
      </c>
      <c r="Q1938" s="35" t="s">
        <v>2028</v>
      </c>
      <c r="R1938" s="35" t="s">
        <v>145</v>
      </c>
      <c r="S1938" s="36" t="str">
        <f t="shared" si="60"/>
        <v/>
      </c>
      <c r="T1938" s="36" t="str">
        <f t="shared" si="61"/>
        <v/>
      </c>
    </row>
    <row r="1939" spans="1:20">
      <c r="A1939" s="35">
        <v>1938</v>
      </c>
      <c r="B1939" s="36" t="str">
        <f>IF(H1939&lt;&gt;H1938,MAX($B$1:B1938)+1,"")</f>
        <v/>
      </c>
      <c r="C1939" s="36">
        <f>COUNT(F1939:H1939,B$2:$B1939," ")</f>
        <v>488</v>
      </c>
      <c r="D1939" s="35" t="s">
        <v>1953</v>
      </c>
      <c r="E1939" s="35" t="s">
        <v>2018</v>
      </c>
      <c r="F1939" s="35" t="s">
        <v>2019</v>
      </c>
      <c r="G1939" s="35" t="s">
        <v>2026</v>
      </c>
      <c r="H1939" s="35" t="s">
        <v>2027</v>
      </c>
      <c r="I1939" s="37">
        <v>79.97</v>
      </c>
      <c r="J1939" s="37">
        <v>1</v>
      </c>
      <c r="K1939" s="37">
        <v>1</v>
      </c>
      <c r="N1939" s="37">
        <v>50</v>
      </c>
      <c r="O1939" s="35" t="s">
        <v>2026</v>
      </c>
      <c r="P1939" s="35" t="s">
        <v>2027</v>
      </c>
      <c r="Q1939" s="35" t="s">
        <v>2028</v>
      </c>
      <c r="R1939" s="35" t="s">
        <v>146</v>
      </c>
      <c r="S1939" s="36" t="str">
        <f t="shared" si="60"/>
        <v/>
      </c>
      <c r="T1939" s="36" t="str">
        <f t="shared" si="61"/>
        <v/>
      </c>
    </row>
    <row r="1940" spans="1:20">
      <c r="A1940" s="35">
        <v>1939</v>
      </c>
      <c r="B1940" s="36" t="str">
        <f>IF(H1940&lt;&gt;H1939,MAX($B$1:B1939)+1,"")</f>
        <v/>
      </c>
      <c r="C1940" s="36">
        <f>COUNT(F1940:H1940,B$2:$B1940," ")</f>
        <v>488</v>
      </c>
      <c r="D1940" s="35" t="s">
        <v>1953</v>
      </c>
      <c r="E1940" s="35" t="s">
        <v>2018</v>
      </c>
      <c r="F1940" s="35" t="s">
        <v>2019</v>
      </c>
      <c r="G1940" s="35" t="s">
        <v>2026</v>
      </c>
      <c r="H1940" s="35" t="s">
        <v>2027</v>
      </c>
      <c r="I1940" s="37">
        <v>79.96</v>
      </c>
      <c r="J1940" s="37">
        <v>1</v>
      </c>
      <c r="K1940" s="37">
        <v>1</v>
      </c>
      <c r="N1940" s="37">
        <v>50</v>
      </c>
      <c r="O1940" s="35" t="s">
        <v>2026</v>
      </c>
      <c r="P1940" s="35" t="s">
        <v>2027</v>
      </c>
      <c r="Q1940" s="35" t="s">
        <v>2028</v>
      </c>
      <c r="R1940" s="35" t="s">
        <v>147</v>
      </c>
      <c r="S1940" s="36" t="str">
        <f t="shared" si="60"/>
        <v/>
      </c>
      <c r="T1940" s="36" t="str">
        <f t="shared" si="61"/>
        <v/>
      </c>
    </row>
    <row r="1941" spans="1:20">
      <c r="A1941" s="35">
        <v>1940</v>
      </c>
      <c r="B1941" s="36">
        <f>IF(H1941&lt;&gt;H1940,MAX($B$1:B1940)+1,"")</f>
        <v>489</v>
      </c>
      <c r="C1941" s="36">
        <f>COUNT(F1941:H1941,B$2:$B1941," ")</f>
        <v>489</v>
      </c>
      <c r="D1941" s="35" t="s">
        <v>1953</v>
      </c>
      <c r="E1941" s="35" t="s">
        <v>2018</v>
      </c>
      <c r="F1941" s="35" t="s">
        <v>2019</v>
      </c>
      <c r="G1941" s="35" t="s">
        <v>2029</v>
      </c>
      <c r="H1941" s="35" t="s">
        <v>2030</v>
      </c>
      <c r="I1941" s="37">
        <v>79.99</v>
      </c>
      <c r="J1941" s="37">
        <v>1</v>
      </c>
      <c r="K1941" s="37">
        <v>1</v>
      </c>
      <c r="N1941" s="37">
        <v>50</v>
      </c>
      <c r="O1941" s="35" t="s">
        <v>2029</v>
      </c>
      <c r="P1941" s="35" t="s">
        <v>2030</v>
      </c>
      <c r="Q1941" s="35" t="s">
        <v>2031</v>
      </c>
      <c r="R1941" s="35" t="s">
        <v>143</v>
      </c>
      <c r="S1941" s="36">
        <f t="shared" si="60"/>
        <v>1</v>
      </c>
      <c r="T1941" s="36">
        <f t="shared" si="61"/>
        <v>250</v>
      </c>
    </row>
    <row r="1942" spans="1:20">
      <c r="A1942" s="35">
        <v>1941</v>
      </c>
      <c r="B1942" s="36" t="str">
        <f>IF(H1942&lt;&gt;H1941,MAX($B$1:B1941)+1,"")</f>
        <v/>
      </c>
      <c r="C1942" s="36">
        <f>COUNT(F1942:H1942,B$2:$B1942," ")</f>
        <v>489</v>
      </c>
      <c r="D1942" s="35" t="s">
        <v>1953</v>
      </c>
      <c r="E1942" s="35" t="s">
        <v>2018</v>
      </c>
      <c r="F1942" s="35" t="s">
        <v>2019</v>
      </c>
      <c r="G1942" s="35" t="s">
        <v>2029</v>
      </c>
      <c r="H1942" s="35" t="s">
        <v>2030</v>
      </c>
      <c r="I1942" s="37">
        <v>79.98</v>
      </c>
      <c r="J1942" s="37">
        <v>1</v>
      </c>
      <c r="K1942" s="37">
        <v>1</v>
      </c>
      <c r="N1942" s="37">
        <v>50</v>
      </c>
      <c r="O1942" s="35" t="s">
        <v>2029</v>
      </c>
      <c r="P1942" s="35" t="s">
        <v>2030</v>
      </c>
      <c r="Q1942" s="35" t="s">
        <v>2031</v>
      </c>
      <c r="R1942" s="35" t="s">
        <v>144</v>
      </c>
      <c r="S1942" s="36" t="str">
        <f t="shared" si="60"/>
        <v/>
      </c>
      <c r="T1942" s="36" t="str">
        <f t="shared" si="61"/>
        <v/>
      </c>
    </row>
    <row r="1943" spans="1:20">
      <c r="A1943" s="35">
        <v>1942</v>
      </c>
      <c r="B1943" s="36" t="str">
        <f>IF(H1943&lt;&gt;H1942,MAX($B$1:B1942)+1,"")</f>
        <v/>
      </c>
      <c r="C1943" s="36">
        <f>COUNT(F1943:H1943,B$2:$B1943," ")</f>
        <v>489</v>
      </c>
      <c r="D1943" s="35" t="s">
        <v>1953</v>
      </c>
      <c r="E1943" s="35" t="s">
        <v>2018</v>
      </c>
      <c r="F1943" s="35" t="s">
        <v>2019</v>
      </c>
      <c r="G1943" s="35" t="s">
        <v>2029</v>
      </c>
      <c r="H1943" s="35" t="s">
        <v>2030</v>
      </c>
      <c r="I1943" s="37">
        <v>79.97</v>
      </c>
      <c r="J1943" s="37">
        <v>1</v>
      </c>
      <c r="K1943" s="37">
        <v>1</v>
      </c>
      <c r="N1943" s="37">
        <v>50</v>
      </c>
      <c r="O1943" s="35" t="s">
        <v>2029</v>
      </c>
      <c r="P1943" s="35" t="s">
        <v>2030</v>
      </c>
      <c r="Q1943" s="35" t="s">
        <v>2031</v>
      </c>
      <c r="R1943" s="35" t="s">
        <v>145</v>
      </c>
      <c r="S1943" s="36" t="str">
        <f t="shared" si="60"/>
        <v/>
      </c>
      <c r="T1943" s="36" t="str">
        <f t="shared" si="61"/>
        <v/>
      </c>
    </row>
    <row r="1944" spans="1:20">
      <c r="A1944" s="35">
        <v>1943</v>
      </c>
      <c r="B1944" s="36" t="str">
        <f>IF(H1944&lt;&gt;H1943,MAX($B$1:B1943)+1,"")</f>
        <v/>
      </c>
      <c r="C1944" s="36">
        <f>COUNT(F1944:H1944,B$2:$B1944," ")</f>
        <v>489</v>
      </c>
      <c r="D1944" s="35" t="s">
        <v>1953</v>
      </c>
      <c r="E1944" s="35" t="s">
        <v>2018</v>
      </c>
      <c r="F1944" s="35" t="s">
        <v>2019</v>
      </c>
      <c r="G1944" s="35" t="s">
        <v>2029</v>
      </c>
      <c r="H1944" s="35" t="s">
        <v>2030</v>
      </c>
      <c r="I1944" s="37">
        <v>79.96</v>
      </c>
      <c r="J1944" s="37">
        <v>1</v>
      </c>
      <c r="K1944" s="37">
        <v>1</v>
      </c>
      <c r="N1944" s="37">
        <v>50</v>
      </c>
      <c r="O1944" s="35" t="s">
        <v>2029</v>
      </c>
      <c r="P1944" s="35" t="s">
        <v>2030</v>
      </c>
      <c r="Q1944" s="35" t="s">
        <v>2031</v>
      </c>
      <c r="R1944" s="35" t="s">
        <v>146</v>
      </c>
      <c r="S1944" s="36" t="str">
        <f t="shared" si="60"/>
        <v/>
      </c>
      <c r="T1944" s="36" t="str">
        <f t="shared" si="61"/>
        <v/>
      </c>
    </row>
    <row r="1945" spans="1:20">
      <c r="A1945" s="35">
        <v>1944</v>
      </c>
      <c r="B1945" s="36" t="str">
        <f>IF(H1945&lt;&gt;H1944,MAX($B$1:B1944)+1,"")</f>
        <v/>
      </c>
      <c r="C1945" s="36">
        <f>COUNT(F1945:H1945,B$2:$B1945," ")</f>
        <v>489</v>
      </c>
      <c r="D1945" s="35" t="s">
        <v>1953</v>
      </c>
      <c r="E1945" s="35" t="s">
        <v>2018</v>
      </c>
      <c r="F1945" s="35" t="s">
        <v>2019</v>
      </c>
      <c r="G1945" s="35" t="s">
        <v>2029</v>
      </c>
      <c r="H1945" s="35" t="s">
        <v>2030</v>
      </c>
      <c r="I1945" s="37">
        <v>79.95</v>
      </c>
      <c r="J1945" s="37">
        <v>1</v>
      </c>
      <c r="K1945" s="37">
        <v>1</v>
      </c>
      <c r="N1945" s="37">
        <v>50</v>
      </c>
      <c r="O1945" s="35" t="s">
        <v>2029</v>
      </c>
      <c r="P1945" s="35" t="s">
        <v>2030</v>
      </c>
      <c r="Q1945" s="35" t="s">
        <v>2031</v>
      </c>
      <c r="R1945" s="35" t="s">
        <v>147</v>
      </c>
      <c r="S1945" s="36" t="str">
        <f t="shared" si="60"/>
        <v/>
      </c>
      <c r="T1945" s="36" t="str">
        <f t="shared" si="61"/>
        <v/>
      </c>
    </row>
    <row r="1946" spans="1:20">
      <c r="A1946" s="35">
        <v>1945</v>
      </c>
      <c r="B1946" s="36">
        <f>IF(H1946&lt;&gt;H1945,MAX($B$1:B1945)+1,"")</f>
        <v>490</v>
      </c>
      <c r="C1946" s="36">
        <f>COUNT(F1946:H1946,B$2:$B1946," ")</f>
        <v>490</v>
      </c>
      <c r="D1946" s="35" t="s">
        <v>1953</v>
      </c>
      <c r="E1946" s="35" t="s">
        <v>2018</v>
      </c>
      <c r="F1946" s="35" t="s">
        <v>2019</v>
      </c>
      <c r="G1946" s="35" t="s">
        <v>2032</v>
      </c>
      <c r="H1946" s="35" t="s">
        <v>2033</v>
      </c>
      <c r="I1946" s="37">
        <v>79.98</v>
      </c>
      <c r="J1946" s="37">
        <v>1</v>
      </c>
      <c r="K1946" s="37">
        <v>1</v>
      </c>
      <c r="N1946" s="37">
        <v>50</v>
      </c>
      <c r="O1946" s="35" t="s">
        <v>2032</v>
      </c>
      <c r="P1946" s="35" t="s">
        <v>2033</v>
      </c>
      <c r="Q1946" s="35" t="s">
        <v>2034</v>
      </c>
      <c r="R1946" s="35" t="s">
        <v>143</v>
      </c>
      <c r="S1946" s="36">
        <f t="shared" si="60"/>
        <v>1</v>
      </c>
      <c r="T1946" s="36">
        <f t="shared" si="61"/>
        <v>250</v>
      </c>
    </row>
    <row r="1947" spans="1:20">
      <c r="A1947" s="35">
        <v>1946</v>
      </c>
      <c r="B1947" s="36" t="str">
        <f>IF(H1947&lt;&gt;H1946,MAX($B$1:B1946)+1,"")</f>
        <v/>
      </c>
      <c r="C1947" s="36">
        <f>COUNT(F1947:H1947,B$2:$B1947," ")</f>
        <v>490</v>
      </c>
      <c r="D1947" s="35" t="s">
        <v>1953</v>
      </c>
      <c r="E1947" s="35" t="s">
        <v>2018</v>
      </c>
      <c r="F1947" s="35" t="s">
        <v>2019</v>
      </c>
      <c r="G1947" s="35" t="s">
        <v>2032</v>
      </c>
      <c r="H1947" s="35" t="s">
        <v>2033</v>
      </c>
      <c r="I1947" s="37">
        <v>79.97</v>
      </c>
      <c r="J1947" s="37">
        <v>1</v>
      </c>
      <c r="K1947" s="37">
        <v>1</v>
      </c>
      <c r="N1947" s="37">
        <v>50</v>
      </c>
      <c r="O1947" s="35" t="s">
        <v>2032</v>
      </c>
      <c r="P1947" s="35" t="s">
        <v>2033</v>
      </c>
      <c r="Q1947" s="35" t="s">
        <v>2034</v>
      </c>
      <c r="R1947" s="35" t="s">
        <v>144</v>
      </c>
      <c r="S1947" s="36" t="str">
        <f t="shared" si="60"/>
        <v/>
      </c>
      <c r="T1947" s="36" t="str">
        <f t="shared" si="61"/>
        <v/>
      </c>
    </row>
    <row r="1948" spans="1:20">
      <c r="A1948" s="35">
        <v>1947</v>
      </c>
      <c r="B1948" s="36" t="str">
        <f>IF(H1948&lt;&gt;H1947,MAX($B$1:B1947)+1,"")</f>
        <v/>
      </c>
      <c r="C1948" s="36">
        <f>COUNT(F1948:H1948,B$2:$B1948," ")</f>
        <v>490</v>
      </c>
      <c r="D1948" s="35" t="s">
        <v>1953</v>
      </c>
      <c r="E1948" s="35" t="s">
        <v>2018</v>
      </c>
      <c r="F1948" s="35" t="s">
        <v>2019</v>
      </c>
      <c r="G1948" s="35" t="s">
        <v>2032</v>
      </c>
      <c r="H1948" s="35" t="s">
        <v>2033</v>
      </c>
      <c r="I1948" s="37">
        <v>79.96</v>
      </c>
      <c r="J1948" s="37">
        <v>1</v>
      </c>
      <c r="K1948" s="37">
        <v>1</v>
      </c>
      <c r="N1948" s="37">
        <v>50</v>
      </c>
      <c r="O1948" s="35" t="s">
        <v>2032</v>
      </c>
      <c r="P1948" s="35" t="s">
        <v>2033</v>
      </c>
      <c r="Q1948" s="35" t="s">
        <v>2034</v>
      </c>
      <c r="R1948" s="35" t="s">
        <v>145</v>
      </c>
      <c r="S1948" s="36" t="str">
        <f t="shared" si="60"/>
        <v/>
      </c>
      <c r="T1948" s="36" t="str">
        <f t="shared" si="61"/>
        <v/>
      </c>
    </row>
    <row r="1949" spans="1:20">
      <c r="A1949" s="35">
        <v>1948</v>
      </c>
      <c r="B1949" s="36" t="str">
        <f>IF(H1949&lt;&gt;H1948,MAX($B$1:B1948)+1,"")</f>
        <v/>
      </c>
      <c r="C1949" s="36">
        <f>COUNT(F1949:H1949,B$2:$B1949," ")</f>
        <v>490</v>
      </c>
      <c r="D1949" s="35" t="s">
        <v>1953</v>
      </c>
      <c r="E1949" s="35" t="s">
        <v>2018</v>
      </c>
      <c r="F1949" s="35" t="s">
        <v>2019</v>
      </c>
      <c r="G1949" s="35" t="s">
        <v>2032</v>
      </c>
      <c r="H1949" s="35" t="s">
        <v>2033</v>
      </c>
      <c r="I1949" s="37">
        <v>79.95</v>
      </c>
      <c r="J1949" s="37">
        <v>1</v>
      </c>
      <c r="K1949" s="37">
        <v>1</v>
      </c>
      <c r="N1949" s="37">
        <v>50</v>
      </c>
      <c r="O1949" s="35" t="s">
        <v>2032</v>
      </c>
      <c r="P1949" s="35" t="s">
        <v>2033</v>
      </c>
      <c r="Q1949" s="35" t="s">
        <v>2034</v>
      </c>
      <c r="R1949" s="35" t="s">
        <v>146</v>
      </c>
      <c r="S1949" s="36" t="str">
        <f t="shared" si="60"/>
        <v/>
      </c>
      <c r="T1949" s="36" t="str">
        <f t="shared" si="61"/>
        <v/>
      </c>
    </row>
    <row r="1950" spans="1:20">
      <c r="A1950" s="35">
        <v>1949</v>
      </c>
      <c r="B1950" s="36" t="str">
        <f>IF(H1950&lt;&gt;H1949,MAX($B$1:B1949)+1,"")</f>
        <v/>
      </c>
      <c r="C1950" s="36">
        <f>COUNT(F1950:H1950,B$2:$B1950," ")</f>
        <v>490</v>
      </c>
      <c r="D1950" s="35" t="s">
        <v>1953</v>
      </c>
      <c r="E1950" s="35" t="s">
        <v>2018</v>
      </c>
      <c r="F1950" s="35" t="s">
        <v>2019</v>
      </c>
      <c r="G1950" s="35" t="s">
        <v>2032</v>
      </c>
      <c r="H1950" s="35" t="s">
        <v>2033</v>
      </c>
      <c r="I1950" s="37">
        <v>79.94</v>
      </c>
      <c r="J1950" s="37">
        <v>1</v>
      </c>
      <c r="K1950" s="37">
        <v>1</v>
      </c>
      <c r="N1950" s="37">
        <v>50</v>
      </c>
      <c r="O1950" s="35" t="s">
        <v>2032</v>
      </c>
      <c r="P1950" s="35" t="s">
        <v>2033</v>
      </c>
      <c r="Q1950" s="35" t="s">
        <v>2034</v>
      </c>
      <c r="R1950" s="35" t="s">
        <v>147</v>
      </c>
      <c r="S1950" s="36" t="str">
        <f t="shared" si="60"/>
        <v/>
      </c>
      <c r="T1950" s="36" t="str">
        <f t="shared" si="61"/>
        <v/>
      </c>
    </row>
    <row r="1951" spans="1:20">
      <c r="A1951" s="35">
        <v>1950</v>
      </c>
      <c r="B1951" s="36">
        <f>IF(H1951&lt;&gt;H1950,MAX($B$1:B1950)+1,"")</f>
        <v>491</v>
      </c>
      <c r="C1951" s="36">
        <f>COUNT(F1951:H1951,B$2:$B1951," ")</f>
        <v>491</v>
      </c>
      <c r="D1951" s="35" t="s">
        <v>1953</v>
      </c>
      <c r="E1951" s="35" t="s">
        <v>2035</v>
      </c>
      <c r="F1951" s="35" t="s">
        <v>2036</v>
      </c>
      <c r="G1951" s="35" t="s">
        <v>2037</v>
      </c>
      <c r="H1951" s="35" t="s">
        <v>2038</v>
      </c>
      <c r="I1951" s="37">
        <v>79.99</v>
      </c>
      <c r="J1951" s="37">
        <v>1</v>
      </c>
      <c r="K1951" s="37">
        <v>1</v>
      </c>
      <c r="N1951" s="37">
        <v>50</v>
      </c>
      <c r="O1951" s="35" t="s">
        <v>2037</v>
      </c>
      <c r="P1951" s="35" t="s">
        <v>2038</v>
      </c>
      <c r="Q1951" s="35" t="s">
        <v>2039</v>
      </c>
      <c r="R1951" s="35" t="s">
        <v>147</v>
      </c>
      <c r="S1951" s="36">
        <f t="shared" si="60"/>
        <v>1</v>
      </c>
      <c r="T1951" s="36">
        <f t="shared" si="61"/>
        <v>50</v>
      </c>
    </row>
    <row r="1952" spans="1:20">
      <c r="A1952" s="35">
        <v>1951</v>
      </c>
      <c r="B1952" s="36">
        <f>IF(H1952&lt;&gt;H1951,MAX($B$1:B1951)+1,"")</f>
        <v>492</v>
      </c>
      <c r="C1952" s="36">
        <f>COUNT(F1952:H1952,B$2:$B1952," ")</f>
        <v>492</v>
      </c>
      <c r="D1952" s="35" t="s">
        <v>1953</v>
      </c>
      <c r="E1952" s="35" t="s">
        <v>2035</v>
      </c>
      <c r="F1952" s="35" t="s">
        <v>2036</v>
      </c>
      <c r="G1952" s="35" t="s">
        <v>2040</v>
      </c>
      <c r="H1952" s="35" t="s">
        <v>2041</v>
      </c>
      <c r="I1952" s="37">
        <v>79.99</v>
      </c>
      <c r="J1952" s="37">
        <v>1</v>
      </c>
      <c r="K1952" s="37">
        <v>1</v>
      </c>
      <c r="N1952" s="37">
        <v>50</v>
      </c>
      <c r="O1952" s="35" t="s">
        <v>2040</v>
      </c>
      <c r="P1952" s="35" t="s">
        <v>2041</v>
      </c>
      <c r="Q1952" s="35" t="s">
        <v>2042</v>
      </c>
      <c r="R1952" s="35" t="s">
        <v>144</v>
      </c>
      <c r="S1952" s="36">
        <f t="shared" si="60"/>
        <v>1</v>
      </c>
      <c r="T1952" s="36">
        <f t="shared" si="61"/>
        <v>200</v>
      </c>
    </row>
    <row r="1953" spans="1:20">
      <c r="A1953" s="35">
        <v>1952</v>
      </c>
      <c r="B1953" s="36" t="str">
        <f>IF(H1953&lt;&gt;H1952,MAX($B$1:B1952)+1,"")</f>
        <v/>
      </c>
      <c r="C1953" s="36">
        <f>COUNT(F1953:H1953,B$2:$B1953," ")</f>
        <v>492</v>
      </c>
      <c r="D1953" s="35" t="s">
        <v>1953</v>
      </c>
      <c r="E1953" s="35" t="s">
        <v>2035</v>
      </c>
      <c r="F1953" s="35" t="s">
        <v>2036</v>
      </c>
      <c r="G1953" s="35" t="s">
        <v>2040</v>
      </c>
      <c r="H1953" s="35" t="s">
        <v>2041</v>
      </c>
      <c r="I1953" s="37">
        <v>79.98</v>
      </c>
      <c r="J1953" s="37">
        <v>1</v>
      </c>
      <c r="K1953" s="37">
        <v>1</v>
      </c>
      <c r="N1953" s="37">
        <v>50</v>
      </c>
      <c r="O1953" s="35" t="s">
        <v>2040</v>
      </c>
      <c r="P1953" s="35" t="s">
        <v>2041</v>
      </c>
      <c r="Q1953" s="35" t="s">
        <v>2042</v>
      </c>
      <c r="R1953" s="35" t="s">
        <v>145</v>
      </c>
      <c r="S1953" s="36" t="str">
        <f t="shared" si="60"/>
        <v/>
      </c>
      <c r="T1953" s="36" t="str">
        <f t="shared" si="61"/>
        <v/>
      </c>
    </row>
    <row r="1954" spans="1:20">
      <c r="A1954" s="35">
        <v>1953</v>
      </c>
      <c r="B1954" s="36" t="str">
        <f>IF(H1954&lt;&gt;H1953,MAX($B$1:B1953)+1,"")</f>
        <v/>
      </c>
      <c r="C1954" s="36">
        <f>COUNT(F1954:H1954,B$2:$B1954," ")</f>
        <v>492</v>
      </c>
      <c r="D1954" s="35" t="s">
        <v>1953</v>
      </c>
      <c r="E1954" s="35" t="s">
        <v>2035</v>
      </c>
      <c r="F1954" s="35" t="s">
        <v>2036</v>
      </c>
      <c r="G1954" s="35" t="s">
        <v>2040</v>
      </c>
      <c r="H1954" s="35" t="s">
        <v>2041</v>
      </c>
      <c r="I1954" s="37">
        <v>79.97</v>
      </c>
      <c r="J1954" s="37">
        <v>1</v>
      </c>
      <c r="K1954" s="37">
        <v>1</v>
      </c>
      <c r="N1954" s="37">
        <v>50</v>
      </c>
      <c r="O1954" s="35" t="s">
        <v>2040</v>
      </c>
      <c r="P1954" s="35" t="s">
        <v>2041</v>
      </c>
      <c r="Q1954" s="35" t="s">
        <v>2042</v>
      </c>
      <c r="R1954" s="35" t="s">
        <v>146</v>
      </c>
      <c r="S1954" s="36" t="str">
        <f t="shared" si="60"/>
        <v/>
      </c>
      <c r="T1954" s="36" t="str">
        <f t="shared" si="61"/>
        <v/>
      </c>
    </row>
    <row r="1955" spans="1:20">
      <c r="A1955" s="35">
        <v>1954</v>
      </c>
      <c r="B1955" s="36" t="str">
        <f>IF(H1955&lt;&gt;H1954,MAX($B$1:B1954)+1,"")</f>
        <v/>
      </c>
      <c r="C1955" s="36">
        <f>COUNT(F1955:H1955,B$2:$B1955," ")</f>
        <v>492</v>
      </c>
      <c r="D1955" s="35" t="s">
        <v>1953</v>
      </c>
      <c r="E1955" s="35" t="s">
        <v>2035</v>
      </c>
      <c r="F1955" s="35" t="s">
        <v>2036</v>
      </c>
      <c r="G1955" s="35" t="s">
        <v>2040</v>
      </c>
      <c r="H1955" s="35" t="s">
        <v>2041</v>
      </c>
      <c r="I1955" s="37">
        <v>79.96</v>
      </c>
      <c r="J1955" s="37">
        <v>1</v>
      </c>
      <c r="K1955" s="37">
        <v>1</v>
      </c>
      <c r="N1955" s="37">
        <v>50</v>
      </c>
      <c r="O1955" s="35" t="s">
        <v>2040</v>
      </c>
      <c r="P1955" s="35" t="s">
        <v>2041</v>
      </c>
      <c r="Q1955" s="35" t="s">
        <v>2042</v>
      </c>
      <c r="R1955" s="35" t="s">
        <v>147</v>
      </c>
      <c r="S1955" s="36" t="str">
        <f t="shared" si="60"/>
        <v/>
      </c>
      <c r="T1955" s="36" t="str">
        <f t="shared" si="61"/>
        <v/>
      </c>
    </row>
    <row r="1956" spans="1:20">
      <c r="A1956" s="35">
        <v>1955</v>
      </c>
      <c r="B1956" s="36">
        <f>IF(H1956&lt;&gt;H1955,MAX($B$1:B1955)+1,"")</f>
        <v>493</v>
      </c>
      <c r="C1956" s="36">
        <f>COUNT(F1956:H1956,B$2:$B1956," ")</f>
        <v>493</v>
      </c>
      <c r="D1956" s="35" t="s">
        <v>1953</v>
      </c>
      <c r="E1956" s="35" t="s">
        <v>2035</v>
      </c>
      <c r="F1956" s="35" t="s">
        <v>2036</v>
      </c>
      <c r="G1956" s="35" t="s">
        <v>2043</v>
      </c>
      <c r="H1956" s="35" t="s">
        <v>2044</v>
      </c>
      <c r="I1956" s="37">
        <v>79.99</v>
      </c>
      <c r="J1956" s="37">
        <v>1</v>
      </c>
      <c r="K1956" s="37">
        <v>1</v>
      </c>
      <c r="N1956" s="37">
        <v>50</v>
      </c>
      <c r="O1956" s="35" t="s">
        <v>2043</v>
      </c>
      <c r="P1956" s="35" t="s">
        <v>2044</v>
      </c>
      <c r="Q1956" s="35" t="s">
        <v>2045</v>
      </c>
      <c r="R1956" s="35" t="s">
        <v>143</v>
      </c>
      <c r="S1956" s="36">
        <f t="shared" si="60"/>
        <v>1</v>
      </c>
      <c r="T1956" s="36">
        <f t="shared" si="61"/>
        <v>250</v>
      </c>
    </row>
    <row r="1957" spans="1:20">
      <c r="A1957" s="35">
        <v>1956</v>
      </c>
      <c r="B1957" s="36" t="str">
        <f>IF(H1957&lt;&gt;H1956,MAX($B$1:B1956)+1,"")</f>
        <v/>
      </c>
      <c r="C1957" s="36">
        <f>COUNT(F1957:H1957,B$2:$B1957," ")</f>
        <v>493</v>
      </c>
      <c r="D1957" s="35" t="s">
        <v>1953</v>
      </c>
      <c r="E1957" s="35" t="s">
        <v>2035</v>
      </c>
      <c r="F1957" s="35" t="s">
        <v>2036</v>
      </c>
      <c r="G1957" s="35" t="s">
        <v>2043</v>
      </c>
      <c r="H1957" s="35" t="s">
        <v>2044</v>
      </c>
      <c r="I1957" s="37">
        <v>79.98</v>
      </c>
      <c r="J1957" s="37">
        <v>1</v>
      </c>
      <c r="K1957" s="37">
        <v>1</v>
      </c>
      <c r="N1957" s="37">
        <v>50</v>
      </c>
      <c r="O1957" s="35" t="s">
        <v>2043</v>
      </c>
      <c r="P1957" s="35" t="s">
        <v>2044</v>
      </c>
      <c r="Q1957" s="35" t="s">
        <v>2045</v>
      </c>
      <c r="R1957" s="35" t="s">
        <v>144</v>
      </c>
      <c r="S1957" s="36" t="str">
        <f t="shared" si="60"/>
        <v/>
      </c>
      <c r="T1957" s="36" t="str">
        <f t="shared" si="61"/>
        <v/>
      </c>
    </row>
    <row r="1958" spans="1:20">
      <c r="A1958" s="35">
        <v>1957</v>
      </c>
      <c r="B1958" s="36" t="str">
        <f>IF(H1958&lt;&gt;H1957,MAX($B$1:B1957)+1,"")</f>
        <v/>
      </c>
      <c r="C1958" s="36">
        <f>COUNT(F1958:H1958,B$2:$B1958," ")</f>
        <v>493</v>
      </c>
      <c r="D1958" s="35" t="s">
        <v>1953</v>
      </c>
      <c r="E1958" s="35" t="s">
        <v>2035</v>
      </c>
      <c r="F1958" s="35" t="s">
        <v>2036</v>
      </c>
      <c r="G1958" s="35" t="s">
        <v>2043</v>
      </c>
      <c r="H1958" s="35" t="s">
        <v>2044</v>
      </c>
      <c r="I1958" s="37">
        <v>79.97</v>
      </c>
      <c r="J1958" s="37">
        <v>1</v>
      </c>
      <c r="K1958" s="37">
        <v>1</v>
      </c>
      <c r="N1958" s="37">
        <v>50</v>
      </c>
      <c r="O1958" s="35" t="s">
        <v>2043</v>
      </c>
      <c r="P1958" s="35" t="s">
        <v>2044</v>
      </c>
      <c r="Q1958" s="35" t="s">
        <v>2045</v>
      </c>
      <c r="R1958" s="35" t="s">
        <v>145</v>
      </c>
      <c r="S1958" s="36" t="str">
        <f t="shared" si="60"/>
        <v/>
      </c>
      <c r="T1958" s="36" t="str">
        <f t="shared" si="61"/>
        <v/>
      </c>
    </row>
    <row r="1959" spans="1:20">
      <c r="A1959" s="35">
        <v>1958</v>
      </c>
      <c r="B1959" s="36" t="str">
        <f>IF(H1959&lt;&gt;H1958,MAX($B$1:B1958)+1,"")</f>
        <v/>
      </c>
      <c r="C1959" s="36">
        <f>COUNT(F1959:H1959,B$2:$B1959," ")</f>
        <v>493</v>
      </c>
      <c r="D1959" s="35" t="s">
        <v>1953</v>
      </c>
      <c r="E1959" s="35" t="s">
        <v>2035</v>
      </c>
      <c r="F1959" s="35" t="s">
        <v>2036</v>
      </c>
      <c r="G1959" s="35" t="s">
        <v>2043</v>
      </c>
      <c r="H1959" s="35" t="s">
        <v>2044</v>
      </c>
      <c r="I1959" s="37">
        <v>79.96</v>
      </c>
      <c r="J1959" s="37">
        <v>1</v>
      </c>
      <c r="K1959" s="37">
        <v>1</v>
      </c>
      <c r="N1959" s="37">
        <v>50</v>
      </c>
      <c r="O1959" s="35" t="s">
        <v>2043</v>
      </c>
      <c r="P1959" s="35" t="s">
        <v>2044</v>
      </c>
      <c r="Q1959" s="35" t="s">
        <v>2045</v>
      </c>
      <c r="R1959" s="35" t="s">
        <v>146</v>
      </c>
      <c r="S1959" s="36" t="str">
        <f t="shared" si="60"/>
        <v/>
      </c>
      <c r="T1959" s="36" t="str">
        <f t="shared" si="61"/>
        <v/>
      </c>
    </row>
    <row r="1960" spans="1:20">
      <c r="A1960" s="35">
        <v>1959</v>
      </c>
      <c r="B1960" s="36" t="str">
        <f>IF(H1960&lt;&gt;H1959,MAX($B$1:B1959)+1,"")</f>
        <v/>
      </c>
      <c r="C1960" s="36">
        <f>COUNT(F1960:H1960,B$2:$B1960," ")</f>
        <v>493</v>
      </c>
      <c r="D1960" s="35" t="s">
        <v>1953</v>
      </c>
      <c r="E1960" s="35" t="s">
        <v>2035</v>
      </c>
      <c r="F1960" s="35" t="s">
        <v>2036</v>
      </c>
      <c r="G1960" s="35" t="s">
        <v>2043</v>
      </c>
      <c r="H1960" s="35" t="s">
        <v>2044</v>
      </c>
      <c r="I1960" s="37">
        <v>79.95</v>
      </c>
      <c r="J1960" s="37">
        <v>1</v>
      </c>
      <c r="K1960" s="37">
        <v>1</v>
      </c>
      <c r="N1960" s="37">
        <v>50</v>
      </c>
      <c r="O1960" s="35" t="s">
        <v>2043</v>
      </c>
      <c r="P1960" s="35" t="s">
        <v>2044</v>
      </c>
      <c r="Q1960" s="35" t="s">
        <v>2045</v>
      </c>
      <c r="R1960" s="35" t="s">
        <v>147</v>
      </c>
      <c r="S1960" s="36" t="str">
        <f t="shared" si="60"/>
        <v/>
      </c>
      <c r="T1960" s="36" t="str">
        <f t="shared" si="61"/>
        <v/>
      </c>
    </row>
    <row r="1961" spans="1:20">
      <c r="A1961" s="35">
        <v>1960</v>
      </c>
      <c r="B1961" s="36">
        <f>IF(H1961&lt;&gt;H1960,MAX($B$1:B1960)+1,"")</f>
        <v>494</v>
      </c>
      <c r="C1961" s="36">
        <f>COUNT(F1961:H1961,B$2:$B1961," ")</f>
        <v>494</v>
      </c>
      <c r="D1961" s="35" t="s">
        <v>1953</v>
      </c>
      <c r="E1961" s="35" t="s">
        <v>2035</v>
      </c>
      <c r="F1961" s="35" t="s">
        <v>2036</v>
      </c>
      <c r="G1961" s="35" t="s">
        <v>2046</v>
      </c>
      <c r="H1961" s="35" t="s">
        <v>2047</v>
      </c>
      <c r="I1961" s="37">
        <v>79.96</v>
      </c>
      <c r="J1961" s="37">
        <v>1</v>
      </c>
      <c r="K1961" s="37">
        <v>1</v>
      </c>
      <c r="N1961" s="37">
        <v>50</v>
      </c>
      <c r="O1961" s="35" t="s">
        <v>2046</v>
      </c>
      <c r="P1961" s="35" t="s">
        <v>2047</v>
      </c>
      <c r="Q1961" s="35" t="s">
        <v>2048</v>
      </c>
      <c r="R1961" s="35" t="s">
        <v>143</v>
      </c>
      <c r="S1961" s="36">
        <f t="shared" si="60"/>
        <v>1</v>
      </c>
      <c r="T1961" s="36">
        <f t="shared" si="61"/>
        <v>250</v>
      </c>
    </row>
    <row r="1962" spans="1:20">
      <c r="A1962" s="35">
        <v>1961</v>
      </c>
      <c r="B1962" s="36" t="str">
        <f>IF(H1962&lt;&gt;H1961,MAX($B$1:B1961)+1,"")</f>
        <v/>
      </c>
      <c r="C1962" s="36">
        <f>COUNT(F1962:H1962,B$2:$B1962," ")</f>
        <v>494</v>
      </c>
      <c r="D1962" s="35" t="s">
        <v>1953</v>
      </c>
      <c r="E1962" s="35" t="s">
        <v>2035</v>
      </c>
      <c r="F1962" s="35" t="s">
        <v>2036</v>
      </c>
      <c r="G1962" s="35" t="s">
        <v>2046</v>
      </c>
      <c r="H1962" s="35" t="s">
        <v>2047</v>
      </c>
      <c r="I1962" s="37">
        <v>79.95</v>
      </c>
      <c r="J1962" s="37">
        <v>1</v>
      </c>
      <c r="K1962" s="37">
        <v>1</v>
      </c>
      <c r="N1962" s="37">
        <v>50</v>
      </c>
      <c r="O1962" s="35" t="s">
        <v>2046</v>
      </c>
      <c r="P1962" s="35" t="s">
        <v>2047</v>
      </c>
      <c r="Q1962" s="35" t="s">
        <v>2048</v>
      </c>
      <c r="R1962" s="35" t="s">
        <v>144</v>
      </c>
      <c r="S1962" s="36" t="str">
        <f t="shared" si="60"/>
        <v/>
      </c>
      <c r="T1962" s="36" t="str">
        <f t="shared" si="61"/>
        <v/>
      </c>
    </row>
    <row r="1963" spans="1:20">
      <c r="A1963" s="35">
        <v>1962</v>
      </c>
      <c r="B1963" s="36" t="str">
        <f>IF(H1963&lt;&gt;H1962,MAX($B$1:B1962)+1,"")</f>
        <v/>
      </c>
      <c r="C1963" s="36">
        <f>COUNT(F1963:H1963,B$2:$B1963," ")</f>
        <v>494</v>
      </c>
      <c r="D1963" s="35" t="s">
        <v>1953</v>
      </c>
      <c r="E1963" s="35" t="s">
        <v>2035</v>
      </c>
      <c r="F1963" s="35" t="s">
        <v>2036</v>
      </c>
      <c r="G1963" s="35" t="s">
        <v>2046</v>
      </c>
      <c r="H1963" s="35" t="s">
        <v>2047</v>
      </c>
      <c r="I1963" s="37">
        <v>79.94</v>
      </c>
      <c r="J1963" s="37">
        <v>1</v>
      </c>
      <c r="K1963" s="37">
        <v>1</v>
      </c>
      <c r="N1963" s="37">
        <v>50</v>
      </c>
      <c r="O1963" s="35" t="s">
        <v>2046</v>
      </c>
      <c r="P1963" s="35" t="s">
        <v>2047</v>
      </c>
      <c r="Q1963" s="35" t="s">
        <v>2048</v>
      </c>
      <c r="R1963" s="35" t="s">
        <v>145</v>
      </c>
      <c r="S1963" s="36" t="str">
        <f t="shared" si="60"/>
        <v/>
      </c>
      <c r="T1963" s="36" t="str">
        <f t="shared" si="61"/>
        <v/>
      </c>
    </row>
    <row r="1964" spans="1:20">
      <c r="A1964" s="35">
        <v>1963</v>
      </c>
      <c r="B1964" s="36" t="str">
        <f>IF(H1964&lt;&gt;H1963,MAX($B$1:B1963)+1,"")</f>
        <v/>
      </c>
      <c r="C1964" s="36">
        <f>COUNT(F1964:H1964,B$2:$B1964," ")</f>
        <v>494</v>
      </c>
      <c r="D1964" s="35" t="s">
        <v>1953</v>
      </c>
      <c r="E1964" s="35" t="s">
        <v>2035</v>
      </c>
      <c r="F1964" s="35" t="s">
        <v>2036</v>
      </c>
      <c r="G1964" s="35" t="s">
        <v>2046</v>
      </c>
      <c r="H1964" s="35" t="s">
        <v>2047</v>
      </c>
      <c r="I1964" s="37">
        <v>79.93</v>
      </c>
      <c r="J1964" s="37">
        <v>1</v>
      </c>
      <c r="K1964" s="37">
        <v>1</v>
      </c>
      <c r="N1964" s="37">
        <v>50</v>
      </c>
      <c r="O1964" s="35" t="s">
        <v>2046</v>
      </c>
      <c r="P1964" s="35" t="s">
        <v>2047</v>
      </c>
      <c r="Q1964" s="35" t="s">
        <v>2048</v>
      </c>
      <c r="R1964" s="35" t="s">
        <v>146</v>
      </c>
      <c r="S1964" s="36" t="str">
        <f t="shared" si="60"/>
        <v/>
      </c>
      <c r="T1964" s="36" t="str">
        <f t="shared" si="61"/>
        <v/>
      </c>
    </row>
    <row r="1965" spans="1:20">
      <c r="A1965" s="35">
        <v>1964</v>
      </c>
      <c r="B1965" s="36" t="str">
        <f>IF(H1965&lt;&gt;H1964,MAX($B$1:B1964)+1,"")</f>
        <v/>
      </c>
      <c r="C1965" s="36">
        <f>COUNT(F1965:H1965,B$2:$B1965," ")</f>
        <v>494</v>
      </c>
      <c r="D1965" s="35" t="s">
        <v>1953</v>
      </c>
      <c r="E1965" s="35" t="s">
        <v>2035</v>
      </c>
      <c r="F1965" s="35" t="s">
        <v>2036</v>
      </c>
      <c r="G1965" s="35" t="s">
        <v>2046</v>
      </c>
      <c r="H1965" s="35" t="s">
        <v>2047</v>
      </c>
      <c r="I1965" s="37">
        <v>79.92</v>
      </c>
      <c r="J1965" s="37">
        <v>1</v>
      </c>
      <c r="K1965" s="37">
        <v>1</v>
      </c>
      <c r="N1965" s="37">
        <v>50</v>
      </c>
      <c r="O1965" s="35" t="s">
        <v>2046</v>
      </c>
      <c r="P1965" s="35" t="s">
        <v>2047</v>
      </c>
      <c r="Q1965" s="35" t="s">
        <v>2048</v>
      </c>
      <c r="R1965" s="35" t="s">
        <v>147</v>
      </c>
      <c r="S1965" s="36" t="str">
        <f t="shared" si="60"/>
        <v/>
      </c>
      <c r="T1965" s="36" t="str">
        <f t="shared" si="61"/>
        <v/>
      </c>
    </row>
    <row r="1966" spans="1:20">
      <c r="A1966" s="35">
        <v>1965</v>
      </c>
      <c r="B1966" s="36">
        <f>IF(H1966&lt;&gt;H1965,MAX($B$1:B1965)+1,"")</f>
        <v>495</v>
      </c>
      <c r="C1966" s="36">
        <f>COUNT(F1966:H1966,B$2:$B1966," ")</f>
        <v>495</v>
      </c>
      <c r="D1966" s="35" t="s">
        <v>2049</v>
      </c>
      <c r="E1966" s="35" t="s">
        <v>2050</v>
      </c>
      <c r="F1966" s="35" t="s">
        <v>2051</v>
      </c>
      <c r="G1966" s="35" t="s">
        <v>2052</v>
      </c>
      <c r="H1966" s="35" t="s">
        <v>2053</v>
      </c>
      <c r="I1966" s="37">
        <v>79.96</v>
      </c>
      <c r="J1966" s="37">
        <v>1</v>
      </c>
      <c r="K1966" s="37">
        <v>1</v>
      </c>
      <c r="N1966" s="37">
        <v>50</v>
      </c>
      <c r="O1966" s="35" t="s">
        <v>2052</v>
      </c>
      <c r="P1966" s="35" t="s">
        <v>2053</v>
      </c>
      <c r="Q1966" s="35" t="s">
        <v>2054</v>
      </c>
      <c r="R1966" s="35" t="s">
        <v>143</v>
      </c>
      <c r="S1966" s="36">
        <f t="shared" si="60"/>
        <v>1</v>
      </c>
      <c r="T1966" s="36">
        <f t="shared" si="61"/>
        <v>250</v>
      </c>
    </row>
    <row r="1967" spans="1:20">
      <c r="A1967" s="35">
        <v>1966</v>
      </c>
      <c r="B1967" s="36" t="str">
        <f>IF(H1967&lt;&gt;H1966,MAX($B$1:B1966)+1,"")</f>
        <v/>
      </c>
      <c r="C1967" s="36">
        <f>COUNT(F1967:H1967,B$2:$B1967," ")</f>
        <v>495</v>
      </c>
      <c r="D1967" s="35" t="s">
        <v>2049</v>
      </c>
      <c r="E1967" s="35" t="s">
        <v>2050</v>
      </c>
      <c r="F1967" s="35" t="s">
        <v>2051</v>
      </c>
      <c r="G1967" s="35" t="s">
        <v>2052</v>
      </c>
      <c r="H1967" s="35" t="s">
        <v>2053</v>
      </c>
      <c r="I1967" s="37">
        <v>79.95</v>
      </c>
      <c r="J1967" s="37">
        <v>1</v>
      </c>
      <c r="K1967" s="37">
        <v>1</v>
      </c>
      <c r="N1967" s="37">
        <v>50</v>
      </c>
      <c r="O1967" s="35" t="s">
        <v>2052</v>
      </c>
      <c r="P1967" s="35" t="s">
        <v>2053</v>
      </c>
      <c r="Q1967" s="35" t="s">
        <v>2054</v>
      </c>
      <c r="R1967" s="35" t="s">
        <v>144</v>
      </c>
      <c r="S1967" s="36" t="str">
        <f t="shared" si="60"/>
        <v/>
      </c>
      <c r="T1967" s="36" t="str">
        <f t="shared" si="61"/>
        <v/>
      </c>
    </row>
    <row r="1968" spans="1:20">
      <c r="A1968" s="35">
        <v>1967</v>
      </c>
      <c r="B1968" s="36" t="str">
        <f>IF(H1968&lt;&gt;H1967,MAX($B$1:B1967)+1,"")</f>
        <v/>
      </c>
      <c r="C1968" s="36">
        <f>COUNT(F1968:H1968,B$2:$B1968," ")</f>
        <v>495</v>
      </c>
      <c r="D1968" s="35" t="s">
        <v>2049</v>
      </c>
      <c r="E1968" s="35" t="s">
        <v>2050</v>
      </c>
      <c r="F1968" s="35" t="s">
        <v>2051</v>
      </c>
      <c r="G1968" s="35" t="s">
        <v>2052</v>
      </c>
      <c r="H1968" s="35" t="s">
        <v>2053</v>
      </c>
      <c r="I1968" s="37">
        <v>79.94</v>
      </c>
      <c r="J1968" s="37">
        <v>1</v>
      </c>
      <c r="K1968" s="37">
        <v>1</v>
      </c>
      <c r="N1968" s="37">
        <v>50</v>
      </c>
      <c r="O1968" s="35" t="s">
        <v>2052</v>
      </c>
      <c r="P1968" s="35" t="s">
        <v>2053</v>
      </c>
      <c r="Q1968" s="35" t="s">
        <v>2054</v>
      </c>
      <c r="R1968" s="35" t="s">
        <v>145</v>
      </c>
      <c r="S1968" s="36" t="str">
        <f t="shared" si="60"/>
        <v/>
      </c>
      <c r="T1968" s="36" t="str">
        <f t="shared" si="61"/>
        <v/>
      </c>
    </row>
    <row r="1969" spans="1:20">
      <c r="A1969" s="35">
        <v>1968</v>
      </c>
      <c r="B1969" s="36" t="str">
        <f>IF(H1969&lt;&gt;H1968,MAX($B$1:B1968)+1,"")</f>
        <v/>
      </c>
      <c r="C1969" s="36">
        <f>COUNT(F1969:H1969,B$2:$B1969," ")</f>
        <v>495</v>
      </c>
      <c r="D1969" s="35" t="s">
        <v>2049</v>
      </c>
      <c r="E1969" s="35" t="s">
        <v>2050</v>
      </c>
      <c r="F1969" s="35" t="s">
        <v>2051</v>
      </c>
      <c r="G1969" s="35" t="s">
        <v>2052</v>
      </c>
      <c r="H1969" s="35" t="s">
        <v>2053</v>
      </c>
      <c r="I1969" s="37">
        <v>79.93</v>
      </c>
      <c r="J1969" s="37">
        <v>1</v>
      </c>
      <c r="K1969" s="37">
        <v>1</v>
      </c>
      <c r="N1969" s="37">
        <v>50</v>
      </c>
      <c r="O1969" s="35" t="s">
        <v>2052</v>
      </c>
      <c r="P1969" s="35" t="s">
        <v>2053</v>
      </c>
      <c r="Q1969" s="35" t="s">
        <v>2054</v>
      </c>
      <c r="R1969" s="35" t="s">
        <v>146</v>
      </c>
      <c r="S1969" s="36" t="str">
        <f t="shared" si="60"/>
        <v/>
      </c>
      <c r="T1969" s="36" t="str">
        <f t="shared" si="61"/>
        <v/>
      </c>
    </row>
    <row r="1970" spans="1:20">
      <c r="A1970" s="35">
        <v>1969</v>
      </c>
      <c r="B1970" s="36" t="str">
        <f>IF(H1970&lt;&gt;H1969,MAX($B$1:B1969)+1,"")</f>
        <v/>
      </c>
      <c r="C1970" s="36">
        <f>COUNT(F1970:H1970,B$2:$B1970," ")</f>
        <v>495</v>
      </c>
      <c r="D1970" s="35" t="s">
        <v>2049</v>
      </c>
      <c r="E1970" s="35" t="s">
        <v>2050</v>
      </c>
      <c r="F1970" s="35" t="s">
        <v>2051</v>
      </c>
      <c r="G1970" s="35" t="s">
        <v>2052</v>
      </c>
      <c r="H1970" s="35" t="s">
        <v>2053</v>
      </c>
      <c r="I1970" s="37">
        <v>79.92</v>
      </c>
      <c r="J1970" s="37">
        <v>1</v>
      </c>
      <c r="K1970" s="37">
        <v>1</v>
      </c>
      <c r="N1970" s="37">
        <v>50</v>
      </c>
      <c r="O1970" s="35" t="s">
        <v>2052</v>
      </c>
      <c r="P1970" s="35" t="s">
        <v>2053</v>
      </c>
      <c r="Q1970" s="35" t="s">
        <v>2054</v>
      </c>
      <c r="R1970" s="35" t="s">
        <v>147</v>
      </c>
      <c r="S1970" s="36" t="str">
        <f t="shared" si="60"/>
        <v/>
      </c>
      <c r="T1970" s="36" t="str">
        <f t="shared" si="61"/>
        <v/>
      </c>
    </row>
    <row r="1971" spans="1:20">
      <c r="A1971" s="35">
        <v>1970</v>
      </c>
      <c r="B1971" s="36">
        <f>IF(H1971&lt;&gt;H1970,MAX($B$1:B1970)+1,"")</f>
        <v>496</v>
      </c>
      <c r="C1971" s="36">
        <f>COUNT(F1971:H1971,B$2:$B1971," ")</f>
        <v>496</v>
      </c>
      <c r="D1971" s="35" t="s">
        <v>2049</v>
      </c>
      <c r="E1971" s="35" t="s">
        <v>2055</v>
      </c>
      <c r="F1971" s="35" t="s">
        <v>2056</v>
      </c>
      <c r="G1971" s="35" t="s">
        <v>2057</v>
      </c>
      <c r="H1971" s="35" t="s">
        <v>2058</v>
      </c>
      <c r="I1971" s="37">
        <v>79.97</v>
      </c>
      <c r="J1971" s="37">
        <v>1</v>
      </c>
      <c r="K1971" s="37">
        <v>1</v>
      </c>
      <c r="N1971" s="37">
        <v>50</v>
      </c>
      <c r="O1971" s="35" t="s">
        <v>2057</v>
      </c>
      <c r="P1971" s="35" t="s">
        <v>2058</v>
      </c>
      <c r="Q1971" s="35" t="s">
        <v>2059</v>
      </c>
      <c r="R1971" s="35" t="s">
        <v>143</v>
      </c>
      <c r="S1971" s="36">
        <f t="shared" si="60"/>
        <v>1</v>
      </c>
      <c r="T1971" s="36">
        <f t="shared" si="61"/>
        <v>250</v>
      </c>
    </row>
    <row r="1972" spans="1:20">
      <c r="A1972" s="35">
        <v>1971</v>
      </c>
      <c r="B1972" s="36" t="str">
        <f>IF(H1972&lt;&gt;H1971,MAX($B$1:B1971)+1,"")</f>
        <v/>
      </c>
      <c r="C1972" s="36">
        <f>COUNT(F1972:H1972,B$2:$B1972," ")</f>
        <v>496</v>
      </c>
      <c r="D1972" s="35" t="s">
        <v>2049</v>
      </c>
      <c r="E1972" s="35" t="s">
        <v>2055</v>
      </c>
      <c r="F1972" s="35" t="s">
        <v>2056</v>
      </c>
      <c r="G1972" s="35" t="s">
        <v>2057</v>
      </c>
      <c r="H1972" s="35" t="s">
        <v>2058</v>
      </c>
      <c r="I1972" s="37">
        <v>79.96</v>
      </c>
      <c r="J1972" s="37">
        <v>1</v>
      </c>
      <c r="K1972" s="37">
        <v>1</v>
      </c>
      <c r="N1972" s="37">
        <v>50</v>
      </c>
      <c r="O1972" s="35" t="s">
        <v>2057</v>
      </c>
      <c r="P1972" s="35" t="s">
        <v>2058</v>
      </c>
      <c r="Q1972" s="35" t="s">
        <v>2059</v>
      </c>
      <c r="R1972" s="35" t="s">
        <v>144</v>
      </c>
      <c r="S1972" s="36" t="str">
        <f t="shared" si="60"/>
        <v/>
      </c>
      <c r="T1972" s="36" t="str">
        <f t="shared" si="61"/>
        <v/>
      </c>
    </row>
    <row r="1973" spans="1:20">
      <c r="A1973" s="35">
        <v>1972</v>
      </c>
      <c r="B1973" s="36" t="str">
        <f>IF(H1973&lt;&gt;H1972,MAX($B$1:B1972)+1,"")</f>
        <v/>
      </c>
      <c r="C1973" s="36">
        <f>COUNT(F1973:H1973,B$2:$B1973," ")</f>
        <v>496</v>
      </c>
      <c r="D1973" s="35" t="s">
        <v>2049</v>
      </c>
      <c r="E1973" s="35" t="s">
        <v>2055</v>
      </c>
      <c r="F1973" s="35" t="s">
        <v>2056</v>
      </c>
      <c r="G1973" s="35" t="s">
        <v>2057</v>
      </c>
      <c r="H1973" s="35" t="s">
        <v>2058</v>
      </c>
      <c r="I1973" s="37">
        <v>79.95</v>
      </c>
      <c r="J1973" s="37">
        <v>1</v>
      </c>
      <c r="K1973" s="37">
        <v>1</v>
      </c>
      <c r="N1973" s="37">
        <v>50</v>
      </c>
      <c r="O1973" s="35" t="s">
        <v>2057</v>
      </c>
      <c r="P1973" s="35" t="s">
        <v>2058</v>
      </c>
      <c r="Q1973" s="35" t="s">
        <v>2059</v>
      </c>
      <c r="R1973" s="35" t="s">
        <v>145</v>
      </c>
      <c r="S1973" s="36" t="str">
        <f t="shared" si="60"/>
        <v/>
      </c>
      <c r="T1973" s="36" t="str">
        <f t="shared" si="61"/>
        <v/>
      </c>
    </row>
    <row r="1974" spans="1:20">
      <c r="A1974" s="35">
        <v>1973</v>
      </c>
      <c r="B1974" s="36" t="str">
        <f>IF(H1974&lt;&gt;H1973,MAX($B$1:B1973)+1,"")</f>
        <v/>
      </c>
      <c r="C1974" s="36">
        <f>COUNT(F1974:H1974,B$2:$B1974," ")</f>
        <v>496</v>
      </c>
      <c r="D1974" s="35" t="s">
        <v>2049</v>
      </c>
      <c r="E1974" s="35" t="s">
        <v>2055</v>
      </c>
      <c r="F1974" s="35" t="s">
        <v>2056</v>
      </c>
      <c r="G1974" s="35" t="s">
        <v>2057</v>
      </c>
      <c r="H1974" s="35" t="s">
        <v>2058</v>
      </c>
      <c r="I1974" s="37">
        <v>79.94</v>
      </c>
      <c r="J1974" s="37">
        <v>1</v>
      </c>
      <c r="K1974" s="37">
        <v>1</v>
      </c>
      <c r="N1974" s="37">
        <v>50</v>
      </c>
      <c r="O1974" s="35" t="s">
        <v>2057</v>
      </c>
      <c r="P1974" s="35" t="s">
        <v>2058</v>
      </c>
      <c r="Q1974" s="35" t="s">
        <v>2059</v>
      </c>
      <c r="R1974" s="35" t="s">
        <v>146</v>
      </c>
      <c r="S1974" s="36" t="str">
        <f t="shared" si="60"/>
        <v/>
      </c>
      <c r="T1974" s="36" t="str">
        <f t="shared" si="61"/>
        <v/>
      </c>
    </row>
    <row r="1975" spans="1:20">
      <c r="A1975" s="35">
        <v>1974</v>
      </c>
      <c r="B1975" s="36" t="str">
        <f>IF(H1975&lt;&gt;H1974,MAX($B$1:B1974)+1,"")</f>
        <v/>
      </c>
      <c r="C1975" s="36">
        <f>COUNT(F1975:H1975,B$2:$B1975," ")</f>
        <v>496</v>
      </c>
      <c r="D1975" s="35" t="s">
        <v>2049</v>
      </c>
      <c r="E1975" s="35" t="s">
        <v>2055</v>
      </c>
      <c r="F1975" s="35" t="s">
        <v>2056</v>
      </c>
      <c r="G1975" s="35" t="s">
        <v>2057</v>
      </c>
      <c r="H1975" s="35" t="s">
        <v>2058</v>
      </c>
      <c r="I1975" s="37">
        <v>79.93</v>
      </c>
      <c r="J1975" s="37">
        <v>1</v>
      </c>
      <c r="K1975" s="37">
        <v>1</v>
      </c>
      <c r="N1975" s="37">
        <v>50</v>
      </c>
      <c r="O1975" s="35" t="s">
        <v>2057</v>
      </c>
      <c r="P1975" s="35" t="s">
        <v>2058</v>
      </c>
      <c r="Q1975" s="35" t="s">
        <v>2059</v>
      </c>
      <c r="R1975" s="35" t="s">
        <v>147</v>
      </c>
      <c r="S1975" s="36" t="str">
        <f t="shared" si="60"/>
        <v/>
      </c>
      <c r="T1975" s="36" t="str">
        <f t="shared" si="61"/>
        <v/>
      </c>
    </row>
    <row r="1976" spans="1:20">
      <c r="A1976" s="35">
        <v>1975</v>
      </c>
      <c r="B1976" s="36">
        <f>IF(H1976&lt;&gt;H1975,MAX($B$1:B1975)+1,"")</f>
        <v>497</v>
      </c>
      <c r="C1976" s="36">
        <f>COUNT(F1976:H1976,B$2:$B1976," ")</f>
        <v>497</v>
      </c>
      <c r="D1976" s="35" t="s">
        <v>2049</v>
      </c>
      <c r="E1976" s="35" t="s">
        <v>2060</v>
      </c>
      <c r="F1976" s="35" t="s">
        <v>2061</v>
      </c>
      <c r="G1976" s="35" t="s">
        <v>2062</v>
      </c>
      <c r="H1976" s="35" t="s">
        <v>2063</v>
      </c>
      <c r="I1976" s="37">
        <v>79.99</v>
      </c>
      <c r="J1976" s="37">
        <v>1</v>
      </c>
      <c r="K1976" s="37">
        <v>1</v>
      </c>
      <c r="N1976" s="37">
        <v>50</v>
      </c>
      <c r="O1976" s="35" t="s">
        <v>2062</v>
      </c>
      <c r="P1976" s="35" t="s">
        <v>2063</v>
      </c>
      <c r="Q1976" s="35" t="s">
        <v>2064</v>
      </c>
      <c r="R1976" s="35" t="s">
        <v>147</v>
      </c>
      <c r="S1976" s="36">
        <f t="shared" si="60"/>
        <v>1</v>
      </c>
      <c r="T1976" s="36">
        <f t="shared" si="61"/>
        <v>50</v>
      </c>
    </row>
    <row r="1977" spans="1:20">
      <c r="A1977" s="35">
        <v>1976</v>
      </c>
      <c r="B1977" s="36">
        <f>IF(H1977&lt;&gt;H1976,MAX($B$1:B1976)+1,"")</f>
        <v>498</v>
      </c>
      <c r="C1977" s="36">
        <f>COUNT(F1977:H1977,B$2:$B1977," ")</f>
        <v>498</v>
      </c>
      <c r="D1977" s="35" t="s">
        <v>2049</v>
      </c>
      <c r="E1977" s="35" t="s">
        <v>2060</v>
      </c>
      <c r="F1977" s="35" t="s">
        <v>2061</v>
      </c>
      <c r="G1977" s="35" t="s">
        <v>2065</v>
      </c>
      <c r="H1977" s="35" t="s">
        <v>2066</v>
      </c>
      <c r="I1977" s="37">
        <v>79.99</v>
      </c>
      <c r="J1977" s="37">
        <v>1</v>
      </c>
      <c r="K1977" s="37">
        <v>1</v>
      </c>
      <c r="N1977" s="37">
        <v>50</v>
      </c>
      <c r="O1977" s="35" t="s">
        <v>2065</v>
      </c>
      <c r="P1977" s="35" t="s">
        <v>2066</v>
      </c>
      <c r="Q1977" s="35" t="s">
        <v>2067</v>
      </c>
      <c r="R1977" s="35" t="s">
        <v>147</v>
      </c>
      <c r="S1977" s="36">
        <f t="shared" si="60"/>
        <v>1</v>
      </c>
      <c r="T1977" s="36">
        <f t="shared" si="61"/>
        <v>50</v>
      </c>
    </row>
    <row r="1978" spans="1:20">
      <c r="A1978" s="35">
        <v>1977</v>
      </c>
      <c r="B1978" s="36">
        <f>IF(H1978&lt;&gt;H1977,MAX($B$1:B1977)+1,"")</f>
        <v>499</v>
      </c>
      <c r="C1978" s="36">
        <f>COUNT(F1978:H1978,B$2:$B1978," ")</f>
        <v>499</v>
      </c>
      <c r="D1978" s="35" t="s">
        <v>2049</v>
      </c>
      <c r="E1978" s="35" t="s">
        <v>2060</v>
      </c>
      <c r="F1978" s="35" t="s">
        <v>2061</v>
      </c>
      <c r="G1978" s="35" t="s">
        <v>2068</v>
      </c>
      <c r="H1978" s="35" t="s">
        <v>2069</v>
      </c>
      <c r="I1978" s="37">
        <v>79.99</v>
      </c>
      <c r="J1978" s="37">
        <v>1</v>
      </c>
      <c r="K1978" s="37">
        <v>1</v>
      </c>
      <c r="N1978" s="37">
        <v>50</v>
      </c>
      <c r="O1978" s="35" t="s">
        <v>2068</v>
      </c>
      <c r="P1978" s="35" t="s">
        <v>2069</v>
      </c>
      <c r="Q1978" s="35" t="s">
        <v>2070</v>
      </c>
      <c r="R1978" s="35" t="s">
        <v>143</v>
      </c>
      <c r="S1978" s="36">
        <f t="shared" si="60"/>
        <v>1</v>
      </c>
      <c r="T1978" s="36">
        <f t="shared" si="61"/>
        <v>250</v>
      </c>
    </row>
    <row r="1979" spans="1:20">
      <c r="A1979" s="35">
        <v>1978</v>
      </c>
      <c r="B1979" s="36" t="str">
        <f>IF(H1979&lt;&gt;H1978,MAX($B$1:B1978)+1,"")</f>
        <v/>
      </c>
      <c r="C1979" s="36">
        <f>COUNT(F1979:H1979,B$2:$B1979," ")</f>
        <v>499</v>
      </c>
      <c r="D1979" s="35" t="s">
        <v>2049</v>
      </c>
      <c r="E1979" s="35" t="s">
        <v>2060</v>
      </c>
      <c r="F1979" s="35" t="s">
        <v>2061</v>
      </c>
      <c r="G1979" s="35" t="s">
        <v>2068</v>
      </c>
      <c r="H1979" s="35" t="s">
        <v>2069</v>
      </c>
      <c r="I1979" s="37">
        <v>79.98</v>
      </c>
      <c r="J1979" s="37">
        <v>1</v>
      </c>
      <c r="K1979" s="37">
        <v>1</v>
      </c>
      <c r="N1979" s="37">
        <v>50</v>
      </c>
      <c r="O1979" s="35" t="s">
        <v>2068</v>
      </c>
      <c r="P1979" s="35" t="s">
        <v>2069</v>
      </c>
      <c r="Q1979" s="35" t="s">
        <v>2070</v>
      </c>
      <c r="R1979" s="35" t="s">
        <v>144</v>
      </c>
      <c r="S1979" s="36" t="str">
        <f t="shared" si="60"/>
        <v/>
      </c>
      <c r="T1979" s="36" t="str">
        <f t="shared" si="61"/>
        <v/>
      </c>
    </row>
    <row r="1980" spans="1:20">
      <c r="A1980" s="35">
        <v>1979</v>
      </c>
      <c r="B1980" s="36" t="str">
        <f>IF(H1980&lt;&gt;H1979,MAX($B$1:B1979)+1,"")</f>
        <v/>
      </c>
      <c r="C1980" s="36">
        <f>COUNT(F1980:H1980,B$2:$B1980," ")</f>
        <v>499</v>
      </c>
      <c r="D1980" s="35" t="s">
        <v>2049</v>
      </c>
      <c r="E1980" s="35" t="s">
        <v>2060</v>
      </c>
      <c r="F1980" s="35" t="s">
        <v>2061</v>
      </c>
      <c r="G1980" s="35" t="s">
        <v>2068</v>
      </c>
      <c r="H1980" s="35" t="s">
        <v>2069</v>
      </c>
      <c r="I1980" s="37">
        <v>79.97</v>
      </c>
      <c r="J1980" s="37">
        <v>1</v>
      </c>
      <c r="K1980" s="37">
        <v>1</v>
      </c>
      <c r="N1980" s="37">
        <v>50</v>
      </c>
      <c r="O1980" s="35" t="s">
        <v>2068</v>
      </c>
      <c r="P1980" s="35" t="s">
        <v>2069</v>
      </c>
      <c r="Q1980" s="35" t="s">
        <v>2070</v>
      </c>
      <c r="R1980" s="35" t="s">
        <v>145</v>
      </c>
      <c r="S1980" s="36" t="str">
        <f t="shared" si="60"/>
        <v/>
      </c>
      <c r="T1980" s="36" t="str">
        <f t="shared" si="61"/>
        <v/>
      </c>
    </row>
    <row r="1981" spans="1:20">
      <c r="A1981" s="35">
        <v>1980</v>
      </c>
      <c r="B1981" s="36" t="str">
        <f>IF(H1981&lt;&gt;H1980,MAX($B$1:B1980)+1,"")</f>
        <v/>
      </c>
      <c r="C1981" s="36">
        <f>COUNT(F1981:H1981,B$2:$B1981," ")</f>
        <v>499</v>
      </c>
      <c r="D1981" s="35" t="s">
        <v>2049</v>
      </c>
      <c r="E1981" s="35" t="s">
        <v>2060</v>
      </c>
      <c r="F1981" s="35" t="s">
        <v>2061</v>
      </c>
      <c r="G1981" s="35" t="s">
        <v>2068</v>
      </c>
      <c r="H1981" s="35" t="s">
        <v>2069</v>
      </c>
      <c r="I1981" s="37">
        <v>79.96</v>
      </c>
      <c r="J1981" s="37">
        <v>1</v>
      </c>
      <c r="K1981" s="37">
        <v>1</v>
      </c>
      <c r="N1981" s="37">
        <v>50</v>
      </c>
      <c r="O1981" s="35" t="s">
        <v>2068</v>
      </c>
      <c r="P1981" s="35" t="s">
        <v>2069</v>
      </c>
      <c r="Q1981" s="35" t="s">
        <v>2070</v>
      </c>
      <c r="R1981" s="35" t="s">
        <v>146</v>
      </c>
      <c r="S1981" s="36" t="str">
        <f t="shared" si="60"/>
        <v/>
      </c>
      <c r="T1981" s="36" t="str">
        <f t="shared" si="61"/>
        <v/>
      </c>
    </row>
    <row r="1982" spans="1:20">
      <c r="A1982" s="35">
        <v>1981</v>
      </c>
      <c r="B1982" s="36" t="str">
        <f>IF(H1982&lt;&gt;H1981,MAX($B$1:B1981)+1,"")</f>
        <v/>
      </c>
      <c r="C1982" s="36">
        <f>COUNT(F1982:H1982,B$2:$B1982," ")</f>
        <v>499</v>
      </c>
      <c r="D1982" s="35" t="s">
        <v>2049</v>
      </c>
      <c r="E1982" s="35" t="s">
        <v>2060</v>
      </c>
      <c r="F1982" s="35" t="s">
        <v>2061</v>
      </c>
      <c r="G1982" s="35" t="s">
        <v>2068</v>
      </c>
      <c r="H1982" s="35" t="s">
        <v>2069</v>
      </c>
      <c r="I1982" s="37">
        <v>79.95</v>
      </c>
      <c r="J1982" s="37">
        <v>1</v>
      </c>
      <c r="K1982" s="37">
        <v>1</v>
      </c>
      <c r="N1982" s="37">
        <v>50</v>
      </c>
      <c r="O1982" s="35" t="s">
        <v>2068</v>
      </c>
      <c r="P1982" s="35" t="s">
        <v>2069</v>
      </c>
      <c r="Q1982" s="35" t="s">
        <v>2070</v>
      </c>
      <c r="R1982" s="35" t="s">
        <v>147</v>
      </c>
      <c r="S1982" s="36" t="str">
        <f t="shared" si="60"/>
        <v/>
      </c>
      <c r="T1982" s="36" t="str">
        <f t="shared" si="61"/>
        <v/>
      </c>
    </row>
    <row r="1983" spans="1:20">
      <c r="A1983" s="35">
        <v>1982</v>
      </c>
      <c r="B1983" s="36">
        <f>IF(H1983&lt;&gt;H1982,MAX($B$1:B1982)+1,"")</f>
        <v>500</v>
      </c>
      <c r="C1983" s="36">
        <f>COUNT(F1983:H1983,B$2:$B1983," ")</f>
        <v>500</v>
      </c>
      <c r="D1983" s="35" t="s">
        <v>2049</v>
      </c>
      <c r="E1983" s="35" t="s">
        <v>2060</v>
      </c>
      <c r="F1983" s="35" t="s">
        <v>2061</v>
      </c>
      <c r="G1983" s="35" t="s">
        <v>2071</v>
      </c>
      <c r="H1983" s="35" t="s">
        <v>2072</v>
      </c>
      <c r="I1983" s="37">
        <v>79.99</v>
      </c>
      <c r="J1983" s="37">
        <v>1</v>
      </c>
      <c r="K1983" s="37">
        <v>1</v>
      </c>
      <c r="N1983" s="37">
        <v>50</v>
      </c>
      <c r="O1983" s="35" t="s">
        <v>2071</v>
      </c>
      <c r="P1983" s="35" t="s">
        <v>2072</v>
      </c>
      <c r="Q1983" s="35" t="s">
        <v>2073</v>
      </c>
      <c r="R1983" s="35" t="s">
        <v>143</v>
      </c>
      <c r="S1983" s="36">
        <f t="shared" si="60"/>
        <v>1</v>
      </c>
      <c r="T1983" s="36">
        <f t="shared" si="61"/>
        <v>250</v>
      </c>
    </row>
    <row r="1984" spans="1:20">
      <c r="A1984" s="35">
        <v>1983</v>
      </c>
      <c r="B1984" s="36" t="str">
        <f>IF(H1984&lt;&gt;H1983,MAX($B$1:B1983)+1,"")</f>
        <v/>
      </c>
      <c r="C1984" s="36">
        <f>COUNT(F1984:H1984,B$2:$B1984," ")</f>
        <v>500</v>
      </c>
      <c r="D1984" s="35" t="s">
        <v>2049</v>
      </c>
      <c r="E1984" s="35" t="s">
        <v>2060</v>
      </c>
      <c r="F1984" s="35" t="s">
        <v>2061</v>
      </c>
      <c r="G1984" s="35" t="s">
        <v>2071</v>
      </c>
      <c r="H1984" s="35" t="s">
        <v>2072</v>
      </c>
      <c r="I1984" s="37">
        <v>79.98</v>
      </c>
      <c r="J1984" s="37">
        <v>1</v>
      </c>
      <c r="K1984" s="37">
        <v>1</v>
      </c>
      <c r="N1984" s="37">
        <v>50</v>
      </c>
      <c r="O1984" s="35" t="s">
        <v>2071</v>
      </c>
      <c r="P1984" s="35" t="s">
        <v>2072</v>
      </c>
      <c r="Q1984" s="35" t="s">
        <v>2073</v>
      </c>
      <c r="R1984" s="35" t="s">
        <v>144</v>
      </c>
      <c r="S1984" s="36" t="str">
        <f t="shared" si="60"/>
        <v/>
      </c>
      <c r="T1984" s="36" t="str">
        <f t="shared" si="61"/>
        <v/>
      </c>
    </row>
    <row r="1985" spans="1:20">
      <c r="A1985" s="35">
        <v>1984</v>
      </c>
      <c r="B1985" s="36" t="str">
        <f>IF(H1985&lt;&gt;H1984,MAX($B$1:B1984)+1,"")</f>
        <v/>
      </c>
      <c r="C1985" s="36">
        <f>COUNT(F1985:H1985,B$2:$B1985," ")</f>
        <v>500</v>
      </c>
      <c r="D1985" s="35" t="s">
        <v>2049</v>
      </c>
      <c r="E1985" s="35" t="s">
        <v>2060</v>
      </c>
      <c r="F1985" s="35" t="s">
        <v>2061</v>
      </c>
      <c r="G1985" s="35" t="s">
        <v>2071</v>
      </c>
      <c r="H1985" s="35" t="s">
        <v>2072</v>
      </c>
      <c r="I1985" s="37">
        <v>79.97</v>
      </c>
      <c r="J1985" s="37">
        <v>1</v>
      </c>
      <c r="K1985" s="37">
        <v>1</v>
      </c>
      <c r="N1985" s="37">
        <v>50</v>
      </c>
      <c r="O1985" s="35" t="s">
        <v>2071</v>
      </c>
      <c r="P1985" s="35" t="s">
        <v>2072</v>
      </c>
      <c r="Q1985" s="35" t="s">
        <v>2073</v>
      </c>
      <c r="R1985" s="35" t="s">
        <v>145</v>
      </c>
      <c r="S1985" s="36" t="str">
        <f t="shared" si="60"/>
        <v/>
      </c>
      <c r="T1985" s="36" t="str">
        <f t="shared" si="61"/>
        <v/>
      </c>
    </row>
    <row r="1986" spans="1:20">
      <c r="A1986" s="35">
        <v>1985</v>
      </c>
      <c r="B1986" s="36" t="str">
        <f>IF(H1986&lt;&gt;H1985,MAX($B$1:B1985)+1,"")</f>
        <v/>
      </c>
      <c r="C1986" s="36">
        <f>COUNT(F1986:H1986,B$2:$B1986," ")</f>
        <v>500</v>
      </c>
      <c r="D1986" s="35" t="s">
        <v>2049</v>
      </c>
      <c r="E1986" s="35" t="s">
        <v>2060</v>
      </c>
      <c r="F1986" s="35" t="s">
        <v>2061</v>
      </c>
      <c r="G1986" s="35" t="s">
        <v>2071</v>
      </c>
      <c r="H1986" s="35" t="s">
        <v>2072</v>
      </c>
      <c r="I1986" s="37">
        <v>79.96</v>
      </c>
      <c r="J1986" s="37">
        <v>1</v>
      </c>
      <c r="K1986" s="37">
        <v>1</v>
      </c>
      <c r="N1986" s="37">
        <v>50</v>
      </c>
      <c r="O1986" s="35" t="s">
        <v>2071</v>
      </c>
      <c r="P1986" s="35" t="s">
        <v>2072</v>
      </c>
      <c r="Q1986" s="35" t="s">
        <v>2073</v>
      </c>
      <c r="R1986" s="35" t="s">
        <v>146</v>
      </c>
      <c r="S1986" s="36" t="str">
        <f t="shared" si="60"/>
        <v/>
      </c>
      <c r="T1986" s="36" t="str">
        <f t="shared" si="61"/>
        <v/>
      </c>
    </row>
    <row r="1987" spans="1:20">
      <c r="A1987" s="35">
        <v>1986</v>
      </c>
      <c r="B1987" s="36" t="str">
        <f>IF(H1987&lt;&gt;H1986,MAX($B$1:B1986)+1,"")</f>
        <v/>
      </c>
      <c r="C1987" s="36">
        <f>COUNT(F1987:H1987,B$2:$B1987," ")</f>
        <v>500</v>
      </c>
      <c r="D1987" s="35" t="s">
        <v>2049</v>
      </c>
      <c r="E1987" s="35" t="s">
        <v>2060</v>
      </c>
      <c r="F1987" s="35" t="s">
        <v>2061</v>
      </c>
      <c r="G1987" s="35" t="s">
        <v>2071</v>
      </c>
      <c r="H1987" s="35" t="s">
        <v>2072</v>
      </c>
      <c r="I1987" s="37">
        <v>79.95</v>
      </c>
      <c r="J1987" s="37">
        <v>1</v>
      </c>
      <c r="K1987" s="37">
        <v>1</v>
      </c>
      <c r="N1987" s="37">
        <v>50</v>
      </c>
      <c r="O1987" s="35" t="s">
        <v>2071</v>
      </c>
      <c r="P1987" s="35" t="s">
        <v>2072</v>
      </c>
      <c r="Q1987" s="35" t="s">
        <v>2073</v>
      </c>
      <c r="R1987" s="35" t="s">
        <v>147</v>
      </c>
      <c r="S1987" s="36" t="str">
        <f t="shared" ref="S1987:S2050" si="62">IF(B1987&lt;&gt;"",1,"")</f>
        <v/>
      </c>
      <c r="T1987" s="36" t="str">
        <f t="shared" ref="T1987:T2050" si="63">IF(B1987&lt;&gt;"",SUMIF(C:C,B1987,N:N),"")</f>
        <v/>
      </c>
    </row>
    <row r="1988" spans="1:20">
      <c r="A1988" s="35">
        <v>1987</v>
      </c>
      <c r="B1988" s="36">
        <f>IF(H1988&lt;&gt;H1987,MAX($B$1:B1987)+1,"")</f>
        <v>501</v>
      </c>
      <c r="C1988" s="36">
        <f>COUNT(F1988:H1988,B$2:$B1988," ")</f>
        <v>501</v>
      </c>
      <c r="D1988" s="35" t="s">
        <v>2049</v>
      </c>
      <c r="E1988" s="35" t="s">
        <v>2060</v>
      </c>
      <c r="F1988" s="35" t="s">
        <v>2061</v>
      </c>
      <c r="G1988" s="35" t="s">
        <v>2074</v>
      </c>
      <c r="H1988" s="35" t="s">
        <v>2075</v>
      </c>
      <c r="I1988" s="37">
        <v>79.99</v>
      </c>
      <c r="J1988" s="37">
        <v>1</v>
      </c>
      <c r="K1988" s="37">
        <v>1</v>
      </c>
      <c r="N1988" s="37">
        <v>50</v>
      </c>
      <c r="O1988" s="35" t="s">
        <v>2074</v>
      </c>
      <c r="P1988" s="35" t="s">
        <v>2075</v>
      </c>
      <c r="Q1988" s="35" t="s">
        <v>2076</v>
      </c>
      <c r="R1988" s="35" t="s">
        <v>143</v>
      </c>
      <c r="S1988" s="36">
        <f t="shared" si="62"/>
        <v>1</v>
      </c>
      <c r="T1988" s="36">
        <f t="shared" si="63"/>
        <v>250</v>
      </c>
    </row>
    <row r="1989" spans="1:20">
      <c r="A1989" s="35">
        <v>1988</v>
      </c>
      <c r="B1989" s="36" t="str">
        <f>IF(H1989&lt;&gt;H1988,MAX($B$1:B1988)+1,"")</f>
        <v/>
      </c>
      <c r="C1989" s="36">
        <f>COUNT(F1989:H1989,B$2:$B1989," ")</f>
        <v>501</v>
      </c>
      <c r="D1989" s="35" t="s">
        <v>2049</v>
      </c>
      <c r="E1989" s="35" t="s">
        <v>2060</v>
      </c>
      <c r="F1989" s="35" t="s">
        <v>2061</v>
      </c>
      <c r="G1989" s="35" t="s">
        <v>2074</v>
      </c>
      <c r="H1989" s="35" t="s">
        <v>2075</v>
      </c>
      <c r="I1989" s="37">
        <v>79.98</v>
      </c>
      <c r="J1989" s="37">
        <v>1</v>
      </c>
      <c r="K1989" s="37">
        <v>1</v>
      </c>
      <c r="N1989" s="37">
        <v>50</v>
      </c>
      <c r="O1989" s="35" t="s">
        <v>2074</v>
      </c>
      <c r="P1989" s="35" t="s">
        <v>2075</v>
      </c>
      <c r="Q1989" s="35" t="s">
        <v>2076</v>
      </c>
      <c r="R1989" s="35" t="s">
        <v>144</v>
      </c>
      <c r="S1989" s="36" t="str">
        <f t="shared" si="62"/>
        <v/>
      </c>
      <c r="T1989" s="36" t="str">
        <f t="shared" si="63"/>
        <v/>
      </c>
    </row>
    <row r="1990" spans="1:20">
      <c r="A1990" s="35">
        <v>1989</v>
      </c>
      <c r="B1990" s="36" t="str">
        <f>IF(H1990&lt;&gt;H1989,MAX($B$1:B1989)+1,"")</f>
        <v/>
      </c>
      <c r="C1990" s="36">
        <f>COUNT(F1990:H1990,B$2:$B1990," ")</f>
        <v>501</v>
      </c>
      <c r="D1990" s="35" t="s">
        <v>2049</v>
      </c>
      <c r="E1990" s="35" t="s">
        <v>2060</v>
      </c>
      <c r="F1990" s="35" t="s">
        <v>2061</v>
      </c>
      <c r="G1990" s="35" t="s">
        <v>2074</v>
      </c>
      <c r="H1990" s="35" t="s">
        <v>2075</v>
      </c>
      <c r="I1990" s="37">
        <v>79.97</v>
      </c>
      <c r="J1990" s="37">
        <v>1</v>
      </c>
      <c r="K1990" s="37">
        <v>1</v>
      </c>
      <c r="N1990" s="37">
        <v>50</v>
      </c>
      <c r="O1990" s="35" t="s">
        <v>2074</v>
      </c>
      <c r="P1990" s="35" t="s">
        <v>2075</v>
      </c>
      <c r="Q1990" s="35" t="s">
        <v>2076</v>
      </c>
      <c r="R1990" s="35" t="s">
        <v>145</v>
      </c>
      <c r="S1990" s="36" t="str">
        <f t="shared" si="62"/>
        <v/>
      </c>
      <c r="T1990" s="36" t="str">
        <f t="shared" si="63"/>
        <v/>
      </c>
    </row>
    <row r="1991" spans="1:20">
      <c r="A1991" s="35">
        <v>1990</v>
      </c>
      <c r="B1991" s="36" t="str">
        <f>IF(H1991&lt;&gt;H1990,MAX($B$1:B1990)+1,"")</f>
        <v/>
      </c>
      <c r="C1991" s="36">
        <f>COUNT(F1991:H1991,B$2:$B1991," ")</f>
        <v>501</v>
      </c>
      <c r="D1991" s="35" t="s">
        <v>2049</v>
      </c>
      <c r="E1991" s="35" t="s">
        <v>2060</v>
      </c>
      <c r="F1991" s="35" t="s">
        <v>2061</v>
      </c>
      <c r="G1991" s="35" t="s">
        <v>2074</v>
      </c>
      <c r="H1991" s="35" t="s">
        <v>2075</v>
      </c>
      <c r="I1991" s="37">
        <v>79.96</v>
      </c>
      <c r="J1991" s="37">
        <v>1</v>
      </c>
      <c r="K1991" s="37">
        <v>1</v>
      </c>
      <c r="N1991" s="37">
        <v>50</v>
      </c>
      <c r="O1991" s="35" t="s">
        <v>2074</v>
      </c>
      <c r="P1991" s="35" t="s">
        <v>2075</v>
      </c>
      <c r="Q1991" s="35" t="s">
        <v>2076</v>
      </c>
      <c r="R1991" s="35" t="s">
        <v>146</v>
      </c>
      <c r="S1991" s="36" t="str">
        <f t="shared" si="62"/>
        <v/>
      </c>
      <c r="T1991" s="36" t="str">
        <f t="shared" si="63"/>
        <v/>
      </c>
    </row>
    <row r="1992" spans="1:20">
      <c r="A1992" s="35">
        <v>1991</v>
      </c>
      <c r="B1992" s="36" t="str">
        <f>IF(H1992&lt;&gt;H1991,MAX($B$1:B1991)+1,"")</f>
        <v/>
      </c>
      <c r="C1992" s="36">
        <f>COUNT(F1992:H1992,B$2:$B1992," ")</f>
        <v>501</v>
      </c>
      <c r="D1992" s="35" t="s">
        <v>2049</v>
      </c>
      <c r="E1992" s="35" t="s">
        <v>2060</v>
      </c>
      <c r="F1992" s="35" t="s">
        <v>2061</v>
      </c>
      <c r="G1992" s="35" t="s">
        <v>2074</v>
      </c>
      <c r="H1992" s="35" t="s">
        <v>2075</v>
      </c>
      <c r="I1992" s="37">
        <v>79.95</v>
      </c>
      <c r="J1992" s="37">
        <v>1</v>
      </c>
      <c r="K1992" s="37">
        <v>1</v>
      </c>
      <c r="N1992" s="37">
        <v>50</v>
      </c>
      <c r="O1992" s="35" t="s">
        <v>2074</v>
      </c>
      <c r="P1992" s="35" t="s">
        <v>2075</v>
      </c>
      <c r="Q1992" s="35" t="s">
        <v>2076</v>
      </c>
      <c r="R1992" s="35" t="s">
        <v>147</v>
      </c>
      <c r="S1992" s="36" t="str">
        <f t="shared" si="62"/>
        <v/>
      </c>
      <c r="T1992" s="36" t="str">
        <f t="shared" si="63"/>
        <v/>
      </c>
    </row>
    <row r="1993" spans="1:20">
      <c r="A1993" s="35">
        <v>1992</v>
      </c>
      <c r="B1993" s="36">
        <f>IF(H1993&lt;&gt;H1992,MAX($B$1:B1992)+1,"")</f>
        <v>502</v>
      </c>
      <c r="C1993" s="36">
        <f>COUNT(F1993:H1993,B$2:$B1993," ")</f>
        <v>502</v>
      </c>
      <c r="D1993" s="35" t="s">
        <v>2049</v>
      </c>
      <c r="E1993" s="35" t="s">
        <v>2060</v>
      </c>
      <c r="F1993" s="35" t="s">
        <v>2061</v>
      </c>
      <c r="G1993" s="35" t="s">
        <v>2077</v>
      </c>
      <c r="H1993" s="35" t="s">
        <v>2078</v>
      </c>
      <c r="I1993" s="37">
        <v>79.96</v>
      </c>
      <c r="J1993" s="37">
        <v>1</v>
      </c>
      <c r="K1993" s="37">
        <v>1</v>
      </c>
      <c r="N1993" s="37">
        <v>50</v>
      </c>
      <c r="O1993" s="35" t="s">
        <v>2077</v>
      </c>
      <c r="P1993" s="35" t="s">
        <v>2078</v>
      </c>
      <c r="Q1993" s="35" t="s">
        <v>2079</v>
      </c>
      <c r="R1993" s="35" t="s">
        <v>143</v>
      </c>
      <c r="S1993" s="36">
        <f t="shared" si="62"/>
        <v>1</v>
      </c>
      <c r="T1993" s="36">
        <f t="shared" si="63"/>
        <v>250</v>
      </c>
    </row>
    <row r="1994" spans="1:20">
      <c r="A1994" s="35">
        <v>1993</v>
      </c>
      <c r="B1994" s="36" t="str">
        <f>IF(H1994&lt;&gt;H1993,MAX($B$1:B1993)+1,"")</f>
        <v/>
      </c>
      <c r="C1994" s="36">
        <f>COUNT(F1994:H1994,B$2:$B1994," ")</f>
        <v>502</v>
      </c>
      <c r="D1994" s="35" t="s">
        <v>2049</v>
      </c>
      <c r="E1994" s="35" t="s">
        <v>2060</v>
      </c>
      <c r="F1994" s="35" t="s">
        <v>2061</v>
      </c>
      <c r="G1994" s="35" t="s">
        <v>2077</v>
      </c>
      <c r="H1994" s="35" t="s">
        <v>2078</v>
      </c>
      <c r="I1994" s="37">
        <v>79.95</v>
      </c>
      <c r="J1994" s="37">
        <v>1</v>
      </c>
      <c r="K1994" s="37">
        <v>1</v>
      </c>
      <c r="N1994" s="37">
        <v>50</v>
      </c>
      <c r="O1994" s="35" t="s">
        <v>2077</v>
      </c>
      <c r="P1994" s="35" t="s">
        <v>2078</v>
      </c>
      <c r="Q1994" s="35" t="s">
        <v>2079</v>
      </c>
      <c r="R1994" s="35" t="s">
        <v>144</v>
      </c>
      <c r="S1994" s="36" t="str">
        <f t="shared" si="62"/>
        <v/>
      </c>
      <c r="T1994" s="36" t="str">
        <f t="shared" si="63"/>
        <v/>
      </c>
    </row>
    <row r="1995" spans="1:20">
      <c r="A1995" s="35">
        <v>1994</v>
      </c>
      <c r="B1995" s="36" t="str">
        <f>IF(H1995&lt;&gt;H1994,MAX($B$1:B1994)+1,"")</f>
        <v/>
      </c>
      <c r="C1995" s="36">
        <f>COUNT(F1995:H1995,B$2:$B1995," ")</f>
        <v>502</v>
      </c>
      <c r="D1995" s="35" t="s">
        <v>2049</v>
      </c>
      <c r="E1995" s="35" t="s">
        <v>2060</v>
      </c>
      <c r="F1995" s="35" t="s">
        <v>2061</v>
      </c>
      <c r="G1995" s="35" t="s">
        <v>2077</v>
      </c>
      <c r="H1995" s="35" t="s">
        <v>2078</v>
      </c>
      <c r="I1995" s="37">
        <v>79.94</v>
      </c>
      <c r="J1995" s="37">
        <v>1</v>
      </c>
      <c r="K1995" s="37">
        <v>1</v>
      </c>
      <c r="N1995" s="37">
        <v>50</v>
      </c>
      <c r="O1995" s="35" t="s">
        <v>2077</v>
      </c>
      <c r="P1995" s="35" t="s">
        <v>2078</v>
      </c>
      <c r="Q1995" s="35" t="s">
        <v>2079</v>
      </c>
      <c r="R1995" s="35" t="s">
        <v>145</v>
      </c>
      <c r="S1995" s="36" t="str">
        <f t="shared" si="62"/>
        <v/>
      </c>
      <c r="T1995" s="36" t="str">
        <f t="shared" si="63"/>
        <v/>
      </c>
    </row>
    <row r="1996" spans="1:20">
      <c r="A1996" s="35">
        <v>1995</v>
      </c>
      <c r="B1996" s="36" t="str">
        <f>IF(H1996&lt;&gt;H1995,MAX($B$1:B1995)+1,"")</f>
        <v/>
      </c>
      <c r="C1996" s="36">
        <f>COUNT(F1996:H1996,B$2:$B1996," ")</f>
        <v>502</v>
      </c>
      <c r="D1996" s="35" t="s">
        <v>2049</v>
      </c>
      <c r="E1996" s="35" t="s">
        <v>2060</v>
      </c>
      <c r="F1996" s="35" t="s">
        <v>2061</v>
      </c>
      <c r="G1996" s="35" t="s">
        <v>2077</v>
      </c>
      <c r="H1996" s="35" t="s">
        <v>2078</v>
      </c>
      <c r="I1996" s="37">
        <v>79.93</v>
      </c>
      <c r="J1996" s="37">
        <v>1</v>
      </c>
      <c r="K1996" s="37">
        <v>1</v>
      </c>
      <c r="N1996" s="37">
        <v>50</v>
      </c>
      <c r="O1996" s="35" t="s">
        <v>2077</v>
      </c>
      <c r="P1996" s="35" t="s">
        <v>2078</v>
      </c>
      <c r="Q1996" s="35" t="s">
        <v>2079</v>
      </c>
      <c r="R1996" s="35" t="s">
        <v>146</v>
      </c>
      <c r="S1996" s="36" t="str">
        <f t="shared" si="62"/>
        <v/>
      </c>
      <c r="T1996" s="36" t="str">
        <f t="shared" si="63"/>
        <v/>
      </c>
    </row>
    <row r="1997" spans="1:20">
      <c r="A1997" s="35">
        <v>1996</v>
      </c>
      <c r="B1997" s="36" t="str">
        <f>IF(H1997&lt;&gt;H1996,MAX($B$1:B1996)+1,"")</f>
        <v/>
      </c>
      <c r="C1997" s="36">
        <f>COUNT(F1997:H1997,B$2:$B1997," ")</f>
        <v>502</v>
      </c>
      <c r="D1997" s="35" t="s">
        <v>2049</v>
      </c>
      <c r="E1997" s="35" t="s">
        <v>2060</v>
      </c>
      <c r="F1997" s="35" t="s">
        <v>2061</v>
      </c>
      <c r="G1997" s="35" t="s">
        <v>2077</v>
      </c>
      <c r="H1997" s="35" t="s">
        <v>2078</v>
      </c>
      <c r="I1997" s="37">
        <v>79.92</v>
      </c>
      <c r="J1997" s="37">
        <v>1</v>
      </c>
      <c r="K1997" s="37">
        <v>1</v>
      </c>
      <c r="N1997" s="37">
        <v>50</v>
      </c>
      <c r="O1997" s="35" t="s">
        <v>2077</v>
      </c>
      <c r="P1997" s="35" t="s">
        <v>2078</v>
      </c>
      <c r="Q1997" s="35" t="s">
        <v>2079</v>
      </c>
      <c r="R1997" s="35" t="s">
        <v>147</v>
      </c>
      <c r="S1997" s="36" t="str">
        <f t="shared" si="62"/>
        <v/>
      </c>
      <c r="T1997" s="36" t="str">
        <f t="shared" si="63"/>
        <v/>
      </c>
    </row>
    <row r="1998" spans="1:20">
      <c r="A1998" s="35">
        <v>1997</v>
      </c>
      <c r="B1998" s="36">
        <f>IF(H1998&lt;&gt;H1997,MAX($B$1:B1997)+1,"")</f>
        <v>503</v>
      </c>
      <c r="C1998" s="36">
        <f>COUNT(F1998:H1998,B$2:$B1998," ")</f>
        <v>503</v>
      </c>
      <c r="D1998" s="35" t="s">
        <v>2049</v>
      </c>
      <c r="E1998" s="35" t="s">
        <v>2060</v>
      </c>
      <c r="F1998" s="35" t="s">
        <v>2061</v>
      </c>
      <c r="G1998" s="35" t="s">
        <v>2080</v>
      </c>
      <c r="H1998" s="35" t="s">
        <v>2081</v>
      </c>
      <c r="I1998" s="37">
        <v>79.93</v>
      </c>
      <c r="J1998" s="37">
        <v>1</v>
      </c>
      <c r="K1998" s="37">
        <v>1</v>
      </c>
      <c r="N1998" s="37">
        <v>50</v>
      </c>
      <c r="O1998" s="35" t="s">
        <v>2080</v>
      </c>
      <c r="P1998" s="35" t="s">
        <v>2081</v>
      </c>
      <c r="Q1998" s="35" t="s">
        <v>2082</v>
      </c>
      <c r="R1998" s="35" t="s">
        <v>143</v>
      </c>
      <c r="S1998" s="36">
        <f t="shared" si="62"/>
        <v>1</v>
      </c>
      <c r="T1998" s="36">
        <f t="shared" si="63"/>
        <v>250</v>
      </c>
    </row>
    <row r="1999" spans="1:20">
      <c r="A1999" s="35">
        <v>1998</v>
      </c>
      <c r="B1999" s="36" t="str">
        <f>IF(H1999&lt;&gt;H1998,MAX($B$1:B1998)+1,"")</f>
        <v/>
      </c>
      <c r="C1999" s="36">
        <f>COUNT(F1999:H1999,B$2:$B1999," ")</f>
        <v>503</v>
      </c>
      <c r="D1999" s="35" t="s">
        <v>2049</v>
      </c>
      <c r="E1999" s="35" t="s">
        <v>2060</v>
      </c>
      <c r="F1999" s="35" t="s">
        <v>2061</v>
      </c>
      <c r="G1999" s="35" t="s">
        <v>2080</v>
      </c>
      <c r="H1999" s="35" t="s">
        <v>2081</v>
      </c>
      <c r="I1999" s="37">
        <v>79.92</v>
      </c>
      <c r="J1999" s="37">
        <v>1</v>
      </c>
      <c r="K1999" s="37">
        <v>1</v>
      </c>
      <c r="N1999" s="37">
        <v>50</v>
      </c>
      <c r="O1999" s="35" t="s">
        <v>2080</v>
      </c>
      <c r="P1999" s="35" t="s">
        <v>2081</v>
      </c>
      <c r="Q1999" s="35" t="s">
        <v>2082</v>
      </c>
      <c r="R1999" s="35" t="s">
        <v>144</v>
      </c>
      <c r="S1999" s="36" t="str">
        <f t="shared" si="62"/>
        <v/>
      </c>
      <c r="T1999" s="36" t="str">
        <f t="shared" si="63"/>
        <v/>
      </c>
    </row>
    <row r="2000" spans="1:20">
      <c r="A2000" s="35">
        <v>1999</v>
      </c>
      <c r="B2000" s="36" t="str">
        <f>IF(H2000&lt;&gt;H1999,MAX($B$1:B1999)+1,"")</f>
        <v/>
      </c>
      <c r="C2000" s="36">
        <f>COUNT(F2000:H2000,B$2:$B2000," ")</f>
        <v>503</v>
      </c>
      <c r="D2000" s="35" t="s">
        <v>2049</v>
      </c>
      <c r="E2000" s="35" t="s">
        <v>2060</v>
      </c>
      <c r="F2000" s="35" t="s">
        <v>2061</v>
      </c>
      <c r="G2000" s="35" t="s">
        <v>2080</v>
      </c>
      <c r="H2000" s="35" t="s">
        <v>2081</v>
      </c>
      <c r="I2000" s="37">
        <v>79.91</v>
      </c>
      <c r="J2000" s="37">
        <v>1</v>
      </c>
      <c r="K2000" s="37">
        <v>1</v>
      </c>
      <c r="N2000" s="37">
        <v>50</v>
      </c>
      <c r="O2000" s="35" t="s">
        <v>2080</v>
      </c>
      <c r="P2000" s="35" t="s">
        <v>2081</v>
      </c>
      <c r="Q2000" s="35" t="s">
        <v>2082</v>
      </c>
      <c r="R2000" s="35" t="s">
        <v>145</v>
      </c>
      <c r="S2000" s="36" t="str">
        <f t="shared" si="62"/>
        <v/>
      </c>
      <c r="T2000" s="36" t="str">
        <f t="shared" si="63"/>
        <v/>
      </c>
    </row>
    <row r="2001" spans="1:20">
      <c r="A2001" s="35">
        <v>2000</v>
      </c>
      <c r="B2001" s="36" t="str">
        <f>IF(H2001&lt;&gt;H2000,MAX($B$1:B2000)+1,"")</f>
        <v/>
      </c>
      <c r="C2001" s="36">
        <f>COUNT(F2001:H2001,B$2:$B2001," ")</f>
        <v>503</v>
      </c>
      <c r="D2001" s="35" t="s">
        <v>2049</v>
      </c>
      <c r="E2001" s="35" t="s">
        <v>2060</v>
      </c>
      <c r="F2001" s="35" t="s">
        <v>2061</v>
      </c>
      <c r="G2001" s="35" t="s">
        <v>2080</v>
      </c>
      <c r="H2001" s="35" t="s">
        <v>2081</v>
      </c>
      <c r="I2001" s="37">
        <v>79.9</v>
      </c>
      <c r="J2001" s="37">
        <v>1</v>
      </c>
      <c r="K2001" s="37">
        <v>1</v>
      </c>
      <c r="N2001" s="37">
        <v>50</v>
      </c>
      <c r="O2001" s="35" t="s">
        <v>2080</v>
      </c>
      <c r="P2001" s="35" t="s">
        <v>2081</v>
      </c>
      <c r="Q2001" s="35" t="s">
        <v>2082</v>
      </c>
      <c r="R2001" s="35" t="s">
        <v>146</v>
      </c>
      <c r="S2001" s="36" t="str">
        <f t="shared" si="62"/>
        <v/>
      </c>
      <c r="T2001" s="36" t="str">
        <f t="shared" si="63"/>
        <v/>
      </c>
    </row>
    <row r="2002" spans="1:20">
      <c r="A2002" s="35">
        <v>2001</v>
      </c>
      <c r="B2002" s="36" t="str">
        <f>IF(H2002&lt;&gt;H2001,MAX($B$1:B2001)+1,"")</f>
        <v/>
      </c>
      <c r="C2002" s="36">
        <f>COUNT(F2002:H2002,B$2:$B2002," ")</f>
        <v>503</v>
      </c>
      <c r="D2002" s="35" t="s">
        <v>2049</v>
      </c>
      <c r="E2002" s="35" t="s">
        <v>2060</v>
      </c>
      <c r="F2002" s="35" t="s">
        <v>2061</v>
      </c>
      <c r="G2002" s="35" t="s">
        <v>2080</v>
      </c>
      <c r="H2002" s="35" t="s">
        <v>2081</v>
      </c>
      <c r="I2002" s="37">
        <v>79.89</v>
      </c>
      <c r="J2002" s="37">
        <v>1</v>
      </c>
      <c r="K2002" s="37">
        <v>1</v>
      </c>
      <c r="N2002" s="37">
        <v>50</v>
      </c>
      <c r="O2002" s="35" t="s">
        <v>2080</v>
      </c>
      <c r="P2002" s="35" t="s">
        <v>2081</v>
      </c>
      <c r="Q2002" s="35" t="s">
        <v>2082</v>
      </c>
      <c r="R2002" s="35" t="s">
        <v>147</v>
      </c>
      <c r="S2002" s="36" t="str">
        <f t="shared" si="62"/>
        <v/>
      </c>
      <c r="T2002" s="36" t="str">
        <f t="shared" si="63"/>
        <v/>
      </c>
    </row>
    <row r="2003" spans="1:20">
      <c r="A2003" s="35">
        <v>2002</v>
      </c>
      <c r="B2003" s="36">
        <f>IF(H2003&lt;&gt;H2002,MAX($B$1:B2002)+1,"")</f>
        <v>504</v>
      </c>
      <c r="C2003" s="36">
        <f>COUNT(F2003:H2003,B$2:$B2003," ")</f>
        <v>504</v>
      </c>
      <c r="D2003" s="35" t="s">
        <v>2049</v>
      </c>
      <c r="E2003" s="35" t="s">
        <v>2060</v>
      </c>
      <c r="F2003" s="35" t="s">
        <v>2061</v>
      </c>
      <c r="G2003" s="35" t="s">
        <v>2083</v>
      </c>
      <c r="H2003" s="35" t="s">
        <v>2084</v>
      </c>
      <c r="I2003" s="37">
        <v>79.93</v>
      </c>
      <c r="J2003" s="37">
        <v>1</v>
      </c>
      <c r="K2003" s="37">
        <v>1</v>
      </c>
      <c r="N2003" s="37">
        <v>50</v>
      </c>
      <c r="O2003" s="35" t="s">
        <v>2083</v>
      </c>
      <c r="P2003" s="35" t="s">
        <v>2084</v>
      </c>
      <c r="Q2003" s="35" t="s">
        <v>2085</v>
      </c>
      <c r="R2003" s="35" t="s">
        <v>143</v>
      </c>
      <c r="S2003" s="36">
        <f t="shared" si="62"/>
        <v>1</v>
      </c>
      <c r="T2003" s="36">
        <f t="shared" si="63"/>
        <v>250</v>
      </c>
    </row>
    <row r="2004" spans="1:20">
      <c r="A2004" s="35">
        <v>2003</v>
      </c>
      <c r="B2004" s="36" t="str">
        <f>IF(H2004&lt;&gt;H2003,MAX($B$1:B2003)+1,"")</f>
        <v/>
      </c>
      <c r="C2004" s="36">
        <f>COUNT(F2004:H2004,B$2:$B2004," ")</f>
        <v>504</v>
      </c>
      <c r="D2004" s="35" t="s">
        <v>2049</v>
      </c>
      <c r="E2004" s="35" t="s">
        <v>2060</v>
      </c>
      <c r="F2004" s="35" t="s">
        <v>2061</v>
      </c>
      <c r="G2004" s="35" t="s">
        <v>2083</v>
      </c>
      <c r="H2004" s="35" t="s">
        <v>2084</v>
      </c>
      <c r="I2004" s="37">
        <v>79.92</v>
      </c>
      <c r="J2004" s="37">
        <v>1</v>
      </c>
      <c r="K2004" s="37">
        <v>1</v>
      </c>
      <c r="N2004" s="37">
        <v>50</v>
      </c>
      <c r="O2004" s="35" t="s">
        <v>2083</v>
      </c>
      <c r="P2004" s="35" t="s">
        <v>2084</v>
      </c>
      <c r="Q2004" s="35" t="s">
        <v>2085</v>
      </c>
      <c r="R2004" s="35" t="s">
        <v>144</v>
      </c>
      <c r="S2004" s="36" t="str">
        <f t="shared" si="62"/>
        <v/>
      </c>
      <c r="T2004" s="36" t="str">
        <f t="shared" si="63"/>
        <v/>
      </c>
    </row>
    <row r="2005" spans="1:20">
      <c r="A2005" s="35">
        <v>2004</v>
      </c>
      <c r="B2005" s="36" t="str">
        <f>IF(H2005&lt;&gt;H2004,MAX($B$1:B2004)+1,"")</f>
        <v/>
      </c>
      <c r="C2005" s="36">
        <f>COUNT(F2005:H2005,B$2:$B2005," ")</f>
        <v>504</v>
      </c>
      <c r="D2005" s="35" t="s">
        <v>2049</v>
      </c>
      <c r="E2005" s="35" t="s">
        <v>2060</v>
      </c>
      <c r="F2005" s="35" t="s">
        <v>2061</v>
      </c>
      <c r="G2005" s="35" t="s">
        <v>2083</v>
      </c>
      <c r="H2005" s="35" t="s">
        <v>2084</v>
      </c>
      <c r="I2005" s="37">
        <v>79.91</v>
      </c>
      <c r="J2005" s="37">
        <v>1</v>
      </c>
      <c r="K2005" s="37">
        <v>1</v>
      </c>
      <c r="N2005" s="37">
        <v>50</v>
      </c>
      <c r="O2005" s="35" t="s">
        <v>2083</v>
      </c>
      <c r="P2005" s="35" t="s">
        <v>2084</v>
      </c>
      <c r="Q2005" s="35" t="s">
        <v>2085</v>
      </c>
      <c r="R2005" s="35" t="s">
        <v>145</v>
      </c>
      <c r="S2005" s="36" t="str">
        <f t="shared" si="62"/>
        <v/>
      </c>
      <c r="T2005" s="36" t="str">
        <f t="shared" si="63"/>
        <v/>
      </c>
    </row>
    <row r="2006" spans="1:20">
      <c r="A2006" s="35">
        <v>2005</v>
      </c>
      <c r="B2006" s="36" t="str">
        <f>IF(H2006&lt;&gt;H2005,MAX($B$1:B2005)+1,"")</f>
        <v/>
      </c>
      <c r="C2006" s="36">
        <f>COUNT(F2006:H2006,B$2:$B2006," ")</f>
        <v>504</v>
      </c>
      <c r="D2006" s="35" t="s">
        <v>2049</v>
      </c>
      <c r="E2006" s="35" t="s">
        <v>2060</v>
      </c>
      <c r="F2006" s="35" t="s">
        <v>2061</v>
      </c>
      <c r="G2006" s="35" t="s">
        <v>2083</v>
      </c>
      <c r="H2006" s="35" t="s">
        <v>2084</v>
      </c>
      <c r="I2006" s="37">
        <v>79.9</v>
      </c>
      <c r="J2006" s="37">
        <v>1</v>
      </c>
      <c r="K2006" s="37">
        <v>1</v>
      </c>
      <c r="N2006" s="37">
        <v>50</v>
      </c>
      <c r="O2006" s="35" t="s">
        <v>2083</v>
      </c>
      <c r="P2006" s="35" t="s">
        <v>2084</v>
      </c>
      <c r="Q2006" s="35" t="s">
        <v>2085</v>
      </c>
      <c r="R2006" s="35" t="s">
        <v>146</v>
      </c>
      <c r="S2006" s="36" t="str">
        <f t="shared" si="62"/>
        <v/>
      </c>
      <c r="T2006" s="36" t="str">
        <f t="shared" si="63"/>
        <v/>
      </c>
    </row>
    <row r="2007" spans="1:20">
      <c r="A2007" s="35">
        <v>2006</v>
      </c>
      <c r="B2007" s="36" t="str">
        <f>IF(H2007&lt;&gt;H2006,MAX($B$1:B2006)+1,"")</f>
        <v/>
      </c>
      <c r="C2007" s="36">
        <f>COUNT(F2007:H2007,B$2:$B2007," ")</f>
        <v>504</v>
      </c>
      <c r="D2007" s="35" t="s">
        <v>2049</v>
      </c>
      <c r="E2007" s="35" t="s">
        <v>2060</v>
      </c>
      <c r="F2007" s="35" t="s">
        <v>2061</v>
      </c>
      <c r="G2007" s="35" t="s">
        <v>2083</v>
      </c>
      <c r="H2007" s="35" t="s">
        <v>2084</v>
      </c>
      <c r="I2007" s="37">
        <v>79.89</v>
      </c>
      <c r="J2007" s="37">
        <v>1</v>
      </c>
      <c r="K2007" s="37">
        <v>1</v>
      </c>
      <c r="N2007" s="37">
        <v>50</v>
      </c>
      <c r="O2007" s="35" t="s">
        <v>2083</v>
      </c>
      <c r="P2007" s="35" t="s">
        <v>2084</v>
      </c>
      <c r="Q2007" s="35" t="s">
        <v>2085</v>
      </c>
      <c r="R2007" s="35" t="s">
        <v>147</v>
      </c>
      <c r="S2007" s="36" t="str">
        <f t="shared" si="62"/>
        <v/>
      </c>
      <c r="T2007" s="36" t="str">
        <f t="shared" si="63"/>
        <v/>
      </c>
    </row>
    <row r="2008" spans="1:20">
      <c r="A2008" s="35">
        <v>2007</v>
      </c>
      <c r="B2008" s="36">
        <f>IF(H2008&lt;&gt;H2007,MAX($B$1:B2007)+1,"")</f>
        <v>505</v>
      </c>
      <c r="C2008" s="36">
        <f>COUNT(F2008:H2008,B$2:$B2008," ")</f>
        <v>505</v>
      </c>
      <c r="D2008" s="35" t="s">
        <v>2049</v>
      </c>
      <c r="E2008" s="35" t="s">
        <v>2086</v>
      </c>
      <c r="F2008" s="35" t="s">
        <v>2087</v>
      </c>
      <c r="G2008" s="35" t="s">
        <v>2088</v>
      </c>
      <c r="H2008" s="35" t="s">
        <v>2089</v>
      </c>
      <c r="I2008" s="37">
        <v>79.99</v>
      </c>
      <c r="J2008" s="37">
        <v>1</v>
      </c>
      <c r="K2008" s="37">
        <v>1</v>
      </c>
      <c r="N2008" s="37">
        <v>50</v>
      </c>
      <c r="O2008" s="35" t="s">
        <v>2088</v>
      </c>
      <c r="P2008" s="35" t="s">
        <v>2089</v>
      </c>
      <c r="Q2008" s="35" t="s">
        <v>2090</v>
      </c>
      <c r="R2008" s="35" t="s">
        <v>143</v>
      </c>
      <c r="S2008" s="36">
        <f t="shared" si="62"/>
        <v>1</v>
      </c>
      <c r="T2008" s="36">
        <f t="shared" si="63"/>
        <v>250</v>
      </c>
    </row>
    <row r="2009" spans="1:20">
      <c r="A2009" s="35">
        <v>2008</v>
      </c>
      <c r="B2009" s="36" t="str">
        <f>IF(H2009&lt;&gt;H2008,MAX($B$1:B2008)+1,"")</f>
        <v/>
      </c>
      <c r="C2009" s="36">
        <f>COUNT(F2009:H2009,B$2:$B2009," ")</f>
        <v>505</v>
      </c>
      <c r="D2009" s="35" t="s">
        <v>2049</v>
      </c>
      <c r="E2009" s="35" t="s">
        <v>2086</v>
      </c>
      <c r="F2009" s="35" t="s">
        <v>2087</v>
      </c>
      <c r="G2009" s="35" t="s">
        <v>2088</v>
      </c>
      <c r="H2009" s="35" t="s">
        <v>2089</v>
      </c>
      <c r="I2009" s="37">
        <v>79.98</v>
      </c>
      <c r="J2009" s="37">
        <v>1</v>
      </c>
      <c r="K2009" s="37">
        <v>1</v>
      </c>
      <c r="N2009" s="37">
        <v>50</v>
      </c>
      <c r="O2009" s="35" t="s">
        <v>2088</v>
      </c>
      <c r="P2009" s="35" t="s">
        <v>2089</v>
      </c>
      <c r="Q2009" s="35" t="s">
        <v>2090</v>
      </c>
      <c r="R2009" s="35" t="s">
        <v>144</v>
      </c>
      <c r="S2009" s="36" t="str">
        <f t="shared" si="62"/>
        <v/>
      </c>
      <c r="T2009" s="36" t="str">
        <f t="shared" si="63"/>
        <v/>
      </c>
    </row>
    <row r="2010" spans="1:20">
      <c r="A2010" s="35">
        <v>2009</v>
      </c>
      <c r="B2010" s="36" t="str">
        <f>IF(H2010&lt;&gt;H2009,MAX($B$1:B2009)+1,"")</f>
        <v/>
      </c>
      <c r="C2010" s="36">
        <f>COUNT(F2010:H2010,B$2:$B2010," ")</f>
        <v>505</v>
      </c>
      <c r="D2010" s="35" t="s">
        <v>2049</v>
      </c>
      <c r="E2010" s="35" t="s">
        <v>2086</v>
      </c>
      <c r="F2010" s="35" t="s">
        <v>2087</v>
      </c>
      <c r="G2010" s="35" t="s">
        <v>2088</v>
      </c>
      <c r="H2010" s="35" t="s">
        <v>2089</v>
      </c>
      <c r="I2010" s="37">
        <v>79.97</v>
      </c>
      <c r="J2010" s="37">
        <v>1</v>
      </c>
      <c r="K2010" s="37">
        <v>1</v>
      </c>
      <c r="N2010" s="37">
        <v>50</v>
      </c>
      <c r="O2010" s="35" t="s">
        <v>2088</v>
      </c>
      <c r="P2010" s="35" t="s">
        <v>2089</v>
      </c>
      <c r="Q2010" s="35" t="s">
        <v>2090</v>
      </c>
      <c r="R2010" s="35" t="s">
        <v>145</v>
      </c>
      <c r="S2010" s="36" t="str">
        <f t="shared" si="62"/>
        <v/>
      </c>
      <c r="T2010" s="36" t="str">
        <f t="shared" si="63"/>
        <v/>
      </c>
    </row>
    <row r="2011" spans="1:20">
      <c r="A2011" s="35">
        <v>2010</v>
      </c>
      <c r="B2011" s="36" t="str">
        <f>IF(H2011&lt;&gt;H2010,MAX($B$1:B2010)+1,"")</f>
        <v/>
      </c>
      <c r="C2011" s="36">
        <f>COUNT(F2011:H2011,B$2:$B2011," ")</f>
        <v>505</v>
      </c>
      <c r="D2011" s="35" t="s">
        <v>2049</v>
      </c>
      <c r="E2011" s="35" t="s">
        <v>2086</v>
      </c>
      <c r="F2011" s="35" t="s">
        <v>2087</v>
      </c>
      <c r="G2011" s="35" t="s">
        <v>2088</v>
      </c>
      <c r="H2011" s="35" t="s">
        <v>2089</v>
      </c>
      <c r="I2011" s="37">
        <v>79.96</v>
      </c>
      <c r="J2011" s="37">
        <v>1</v>
      </c>
      <c r="K2011" s="37">
        <v>1</v>
      </c>
      <c r="N2011" s="37">
        <v>50</v>
      </c>
      <c r="O2011" s="35" t="s">
        <v>2088</v>
      </c>
      <c r="P2011" s="35" t="s">
        <v>2089</v>
      </c>
      <c r="Q2011" s="35" t="s">
        <v>2090</v>
      </c>
      <c r="R2011" s="35" t="s">
        <v>146</v>
      </c>
      <c r="S2011" s="36" t="str">
        <f t="shared" si="62"/>
        <v/>
      </c>
      <c r="T2011" s="36" t="str">
        <f t="shared" si="63"/>
        <v/>
      </c>
    </row>
    <row r="2012" spans="1:20">
      <c r="A2012" s="35">
        <v>2011</v>
      </c>
      <c r="B2012" s="36" t="str">
        <f>IF(H2012&lt;&gt;H2011,MAX($B$1:B2011)+1,"")</f>
        <v/>
      </c>
      <c r="C2012" s="36">
        <f>COUNT(F2012:H2012,B$2:$B2012," ")</f>
        <v>505</v>
      </c>
      <c r="D2012" s="35" t="s">
        <v>2049</v>
      </c>
      <c r="E2012" s="35" t="s">
        <v>2086</v>
      </c>
      <c r="F2012" s="35" t="s">
        <v>2087</v>
      </c>
      <c r="G2012" s="35" t="s">
        <v>2088</v>
      </c>
      <c r="H2012" s="35" t="s">
        <v>2089</v>
      </c>
      <c r="I2012" s="37">
        <v>79.95</v>
      </c>
      <c r="J2012" s="37">
        <v>1</v>
      </c>
      <c r="K2012" s="37">
        <v>1</v>
      </c>
      <c r="N2012" s="37">
        <v>50</v>
      </c>
      <c r="O2012" s="35" t="s">
        <v>2088</v>
      </c>
      <c r="P2012" s="35" t="s">
        <v>2089</v>
      </c>
      <c r="Q2012" s="35" t="s">
        <v>2090</v>
      </c>
      <c r="R2012" s="35" t="s">
        <v>147</v>
      </c>
      <c r="S2012" s="36" t="str">
        <f t="shared" si="62"/>
        <v/>
      </c>
      <c r="T2012" s="36" t="str">
        <f t="shared" si="63"/>
        <v/>
      </c>
    </row>
    <row r="2013" spans="1:20">
      <c r="A2013" s="35">
        <v>2012</v>
      </c>
      <c r="B2013" s="36">
        <f>IF(H2013&lt;&gt;H2012,MAX($B$1:B2012)+1,"")</f>
        <v>506</v>
      </c>
      <c r="C2013" s="36">
        <f>COUNT(F2013:H2013,B$2:$B2013," ")</f>
        <v>506</v>
      </c>
      <c r="D2013" s="35" t="s">
        <v>2049</v>
      </c>
      <c r="E2013" s="35" t="s">
        <v>2086</v>
      </c>
      <c r="F2013" s="35" t="s">
        <v>2087</v>
      </c>
      <c r="G2013" s="35" t="s">
        <v>2091</v>
      </c>
      <c r="H2013" s="35" t="s">
        <v>2092</v>
      </c>
      <c r="I2013" s="37">
        <v>79.98</v>
      </c>
      <c r="J2013" s="37">
        <v>1</v>
      </c>
      <c r="K2013" s="37">
        <v>1</v>
      </c>
      <c r="N2013" s="37">
        <v>50</v>
      </c>
      <c r="O2013" s="35" t="s">
        <v>2091</v>
      </c>
      <c r="P2013" s="35" t="s">
        <v>2092</v>
      </c>
      <c r="Q2013" s="35" t="s">
        <v>2093</v>
      </c>
      <c r="R2013" s="35" t="s">
        <v>143</v>
      </c>
      <c r="S2013" s="36">
        <f t="shared" si="62"/>
        <v>1</v>
      </c>
      <c r="T2013" s="36">
        <f t="shared" si="63"/>
        <v>250</v>
      </c>
    </row>
    <row r="2014" spans="1:20">
      <c r="A2014" s="35">
        <v>2013</v>
      </c>
      <c r="B2014" s="36" t="str">
        <f>IF(H2014&lt;&gt;H2013,MAX($B$1:B2013)+1,"")</f>
        <v/>
      </c>
      <c r="C2014" s="36">
        <f>COUNT(F2014:H2014,B$2:$B2014," ")</f>
        <v>506</v>
      </c>
      <c r="D2014" s="35" t="s">
        <v>2049</v>
      </c>
      <c r="E2014" s="35" t="s">
        <v>2086</v>
      </c>
      <c r="F2014" s="35" t="s">
        <v>2087</v>
      </c>
      <c r="G2014" s="35" t="s">
        <v>2091</v>
      </c>
      <c r="H2014" s="35" t="s">
        <v>2092</v>
      </c>
      <c r="I2014" s="37">
        <v>79.97</v>
      </c>
      <c r="J2014" s="37">
        <v>1</v>
      </c>
      <c r="K2014" s="37">
        <v>1</v>
      </c>
      <c r="N2014" s="37">
        <v>50</v>
      </c>
      <c r="O2014" s="35" t="s">
        <v>2091</v>
      </c>
      <c r="P2014" s="35" t="s">
        <v>2092</v>
      </c>
      <c r="Q2014" s="35" t="s">
        <v>2093</v>
      </c>
      <c r="R2014" s="35" t="s">
        <v>144</v>
      </c>
      <c r="S2014" s="36" t="str">
        <f t="shared" si="62"/>
        <v/>
      </c>
      <c r="T2014" s="36" t="str">
        <f t="shared" si="63"/>
        <v/>
      </c>
    </row>
    <row r="2015" spans="1:20">
      <c r="A2015" s="35">
        <v>2014</v>
      </c>
      <c r="B2015" s="36" t="str">
        <f>IF(H2015&lt;&gt;H2014,MAX($B$1:B2014)+1,"")</f>
        <v/>
      </c>
      <c r="C2015" s="36">
        <f>COUNT(F2015:H2015,B$2:$B2015," ")</f>
        <v>506</v>
      </c>
      <c r="D2015" s="35" t="s">
        <v>2049</v>
      </c>
      <c r="E2015" s="35" t="s">
        <v>2086</v>
      </c>
      <c r="F2015" s="35" t="s">
        <v>2087</v>
      </c>
      <c r="G2015" s="35" t="s">
        <v>2091</v>
      </c>
      <c r="H2015" s="35" t="s">
        <v>2092</v>
      </c>
      <c r="I2015" s="37">
        <v>79.96</v>
      </c>
      <c r="J2015" s="37">
        <v>1</v>
      </c>
      <c r="K2015" s="37">
        <v>1</v>
      </c>
      <c r="N2015" s="37">
        <v>50</v>
      </c>
      <c r="O2015" s="35" t="s">
        <v>2091</v>
      </c>
      <c r="P2015" s="35" t="s">
        <v>2092</v>
      </c>
      <c r="Q2015" s="35" t="s">
        <v>2093</v>
      </c>
      <c r="R2015" s="35" t="s">
        <v>145</v>
      </c>
      <c r="S2015" s="36" t="str">
        <f t="shared" si="62"/>
        <v/>
      </c>
      <c r="T2015" s="36" t="str">
        <f t="shared" si="63"/>
        <v/>
      </c>
    </row>
    <row r="2016" spans="1:20">
      <c r="A2016" s="35">
        <v>2015</v>
      </c>
      <c r="B2016" s="36" t="str">
        <f>IF(H2016&lt;&gt;H2015,MAX($B$1:B2015)+1,"")</f>
        <v/>
      </c>
      <c r="C2016" s="36">
        <f>COUNT(F2016:H2016,B$2:$B2016," ")</f>
        <v>506</v>
      </c>
      <c r="D2016" s="35" t="s">
        <v>2049</v>
      </c>
      <c r="E2016" s="35" t="s">
        <v>2086</v>
      </c>
      <c r="F2016" s="35" t="s">
        <v>2087</v>
      </c>
      <c r="G2016" s="35" t="s">
        <v>2091</v>
      </c>
      <c r="H2016" s="35" t="s">
        <v>2092</v>
      </c>
      <c r="I2016" s="37">
        <v>79.95</v>
      </c>
      <c r="J2016" s="37">
        <v>1</v>
      </c>
      <c r="K2016" s="37">
        <v>1</v>
      </c>
      <c r="N2016" s="37">
        <v>50</v>
      </c>
      <c r="O2016" s="35" t="s">
        <v>2091</v>
      </c>
      <c r="P2016" s="35" t="s">
        <v>2092</v>
      </c>
      <c r="Q2016" s="35" t="s">
        <v>2093</v>
      </c>
      <c r="R2016" s="35" t="s">
        <v>146</v>
      </c>
      <c r="S2016" s="36" t="str">
        <f t="shared" si="62"/>
        <v/>
      </c>
      <c r="T2016" s="36" t="str">
        <f t="shared" si="63"/>
        <v/>
      </c>
    </row>
    <row r="2017" spans="1:20">
      <c r="A2017" s="35">
        <v>2016</v>
      </c>
      <c r="B2017" s="36" t="str">
        <f>IF(H2017&lt;&gt;H2016,MAX($B$1:B2016)+1,"")</f>
        <v/>
      </c>
      <c r="C2017" s="36">
        <f>COUNT(F2017:H2017,B$2:$B2017," ")</f>
        <v>506</v>
      </c>
      <c r="D2017" s="35" t="s">
        <v>2049</v>
      </c>
      <c r="E2017" s="35" t="s">
        <v>2086</v>
      </c>
      <c r="F2017" s="35" t="s">
        <v>2087</v>
      </c>
      <c r="G2017" s="35" t="s">
        <v>2091</v>
      </c>
      <c r="H2017" s="35" t="s">
        <v>2092</v>
      </c>
      <c r="I2017" s="37">
        <v>79.94</v>
      </c>
      <c r="J2017" s="37">
        <v>1</v>
      </c>
      <c r="K2017" s="37">
        <v>1</v>
      </c>
      <c r="N2017" s="37">
        <v>50</v>
      </c>
      <c r="O2017" s="35" t="s">
        <v>2091</v>
      </c>
      <c r="P2017" s="35" t="s">
        <v>2092</v>
      </c>
      <c r="Q2017" s="35" t="s">
        <v>2093</v>
      </c>
      <c r="R2017" s="35" t="s">
        <v>147</v>
      </c>
      <c r="S2017" s="36" t="str">
        <f t="shared" si="62"/>
        <v/>
      </c>
      <c r="T2017" s="36" t="str">
        <f t="shared" si="63"/>
        <v/>
      </c>
    </row>
    <row r="2018" spans="1:20">
      <c r="A2018" s="35">
        <v>2017</v>
      </c>
      <c r="B2018" s="36">
        <f>IF(H2018&lt;&gt;H2017,MAX($B$1:B2017)+1,"")</f>
        <v>507</v>
      </c>
      <c r="C2018" s="36">
        <f>COUNT(F2018:H2018,B$2:$B2018," ")</f>
        <v>507</v>
      </c>
      <c r="D2018" s="35" t="s">
        <v>2049</v>
      </c>
      <c r="E2018" s="35" t="s">
        <v>2094</v>
      </c>
      <c r="F2018" s="35" t="s">
        <v>2095</v>
      </c>
      <c r="G2018" s="35" t="s">
        <v>2096</v>
      </c>
      <c r="H2018" s="35" t="s">
        <v>2097</v>
      </c>
      <c r="I2018" s="37">
        <v>79.99</v>
      </c>
      <c r="J2018" s="37">
        <v>1</v>
      </c>
      <c r="K2018" s="37">
        <v>1</v>
      </c>
      <c r="N2018" s="37">
        <v>50</v>
      </c>
      <c r="O2018" s="35" t="s">
        <v>2096</v>
      </c>
      <c r="P2018" s="35" t="s">
        <v>2097</v>
      </c>
      <c r="Q2018" s="35" t="s">
        <v>2098</v>
      </c>
      <c r="R2018" s="35" t="s">
        <v>145</v>
      </c>
      <c r="S2018" s="36">
        <f t="shared" si="62"/>
        <v>1</v>
      </c>
      <c r="T2018" s="36">
        <f t="shared" si="63"/>
        <v>150</v>
      </c>
    </row>
    <row r="2019" spans="1:20">
      <c r="A2019" s="35">
        <v>2018</v>
      </c>
      <c r="B2019" s="36" t="str">
        <f>IF(H2019&lt;&gt;H2018,MAX($B$1:B2018)+1,"")</f>
        <v/>
      </c>
      <c r="C2019" s="36">
        <f>COUNT(F2019:H2019,B$2:$B2019," ")</f>
        <v>507</v>
      </c>
      <c r="D2019" s="35" t="s">
        <v>2049</v>
      </c>
      <c r="E2019" s="35" t="s">
        <v>2094</v>
      </c>
      <c r="F2019" s="35" t="s">
        <v>2095</v>
      </c>
      <c r="G2019" s="35" t="s">
        <v>2096</v>
      </c>
      <c r="H2019" s="35" t="s">
        <v>2097</v>
      </c>
      <c r="I2019" s="37">
        <v>79.98</v>
      </c>
      <c r="J2019" s="37">
        <v>1</v>
      </c>
      <c r="K2019" s="37">
        <v>1</v>
      </c>
      <c r="N2019" s="37">
        <v>50</v>
      </c>
      <c r="O2019" s="35" t="s">
        <v>2096</v>
      </c>
      <c r="P2019" s="35" t="s">
        <v>2097</v>
      </c>
      <c r="Q2019" s="35" t="s">
        <v>2098</v>
      </c>
      <c r="R2019" s="35" t="s">
        <v>146</v>
      </c>
      <c r="S2019" s="36" t="str">
        <f t="shared" si="62"/>
        <v/>
      </c>
      <c r="T2019" s="36" t="str">
        <f t="shared" si="63"/>
        <v/>
      </c>
    </row>
    <row r="2020" spans="1:20">
      <c r="A2020" s="35">
        <v>2019</v>
      </c>
      <c r="B2020" s="36" t="str">
        <f>IF(H2020&lt;&gt;H2019,MAX($B$1:B2019)+1,"")</f>
        <v/>
      </c>
      <c r="C2020" s="36">
        <f>COUNT(F2020:H2020,B$2:$B2020," ")</f>
        <v>507</v>
      </c>
      <c r="D2020" s="35" t="s">
        <v>2049</v>
      </c>
      <c r="E2020" s="35" t="s">
        <v>2094</v>
      </c>
      <c r="F2020" s="35" t="s">
        <v>2095</v>
      </c>
      <c r="G2020" s="35" t="s">
        <v>2096</v>
      </c>
      <c r="H2020" s="35" t="s">
        <v>2097</v>
      </c>
      <c r="I2020" s="37">
        <v>79.97</v>
      </c>
      <c r="J2020" s="37">
        <v>1</v>
      </c>
      <c r="K2020" s="37">
        <v>1</v>
      </c>
      <c r="N2020" s="37">
        <v>50</v>
      </c>
      <c r="O2020" s="35" t="s">
        <v>2096</v>
      </c>
      <c r="P2020" s="35" t="s">
        <v>2097</v>
      </c>
      <c r="Q2020" s="35" t="s">
        <v>2098</v>
      </c>
      <c r="R2020" s="35" t="s">
        <v>147</v>
      </c>
      <c r="S2020" s="36" t="str">
        <f t="shared" si="62"/>
        <v/>
      </c>
      <c r="T2020" s="36" t="str">
        <f t="shared" si="63"/>
        <v/>
      </c>
    </row>
    <row r="2021" spans="1:20">
      <c r="A2021" s="35">
        <v>2020</v>
      </c>
      <c r="B2021" s="36">
        <f>IF(H2021&lt;&gt;H2020,MAX($B$1:B2020)+1,"")</f>
        <v>508</v>
      </c>
      <c r="C2021" s="36">
        <f>COUNT(F2021:H2021,B$2:$B2021," ")</f>
        <v>508</v>
      </c>
      <c r="D2021" s="35" t="s">
        <v>2049</v>
      </c>
      <c r="E2021" s="35" t="s">
        <v>2094</v>
      </c>
      <c r="F2021" s="35" t="s">
        <v>2095</v>
      </c>
      <c r="G2021" s="35" t="s">
        <v>2099</v>
      </c>
      <c r="H2021" s="35" t="s">
        <v>2100</v>
      </c>
      <c r="I2021" s="37">
        <v>79.95</v>
      </c>
      <c r="J2021" s="37">
        <v>1</v>
      </c>
      <c r="K2021" s="37">
        <v>1</v>
      </c>
      <c r="N2021" s="37">
        <v>50</v>
      </c>
      <c r="O2021" s="35" t="s">
        <v>2099</v>
      </c>
      <c r="P2021" s="35" t="s">
        <v>2100</v>
      </c>
      <c r="Q2021" s="35" t="s">
        <v>2101</v>
      </c>
      <c r="R2021" s="35" t="s">
        <v>143</v>
      </c>
      <c r="S2021" s="36">
        <f t="shared" si="62"/>
        <v>1</v>
      </c>
      <c r="T2021" s="36">
        <f t="shared" si="63"/>
        <v>250</v>
      </c>
    </row>
    <row r="2022" spans="1:20">
      <c r="A2022" s="35">
        <v>2021</v>
      </c>
      <c r="B2022" s="36" t="str">
        <f>IF(H2022&lt;&gt;H2021,MAX($B$1:B2021)+1,"")</f>
        <v/>
      </c>
      <c r="C2022" s="36">
        <f>COUNT(F2022:H2022,B$2:$B2022," ")</f>
        <v>508</v>
      </c>
      <c r="D2022" s="35" t="s">
        <v>2049</v>
      </c>
      <c r="E2022" s="35" t="s">
        <v>2094</v>
      </c>
      <c r="F2022" s="35" t="s">
        <v>2095</v>
      </c>
      <c r="G2022" s="35" t="s">
        <v>2099</v>
      </c>
      <c r="H2022" s="35" t="s">
        <v>2100</v>
      </c>
      <c r="I2022" s="37">
        <v>79.94</v>
      </c>
      <c r="J2022" s="37">
        <v>1</v>
      </c>
      <c r="K2022" s="37">
        <v>1</v>
      </c>
      <c r="N2022" s="37">
        <v>50</v>
      </c>
      <c r="O2022" s="35" t="s">
        <v>2099</v>
      </c>
      <c r="P2022" s="35" t="s">
        <v>2100</v>
      </c>
      <c r="Q2022" s="35" t="s">
        <v>2101</v>
      </c>
      <c r="R2022" s="35" t="s">
        <v>144</v>
      </c>
      <c r="S2022" s="36" t="str">
        <f t="shared" si="62"/>
        <v/>
      </c>
      <c r="T2022" s="36" t="str">
        <f t="shared" si="63"/>
        <v/>
      </c>
    </row>
    <row r="2023" spans="1:20">
      <c r="A2023" s="35">
        <v>2022</v>
      </c>
      <c r="B2023" s="36" t="str">
        <f>IF(H2023&lt;&gt;H2022,MAX($B$1:B2022)+1,"")</f>
        <v/>
      </c>
      <c r="C2023" s="36">
        <f>COUNT(F2023:H2023,B$2:$B2023," ")</f>
        <v>508</v>
      </c>
      <c r="D2023" s="35" t="s">
        <v>2049</v>
      </c>
      <c r="E2023" s="35" t="s">
        <v>2094</v>
      </c>
      <c r="F2023" s="35" t="s">
        <v>2095</v>
      </c>
      <c r="G2023" s="35" t="s">
        <v>2099</v>
      </c>
      <c r="H2023" s="35" t="s">
        <v>2100</v>
      </c>
      <c r="I2023" s="37">
        <v>79.93</v>
      </c>
      <c r="J2023" s="37">
        <v>1</v>
      </c>
      <c r="K2023" s="37">
        <v>1</v>
      </c>
      <c r="N2023" s="37">
        <v>50</v>
      </c>
      <c r="O2023" s="35" t="s">
        <v>2099</v>
      </c>
      <c r="P2023" s="35" t="s">
        <v>2100</v>
      </c>
      <c r="Q2023" s="35" t="s">
        <v>2101</v>
      </c>
      <c r="R2023" s="35" t="s">
        <v>145</v>
      </c>
      <c r="S2023" s="36" t="str">
        <f t="shared" si="62"/>
        <v/>
      </c>
      <c r="T2023" s="36" t="str">
        <f t="shared" si="63"/>
        <v/>
      </c>
    </row>
    <row r="2024" spans="1:20">
      <c r="A2024" s="35">
        <v>2023</v>
      </c>
      <c r="B2024" s="36" t="str">
        <f>IF(H2024&lt;&gt;H2023,MAX($B$1:B2023)+1,"")</f>
        <v/>
      </c>
      <c r="C2024" s="36">
        <f>COUNT(F2024:H2024,B$2:$B2024," ")</f>
        <v>508</v>
      </c>
      <c r="D2024" s="35" t="s">
        <v>2049</v>
      </c>
      <c r="E2024" s="35" t="s">
        <v>2094</v>
      </c>
      <c r="F2024" s="35" t="s">
        <v>2095</v>
      </c>
      <c r="G2024" s="35" t="s">
        <v>2099</v>
      </c>
      <c r="H2024" s="35" t="s">
        <v>2100</v>
      </c>
      <c r="I2024" s="37">
        <v>79.92</v>
      </c>
      <c r="J2024" s="37">
        <v>1</v>
      </c>
      <c r="K2024" s="37">
        <v>1</v>
      </c>
      <c r="N2024" s="37">
        <v>50</v>
      </c>
      <c r="O2024" s="35" t="s">
        <v>2099</v>
      </c>
      <c r="P2024" s="35" t="s">
        <v>2100</v>
      </c>
      <c r="Q2024" s="35" t="s">
        <v>2101</v>
      </c>
      <c r="R2024" s="35" t="s">
        <v>146</v>
      </c>
      <c r="S2024" s="36" t="str">
        <f t="shared" si="62"/>
        <v/>
      </c>
      <c r="T2024" s="36" t="str">
        <f t="shared" si="63"/>
        <v/>
      </c>
    </row>
    <row r="2025" spans="1:20">
      <c r="A2025" s="35">
        <v>2024</v>
      </c>
      <c r="B2025" s="36" t="str">
        <f>IF(H2025&lt;&gt;H2024,MAX($B$1:B2024)+1,"")</f>
        <v/>
      </c>
      <c r="C2025" s="36">
        <f>COUNT(F2025:H2025,B$2:$B2025," ")</f>
        <v>508</v>
      </c>
      <c r="D2025" s="35" t="s">
        <v>2049</v>
      </c>
      <c r="E2025" s="35" t="s">
        <v>2094</v>
      </c>
      <c r="F2025" s="35" t="s">
        <v>2095</v>
      </c>
      <c r="G2025" s="35" t="s">
        <v>2099</v>
      </c>
      <c r="H2025" s="35" t="s">
        <v>2100</v>
      </c>
      <c r="I2025" s="37">
        <v>79.91</v>
      </c>
      <c r="J2025" s="37">
        <v>1</v>
      </c>
      <c r="K2025" s="37">
        <v>1</v>
      </c>
      <c r="N2025" s="37">
        <v>50</v>
      </c>
      <c r="O2025" s="35" t="s">
        <v>2099</v>
      </c>
      <c r="P2025" s="35" t="s">
        <v>2100</v>
      </c>
      <c r="Q2025" s="35" t="s">
        <v>2101</v>
      </c>
      <c r="R2025" s="35" t="s">
        <v>147</v>
      </c>
      <c r="S2025" s="36" t="str">
        <f t="shared" si="62"/>
        <v/>
      </c>
      <c r="T2025" s="36" t="str">
        <f t="shared" si="63"/>
        <v/>
      </c>
    </row>
    <row r="2026" spans="1:20">
      <c r="A2026" s="35">
        <v>2025</v>
      </c>
      <c r="B2026" s="36">
        <f>IF(H2026&lt;&gt;H2025,MAX($B$1:B2025)+1,"")</f>
        <v>509</v>
      </c>
      <c r="C2026" s="36">
        <f>COUNT(F2026:H2026,B$2:$B2026," ")</f>
        <v>509</v>
      </c>
      <c r="D2026" s="35" t="s">
        <v>2049</v>
      </c>
      <c r="E2026" s="35" t="s">
        <v>2102</v>
      </c>
      <c r="F2026" s="35" t="s">
        <v>2103</v>
      </c>
      <c r="G2026" s="35" t="s">
        <v>2104</v>
      </c>
      <c r="H2026" s="35" t="s">
        <v>2105</v>
      </c>
      <c r="I2026" s="37">
        <v>79.95</v>
      </c>
      <c r="J2026" s="37">
        <v>1</v>
      </c>
      <c r="K2026" s="37">
        <v>1</v>
      </c>
      <c r="N2026" s="37">
        <v>50</v>
      </c>
      <c r="O2026" s="35" t="s">
        <v>2104</v>
      </c>
      <c r="P2026" s="35" t="s">
        <v>2105</v>
      </c>
      <c r="Q2026" s="35" t="s">
        <v>2106</v>
      </c>
      <c r="R2026" s="35" t="s">
        <v>143</v>
      </c>
      <c r="S2026" s="36">
        <f t="shared" si="62"/>
        <v>1</v>
      </c>
      <c r="T2026" s="36">
        <f t="shared" si="63"/>
        <v>250</v>
      </c>
    </row>
    <row r="2027" spans="1:20">
      <c r="A2027" s="35">
        <v>2026</v>
      </c>
      <c r="B2027" s="36" t="str">
        <f>IF(H2027&lt;&gt;H2026,MAX($B$1:B2026)+1,"")</f>
        <v/>
      </c>
      <c r="C2027" s="36">
        <f>COUNT(F2027:H2027,B$2:$B2027," ")</f>
        <v>509</v>
      </c>
      <c r="D2027" s="35" t="s">
        <v>2049</v>
      </c>
      <c r="E2027" s="35" t="s">
        <v>2102</v>
      </c>
      <c r="F2027" s="35" t="s">
        <v>2103</v>
      </c>
      <c r="G2027" s="35" t="s">
        <v>2104</v>
      </c>
      <c r="H2027" s="35" t="s">
        <v>2105</v>
      </c>
      <c r="I2027" s="37">
        <v>79.94</v>
      </c>
      <c r="J2027" s="37">
        <v>1</v>
      </c>
      <c r="K2027" s="37">
        <v>1</v>
      </c>
      <c r="N2027" s="37">
        <v>50</v>
      </c>
      <c r="O2027" s="35" t="s">
        <v>2104</v>
      </c>
      <c r="P2027" s="35" t="s">
        <v>2105</v>
      </c>
      <c r="Q2027" s="35" t="s">
        <v>2106</v>
      </c>
      <c r="R2027" s="35" t="s">
        <v>144</v>
      </c>
      <c r="S2027" s="36" t="str">
        <f t="shared" si="62"/>
        <v/>
      </c>
      <c r="T2027" s="36" t="str">
        <f t="shared" si="63"/>
        <v/>
      </c>
    </row>
    <row r="2028" spans="1:20">
      <c r="A2028" s="35">
        <v>2027</v>
      </c>
      <c r="B2028" s="36" t="str">
        <f>IF(H2028&lt;&gt;H2027,MAX($B$1:B2027)+1,"")</f>
        <v/>
      </c>
      <c r="C2028" s="36">
        <f>COUNT(F2028:H2028,B$2:$B2028," ")</f>
        <v>509</v>
      </c>
      <c r="D2028" s="35" t="s">
        <v>2049</v>
      </c>
      <c r="E2028" s="35" t="s">
        <v>2102</v>
      </c>
      <c r="F2028" s="35" t="s">
        <v>2103</v>
      </c>
      <c r="G2028" s="35" t="s">
        <v>2104</v>
      </c>
      <c r="H2028" s="35" t="s">
        <v>2105</v>
      </c>
      <c r="I2028" s="37">
        <v>79.93</v>
      </c>
      <c r="J2028" s="37">
        <v>1</v>
      </c>
      <c r="K2028" s="37">
        <v>1</v>
      </c>
      <c r="N2028" s="37">
        <v>50</v>
      </c>
      <c r="O2028" s="35" t="s">
        <v>2104</v>
      </c>
      <c r="P2028" s="35" t="s">
        <v>2105</v>
      </c>
      <c r="Q2028" s="35" t="s">
        <v>2106</v>
      </c>
      <c r="R2028" s="35" t="s">
        <v>145</v>
      </c>
      <c r="S2028" s="36" t="str">
        <f t="shared" si="62"/>
        <v/>
      </c>
      <c r="T2028" s="36" t="str">
        <f t="shared" si="63"/>
        <v/>
      </c>
    </row>
    <row r="2029" spans="1:20">
      <c r="A2029" s="35">
        <v>2028</v>
      </c>
      <c r="B2029" s="36" t="str">
        <f>IF(H2029&lt;&gt;H2028,MAX($B$1:B2028)+1,"")</f>
        <v/>
      </c>
      <c r="C2029" s="36">
        <f>COUNT(F2029:H2029,B$2:$B2029," ")</f>
        <v>509</v>
      </c>
      <c r="D2029" s="35" t="s">
        <v>2049</v>
      </c>
      <c r="E2029" s="35" t="s">
        <v>2102</v>
      </c>
      <c r="F2029" s="35" t="s">
        <v>2103</v>
      </c>
      <c r="G2029" s="35" t="s">
        <v>2104</v>
      </c>
      <c r="H2029" s="35" t="s">
        <v>2105</v>
      </c>
      <c r="I2029" s="37">
        <v>79.92</v>
      </c>
      <c r="J2029" s="37">
        <v>1</v>
      </c>
      <c r="K2029" s="37">
        <v>1</v>
      </c>
      <c r="N2029" s="37">
        <v>50</v>
      </c>
      <c r="O2029" s="35" t="s">
        <v>2104</v>
      </c>
      <c r="P2029" s="35" t="s">
        <v>2105</v>
      </c>
      <c r="Q2029" s="35" t="s">
        <v>2106</v>
      </c>
      <c r="R2029" s="35" t="s">
        <v>146</v>
      </c>
      <c r="S2029" s="36" t="str">
        <f t="shared" si="62"/>
        <v/>
      </c>
      <c r="T2029" s="36" t="str">
        <f t="shared" si="63"/>
        <v/>
      </c>
    </row>
    <row r="2030" spans="1:20">
      <c r="A2030" s="35">
        <v>2029</v>
      </c>
      <c r="B2030" s="36" t="str">
        <f>IF(H2030&lt;&gt;H2029,MAX($B$1:B2029)+1,"")</f>
        <v/>
      </c>
      <c r="C2030" s="36">
        <f>COUNT(F2030:H2030,B$2:$B2030," ")</f>
        <v>509</v>
      </c>
      <c r="D2030" s="35" t="s">
        <v>2049</v>
      </c>
      <c r="E2030" s="35" t="s">
        <v>2102</v>
      </c>
      <c r="F2030" s="35" t="s">
        <v>2103</v>
      </c>
      <c r="G2030" s="35" t="s">
        <v>2104</v>
      </c>
      <c r="H2030" s="35" t="s">
        <v>2105</v>
      </c>
      <c r="I2030" s="37">
        <v>79.91</v>
      </c>
      <c r="J2030" s="37">
        <v>1</v>
      </c>
      <c r="K2030" s="37">
        <v>1</v>
      </c>
      <c r="N2030" s="37">
        <v>50</v>
      </c>
      <c r="O2030" s="35" t="s">
        <v>2104</v>
      </c>
      <c r="P2030" s="35" t="s">
        <v>2105</v>
      </c>
      <c r="Q2030" s="35" t="s">
        <v>2106</v>
      </c>
      <c r="R2030" s="35" t="s">
        <v>147</v>
      </c>
      <c r="S2030" s="36" t="str">
        <f t="shared" si="62"/>
        <v/>
      </c>
      <c r="T2030" s="36" t="str">
        <f t="shared" si="63"/>
        <v/>
      </c>
    </row>
    <row r="2031" spans="1:20">
      <c r="A2031" s="35">
        <v>2030</v>
      </c>
      <c r="B2031" s="36">
        <f>IF(H2031&lt;&gt;H2030,MAX($B$1:B2030)+1,"")</f>
        <v>510</v>
      </c>
      <c r="C2031" s="36">
        <f>COUNT(F2031:H2031,B$2:$B2031," ")</f>
        <v>510</v>
      </c>
      <c r="D2031" s="35" t="s">
        <v>2049</v>
      </c>
      <c r="E2031" s="35" t="s">
        <v>2102</v>
      </c>
      <c r="F2031" s="35" t="s">
        <v>2103</v>
      </c>
      <c r="G2031" s="35" t="s">
        <v>2107</v>
      </c>
      <c r="H2031" s="35" t="s">
        <v>2108</v>
      </c>
      <c r="I2031" s="37">
        <v>79.93</v>
      </c>
      <c r="J2031" s="37">
        <v>1</v>
      </c>
      <c r="K2031" s="37">
        <v>1</v>
      </c>
      <c r="N2031" s="37">
        <v>50</v>
      </c>
      <c r="O2031" s="35" t="s">
        <v>2107</v>
      </c>
      <c r="P2031" s="35" t="s">
        <v>2108</v>
      </c>
      <c r="Q2031" s="35" t="s">
        <v>2109</v>
      </c>
      <c r="R2031" s="35" t="s">
        <v>143</v>
      </c>
      <c r="S2031" s="36">
        <f t="shared" si="62"/>
        <v>1</v>
      </c>
      <c r="T2031" s="36">
        <f t="shared" si="63"/>
        <v>250</v>
      </c>
    </row>
    <row r="2032" spans="1:20">
      <c r="A2032" s="35">
        <v>2031</v>
      </c>
      <c r="B2032" s="36" t="str">
        <f>IF(H2032&lt;&gt;H2031,MAX($B$1:B2031)+1,"")</f>
        <v/>
      </c>
      <c r="C2032" s="36">
        <f>COUNT(F2032:H2032,B$2:$B2032," ")</f>
        <v>510</v>
      </c>
      <c r="D2032" s="35" t="s">
        <v>2049</v>
      </c>
      <c r="E2032" s="35" t="s">
        <v>2102</v>
      </c>
      <c r="F2032" s="35" t="s">
        <v>2103</v>
      </c>
      <c r="G2032" s="35" t="s">
        <v>2107</v>
      </c>
      <c r="H2032" s="35" t="s">
        <v>2108</v>
      </c>
      <c r="I2032" s="37">
        <v>79.92</v>
      </c>
      <c r="J2032" s="37">
        <v>1</v>
      </c>
      <c r="K2032" s="37">
        <v>1</v>
      </c>
      <c r="N2032" s="37">
        <v>50</v>
      </c>
      <c r="O2032" s="35" t="s">
        <v>2107</v>
      </c>
      <c r="P2032" s="35" t="s">
        <v>2108</v>
      </c>
      <c r="Q2032" s="35" t="s">
        <v>2109</v>
      </c>
      <c r="R2032" s="35" t="s">
        <v>144</v>
      </c>
      <c r="S2032" s="36" t="str">
        <f t="shared" si="62"/>
        <v/>
      </c>
      <c r="T2032" s="36" t="str">
        <f t="shared" si="63"/>
        <v/>
      </c>
    </row>
    <row r="2033" spans="1:20">
      <c r="A2033" s="35">
        <v>2032</v>
      </c>
      <c r="B2033" s="36" t="str">
        <f>IF(H2033&lt;&gt;H2032,MAX($B$1:B2032)+1,"")</f>
        <v/>
      </c>
      <c r="C2033" s="36">
        <f>COUNT(F2033:H2033,B$2:$B2033," ")</f>
        <v>510</v>
      </c>
      <c r="D2033" s="35" t="s">
        <v>2049</v>
      </c>
      <c r="E2033" s="35" t="s">
        <v>2102</v>
      </c>
      <c r="F2033" s="35" t="s">
        <v>2103</v>
      </c>
      <c r="G2033" s="35" t="s">
        <v>2107</v>
      </c>
      <c r="H2033" s="35" t="s">
        <v>2108</v>
      </c>
      <c r="I2033" s="37">
        <v>79.91</v>
      </c>
      <c r="J2033" s="37">
        <v>1</v>
      </c>
      <c r="K2033" s="37">
        <v>1</v>
      </c>
      <c r="N2033" s="37">
        <v>50</v>
      </c>
      <c r="O2033" s="35" t="s">
        <v>2107</v>
      </c>
      <c r="P2033" s="35" t="s">
        <v>2108</v>
      </c>
      <c r="Q2033" s="35" t="s">
        <v>2109</v>
      </c>
      <c r="R2033" s="35" t="s">
        <v>145</v>
      </c>
      <c r="S2033" s="36" t="str">
        <f t="shared" si="62"/>
        <v/>
      </c>
      <c r="T2033" s="36" t="str">
        <f t="shared" si="63"/>
        <v/>
      </c>
    </row>
    <row r="2034" spans="1:20">
      <c r="A2034" s="35">
        <v>2033</v>
      </c>
      <c r="B2034" s="36" t="str">
        <f>IF(H2034&lt;&gt;H2033,MAX($B$1:B2033)+1,"")</f>
        <v/>
      </c>
      <c r="C2034" s="36">
        <f>COUNT(F2034:H2034,B$2:$B2034," ")</f>
        <v>510</v>
      </c>
      <c r="D2034" s="35" t="s">
        <v>2049</v>
      </c>
      <c r="E2034" s="35" t="s">
        <v>2102</v>
      </c>
      <c r="F2034" s="35" t="s">
        <v>2103</v>
      </c>
      <c r="G2034" s="35" t="s">
        <v>2107</v>
      </c>
      <c r="H2034" s="35" t="s">
        <v>2108</v>
      </c>
      <c r="I2034" s="37">
        <v>79.9</v>
      </c>
      <c r="J2034" s="37">
        <v>1</v>
      </c>
      <c r="K2034" s="37">
        <v>1</v>
      </c>
      <c r="N2034" s="37">
        <v>50</v>
      </c>
      <c r="O2034" s="35" t="s">
        <v>2107</v>
      </c>
      <c r="P2034" s="35" t="s">
        <v>2108</v>
      </c>
      <c r="Q2034" s="35" t="s">
        <v>2109</v>
      </c>
      <c r="R2034" s="35" t="s">
        <v>146</v>
      </c>
      <c r="S2034" s="36" t="str">
        <f t="shared" si="62"/>
        <v/>
      </c>
      <c r="T2034" s="36" t="str">
        <f t="shared" si="63"/>
        <v/>
      </c>
    </row>
    <row r="2035" spans="1:20">
      <c r="A2035" s="35">
        <v>2034</v>
      </c>
      <c r="B2035" s="36" t="str">
        <f>IF(H2035&lt;&gt;H2034,MAX($B$1:B2034)+1,"")</f>
        <v/>
      </c>
      <c r="C2035" s="36">
        <f>COUNT(F2035:H2035,B$2:$B2035," ")</f>
        <v>510</v>
      </c>
      <c r="D2035" s="35" t="s">
        <v>2049</v>
      </c>
      <c r="E2035" s="35" t="s">
        <v>2102</v>
      </c>
      <c r="F2035" s="35" t="s">
        <v>2103</v>
      </c>
      <c r="G2035" s="35" t="s">
        <v>2107</v>
      </c>
      <c r="H2035" s="35" t="s">
        <v>2108</v>
      </c>
      <c r="I2035" s="37">
        <v>79.89</v>
      </c>
      <c r="J2035" s="37">
        <v>1</v>
      </c>
      <c r="K2035" s="37">
        <v>1</v>
      </c>
      <c r="N2035" s="37">
        <v>50</v>
      </c>
      <c r="O2035" s="35" t="s">
        <v>2107</v>
      </c>
      <c r="P2035" s="35" t="s">
        <v>2108</v>
      </c>
      <c r="Q2035" s="35" t="s">
        <v>2109</v>
      </c>
      <c r="R2035" s="35" t="s">
        <v>147</v>
      </c>
      <c r="S2035" s="36" t="str">
        <f t="shared" si="62"/>
        <v/>
      </c>
      <c r="T2035" s="36" t="str">
        <f t="shared" si="63"/>
        <v/>
      </c>
    </row>
    <row r="2036" spans="1:20">
      <c r="A2036" s="35">
        <v>2035</v>
      </c>
      <c r="B2036" s="36">
        <f>IF(H2036&lt;&gt;H2035,MAX($B$1:B2035)+1,"")</f>
        <v>511</v>
      </c>
      <c r="C2036" s="36">
        <f>COUNT(F2036:H2036,B$2:$B2036," ")</f>
        <v>511</v>
      </c>
      <c r="D2036" s="35" t="s">
        <v>2049</v>
      </c>
      <c r="E2036" s="35" t="s">
        <v>2110</v>
      </c>
      <c r="F2036" s="35" t="s">
        <v>2111</v>
      </c>
      <c r="G2036" s="35" t="s">
        <v>2112</v>
      </c>
      <c r="H2036" s="35" t="s">
        <v>2113</v>
      </c>
      <c r="I2036" s="37">
        <v>79.99</v>
      </c>
      <c r="J2036" s="37">
        <v>1</v>
      </c>
      <c r="K2036" s="37">
        <v>1</v>
      </c>
      <c r="N2036" s="37">
        <v>50</v>
      </c>
      <c r="O2036" s="35" t="s">
        <v>2112</v>
      </c>
      <c r="P2036" s="35" t="s">
        <v>2113</v>
      </c>
      <c r="Q2036" s="35" t="s">
        <v>2114</v>
      </c>
      <c r="R2036" s="35" t="s">
        <v>146</v>
      </c>
      <c r="S2036" s="36">
        <f t="shared" si="62"/>
        <v>1</v>
      </c>
      <c r="T2036" s="36">
        <f t="shared" si="63"/>
        <v>100</v>
      </c>
    </row>
    <row r="2037" spans="1:20">
      <c r="A2037" s="35">
        <v>2036</v>
      </c>
      <c r="B2037" s="36" t="str">
        <f>IF(H2037&lt;&gt;H2036,MAX($B$1:B2036)+1,"")</f>
        <v/>
      </c>
      <c r="C2037" s="36">
        <f>COUNT(F2037:H2037,B$2:$B2037," ")</f>
        <v>511</v>
      </c>
      <c r="D2037" s="35" t="s">
        <v>2049</v>
      </c>
      <c r="E2037" s="35" t="s">
        <v>2110</v>
      </c>
      <c r="F2037" s="35" t="s">
        <v>2111</v>
      </c>
      <c r="G2037" s="35" t="s">
        <v>2112</v>
      </c>
      <c r="H2037" s="35" t="s">
        <v>2113</v>
      </c>
      <c r="I2037" s="37">
        <v>79.98</v>
      </c>
      <c r="J2037" s="37">
        <v>1</v>
      </c>
      <c r="K2037" s="37">
        <v>1</v>
      </c>
      <c r="N2037" s="37">
        <v>50</v>
      </c>
      <c r="O2037" s="35" t="s">
        <v>2112</v>
      </c>
      <c r="P2037" s="35" t="s">
        <v>2113</v>
      </c>
      <c r="Q2037" s="35" t="s">
        <v>2114</v>
      </c>
      <c r="R2037" s="35" t="s">
        <v>147</v>
      </c>
      <c r="S2037" s="36" t="str">
        <f t="shared" si="62"/>
        <v/>
      </c>
      <c r="T2037" s="36" t="str">
        <f t="shared" si="63"/>
        <v/>
      </c>
    </row>
    <row r="2038" spans="1:20">
      <c r="A2038" s="35">
        <v>2037</v>
      </c>
      <c r="B2038" s="36">
        <f>IF(H2038&lt;&gt;H2037,MAX($B$1:B2037)+1,"")</f>
        <v>512</v>
      </c>
      <c r="C2038" s="36">
        <f>COUNT(F2038:H2038,B$2:$B2038," ")</f>
        <v>512</v>
      </c>
      <c r="D2038" s="35" t="s">
        <v>2049</v>
      </c>
      <c r="E2038" s="35" t="s">
        <v>2110</v>
      </c>
      <c r="F2038" s="35" t="s">
        <v>2111</v>
      </c>
      <c r="G2038" s="35" t="s">
        <v>2115</v>
      </c>
      <c r="H2038" s="35" t="s">
        <v>2116</v>
      </c>
      <c r="I2038" s="37">
        <v>79.99</v>
      </c>
      <c r="J2038" s="37">
        <v>1</v>
      </c>
      <c r="K2038" s="37">
        <v>1</v>
      </c>
      <c r="N2038" s="37">
        <v>50</v>
      </c>
      <c r="O2038" s="35" t="s">
        <v>2115</v>
      </c>
      <c r="P2038" s="35" t="s">
        <v>2116</v>
      </c>
      <c r="Q2038" s="35" t="s">
        <v>2117</v>
      </c>
      <c r="R2038" s="35" t="s">
        <v>146</v>
      </c>
      <c r="S2038" s="36">
        <f t="shared" si="62"/>
        <v>1</v>
      </c>
      <c r="T2038" s="36">
        <f t="shared" si="63"/>
        <v>100</v>
      </c>
    </row>
    <row r="2039" spans="1:20">
      <c r="A2039" s="35">
        <v>2038</v>
      </c>
      <c r="B2039" s="36" t="str">
        <f>IF(H2039&lt;&gt;H2038,MAX($B$1:B2038)+1,"")</f>
        <v/>
      </c>
      <c r="C2039" s="36">
        <f>COUNT(F2039:H2039,B$2:$B2039," ")</f>
        <v>512</v>
      </c>
      <c r="D2039" s="35" t="s">
        <v>2049</v>
      </c>
      <c r="E2039" s="35" t="s">
        <v>2110</v>
      </c>
      <c r="F2039" s="35" t="s">
        <v>2111</v>
      </c>
      <c r="G2039" s="35" t="s">
        <v>2115</v>
      </c>
      <c r="H2039" s="35" t="s">
        <v>2116</v>
      </c>
      <c r="I2039" s="37">
        <v>79.98</v>
      </c>
      <c r="J2039" s="37">
        <v>1</v>
      </c>
      <c r="K2039" s="37">
        <v>1</v>
      </c>
      <c r="N2039" s="37">
        <v>50</v>
      </c>
      <c r="O2039" s="35" t="s">
        <v>2115</v>
      </c>
      <c r="P2039" s="35" t="s">
        <v>2116</v>
      </c>
      <c r="Q2039" s="35" t="s">
        <v>2117</v>
      </c>
      <c r="R2039" s="35" t="s">
        <v>147</v>
      </c>
      <c r="S2039" s="36" t="str">
        <f t="shared" si="62"/>
        <v/>
      </c>
      <c r="T2039" s="36" t="str">
        <f t="shared" si="63"/>
        <v/>
      </c>
    </row>
    <row r="2040" spans="1:20">
      <c r="A2040" s="35">
        <v>2039</v>
      </c>
      <c r="B2040" s="36">
        <f>IF(H2040&lt;&gt;H2039,MAX($B$1:B2039)+1,"")</f>
        <v>513</v>
      </c>
      <c r="C2040" s="36">
        <f>COUNT(F2040:H2040,B$2:$B2040," ")</f>
        <v>513</v>
      </c>
      <c r="D2040" s="35" t="s">
        <v>2049</v>
      </c>
      <c r="E2040" s="35" t="s">
        <v>2110</v>
      </c>
      <c r="F2040" s="35" t="s">
        <v>2111</v>
      </c>
      <c r="G2040" s="35" t="s">
        <v>1216</v>
      </c>
      <c r="H2040" s="35" t="s">
        <v>2118</v>
      </c>
      <c r="I2040" s="37">
        <v>79.99</v>
      </c>
      <c r="J2040" s="37">
        <v>1</v>
      </c>
      <c r="K2040" s="37">
        <v>1</v>
      </c>
      <c r="N2040" s="37">
        <v>50</v>
      </c>
      <c r="O2040" s="35" t="s">
        <v>1216</v>
      </c>
      <c r="P2040" s="35" t="s">
        <v>2118</v>
      </c>
      <c r="Q2040" s="35" t="s">
        <v>2119</v>
      </c>
      <c r="R2040" s="35" t="s">
        <v>145</v>
      </c>
      <c r="S2040" s="36">
        <f t="shared" si="62"/>
        <v>1</v>
      </c>
      <c r="T2040" s="36">
        <f t="shared" si="63"/>
        <v>150</v>
      </c>
    </row>
    <row r="2041" spans="1:20">
      <c r="A2041" s="35">
        <v>2040</v>
      </c>
      <c r="B2041" s="36" t="str">
        <f>IF(H2041&lt;&gt;H2040,MAX($B$1:B2040)+1,"")</f>
        <v/>
      </c>
      <c r="C2041" s="36">
        <f>COUNT(F2041:H2041,B$2:$B2041," ")</f>
        <v>513</v>
      </c>
      <c r="D2041" s="35" t="s">
        <v>2049</v>
      </c>
      <c r="E2041" s="35" t="s">
        <v>2110</v>
      </c>
      <c r="F2041" s="35" t="s">
        <v>2111</v>
      </c>
      <c r="G2041" s="35" t="s">
        <v>1216</v>
      </c>
      <c r="H2041" s="35" t="s">
        <v>2118</v>
      </c>
      <c r="I2041" s="37">
        <v>79.98</v>
      </c>
      <c r="J2041" s="37">
        <v>1</v>
      </c>
      <c r="K2041" s="37">
        <v>1</v>
      </c>
      <c r="N2041" s="37">
        <v>50</v>
      </c>
      <c r="O2041" s="35" t="s">
        <v>1216</v>
      </c>
      <c r="P2041" s="35" t="s">
        <v>2118</v>
      </c>
      <c r="Q2041" s="35" t="s">
        <v>2119</v>
      </c>
      <c r="R2041" s="35" t="s">
        <v>146</v>
      </c>
      <c r="S2041" s="36" t="str">
        <f t="shared" si="62"/>
        <v/>
      </c>
      <c r="T2041" s="36" t="str">
        <f t="shared" si="63"/>
        <v/>
      </c>
    </row>
    <row r="2042" spans="1:20">
      <c r="A2042" s="35">
        <v>2041</v>
      </c>
      <c r="B2042" s="36" t="str">
        <f>IF(H2042&lt;&gt;H2041,MAX($B$1:B2041)+1,"")</f>
        <v/>
      </c>
      <c r="C2042" s="36">
        <f>COUNT(F2042:H2042,B$2:$B2042," ")</f>
        <v>513</v>
      </c>
      <c r="D2042" s="35" t="s">
        <v>2049</v>
      </c>
      <c r="E2042" s="35" t="s">
        <v>2110</v>
      </c>
      <c r="F2042" s="35" t="s">
        <v>2111</v>
      </c>
      <c r="G2042" s="35" t="s">
        <v>1216</v>
      </c>
      <c r="H2042" s="35" t="s">
        <v>2118</v>
      </c>
      <c r="I2042" s="37">
        <v>79.97</v>
      </c>
      <c r="J2042" s="37">
        <v>1</v>
      </c>
      <c r="K2042" s="37">
        <v>1</v>
      </c>
      <c r="N2042" s="37">
        <v>50</v>
      </c>
      <c r="O2042" s="35" t="s">
        <v>1216</v>
      </c>
      <c r="P2042" s="35" t="s">
        <v>2118</v>
      </c>
      <c r="Q2042" s="35" t="s">
        <v>2119</v>
      </c>
      <c r="R2042" s="35" t="s">
        <v>147</v>
      </c>
      <c r="S2042" s="36" t="str">
        <f t="shared" si="62"/>
        <v/>
      </c>
      <c r="T2042" s="36" t="str">
        <f t="shared" si="63"/>
        <v/>
      </c>
    </row>
    <row r="2043" spans="1:20">
      <c r="A2043" s="35">
        <v>2042</v>
      </c>
      <c r="B2043" s="36">
        <f>IF(H2043&lt;&gt;H2042,MAX($B$1:B2042)+1,"")</f>
        <v>514</v>
      </c>
      <c r="C2043" s="36">
        <f>COUNT(F2043:H2043,B$2:$B2043," ")</f>
        <v>514</v>
      </c>
      <c r="D2043" s="35" t="s">
        <v>2049</v>
      </c>
      <c r="E2043" s="35" t="s">
        <v>2110</v>
      </c>
      <c r="F2043" s="35" t="s">
        <v>2111</v>
      </c>
      <c r="G2043" s="35" t="s">
        <v>2120</v>
      </c>
      <c r="H2043" s="35" t="s">
        <v>2121</v>
      </c>
      <c r="I2043" s="37">
        <v>79.99</v>
      </c>
      <c r="J2043" s="37">
        <v>1</v>
      </c>
      <c r="K2043" s="37">
        <v>1</v>
      </c>
      <c r="N2043" s="37">
        <v>50</v>
      </c>
      <c r="O2043" s="35" t="s">
        <v>2120</v>
      </c>
      <c r="P2043" s="35" t="s">
        <v>2121</v>
      </c>
      <c r="Q2043" s="35" t="s">
        <v>2122</v>
      </c>
      <c r="R2043" s="35" t="s">
        <v>145</v>
      </c>
      <c r="S2043" s="36">
        <f t="shared" si="62"/>
        <v>1</v>
      </c>
      <c r="T2043" s="36">
        <f t="shared" si="63"/>
        <v>150</v>
      </c>
    </row>
    <row r="2044" spans="1:20">
      <c r="A2044" s="35">
        <v>2043</v>
      </c>
      <c r="B2044" s="36" t="str">
        <f>IF(H2044&lt;&gt;H2043,MAX($B$1:B2043)+1,"")</f>
        <v/>
      </c>
      <c r="C2044" s="36">
        <f>COUNT(F2044:H2044,B$2:$B2044," ")</f>
        <v>514</v>
      </c>
      <c r="D2044" s="35" t="s">
        <v>2049</v>
      </c>
      <c r="E2044" s="35" t="s">
        <v>2110</v>
      </c>
      <c r="F2044" s="35" t="s">
        <v>2111</v>
      </c>
      <c r="G2044" s="35" t="s">
        <v>2120</v>
      </c>
      <c r="H2044" s="35" t="s">
        <v>2121</v>
      </c>
      <c r="I2044" s="37">
        <v>79.98</v>
      </c>
      <c r="J2044" s="37">
        <v>1</v>
      </c>
      <c r="K2044" s="37">
        <v>1</v>
      </c>
      <c r="N2044" s="37">
        <v>50</v>
      </c>
      <c r="O2044" s="35" t="s">
        <v>2120</v>
      </c>
      <c r="P2044" s="35" t="s">
        <v>2121</v>
      </c>
      <c r="Q2044" s="35" t="s">
        <v>2122</v>
      </c>
      <c r="R2044" s="35" t="s">
        <v>146</v>
      </c>
      <c r="S2044" s="36" t="str">
        <f t="shared" si="62"/>
        <v/>
      </c>
      <c r="T2044" s="36" t="str">
        <f t="shared" si="63"/>
        <v/>
      </c>
    </row>
    <row r="2045" spans="1:20">
      <c r="A2045" s="35">
        <v>2044</v>
      </c>
      <c r="B2045" s="36" t="str">
        <f>IF(H2045&lt;&gt;H2044,MAX($B$1:B2044)+1,"")</f>
        <v/>
      </c>
      <c r="C2045" s="36">
        <f>COUNT(F2045:H2045,B$2:$B2045," ")</f>
        <v>514</v>
      </c>
      <c r="D2045" s="35" t="s">
        <v>2049</v>
      </c>
      <c r="E2045" s="35" t="s">
        <v>2110</v>
      </c>
      <c r="F2045" s="35" t="s">
        <v>2111</v>
      </c>
      <c r="G2045" s="35" t="s">
        <v>2120</v>
      </c>
      <c r="H2045" s="35" t="s">
        <v>2121</v>
      </c>
      <c r="I2045" s="37">
        <v>79.97</v>
      </c>
      <c r="J2045" s="37">
        <v>1</v>
      </c>
      <c r="K2045" s="37">
        <v>1</v>
      </c>
      <c r="N2045" s="37">
        <v>50</v>
      </c>
      <c r="O2045" s="35" t="s">
        <v>2120</v>
      </c>
      <c r="P2045" s="35" t="s">
        <v>2121</v>
      </c>
      <c r="Q2045" s="35" t="s">
        <v>2122</v>
      </c>
      <c r="R2045" s="35" t="s">
        <v>147</v>
      </c>
      <c r="S2045" s="36" t="str">
        <f t="shared" si="62"/>
        <v/>
      </c>
      <c r="T2045" s="36" t="str">
        <f t="shared" si="63"/>
        <v/>
      </c>
    </row>
    <row r="2046" spans="1:20">
      <c r="A2046" s="35">
        <v>2045</v>
      </c>
      <c r="B2046" s="36">
        <f>IF(H2046&lt;&gt;H2045,MAX($B$1:B2045)+1,"")</f>
        <v>515</v>
      </c>
      <c r="C2046" s="36">
        <f>COUNT(F2046:H2046,B$2:$B2046," ")</f>
        <v>515</v>
      </c>
      <c r="D2046" s="35" t="s">
        <v>2049</v>
      </c>
      <c r="E2046" s="35" t="s">
        <v>2110</v>
      </c>
      <c r="F2046" s="35" t="s">
        <v>2111</v>
      </c>
      <c r="G2046" s="35" t="s">
        <v>2123</v>
      </c>
      <c r="H2046" s="35" t="s">
        <v>2124</v>
      </c>
      <c r="I2046" s="37">
        <v>79.99</v>
      </c>
      <c r="J2046" s="37">
        <v>1</v>
      </c>
      <c r="K2046" s="37">
        <v>1</v>
      </c>
      <c r="N2046" s="37">
        <v>50</v>
      </c>
      <c r="O2046" s="35" t="s">
        <v>2123</v>
      </c>
      <c r="P2046" s="35" t="s">
        <v>2124</v>
      </c>
      <c r="Q2046" s="35" t="s">
        <v>2125</v>
      </c>
      <c r="R2046" s="35" t="s">
        <v>144</v>
      </c>
      <c r="S2046" s="36">
        <f t="shared" si="62"/>
        <v>1</v>
      </c>
      <c r="T2046" s="36">
        <f t="shared" si="63"/>
        <v>200</v>
      </c>
    </row>
    <row r="2047" spans="1:20">
      <c r="A2047" s="35">
        <v>2046</v>
      </c>
      <c r="B2047" s="36" t="str">
        <f>IF(H2047&lt;&gt;H2046,MAX($B$1:B2046)+1,"")</f>
        <v/>
      </c>
      <c r="C2047" s="36">
        <f>COUNT(F2047:H2047,B$2:$B2047," ")</f>
        <v>515</v>
      </c>
      <c r="D2047" s="35" t="s">
        <v>2049</v>
      </c>
      <c r="E2047" s="35" t="s">
        <v>2110</v>
      </c>
      <c r="F2047" s="35" t="s">
        <v>2111</v>
      </c>
      <c r="G2047" s="35" t="s">
        <v>2123</v>
      </c>
      <c r="H2047" s="35" t="s">
        <v>2124</v>
      </c>
      <c r="I2047" s="37">
        <v>79.98</v>
      </c>
      <c r="J2047" s="37">
        <v>1</v>
      </c>
      <c r="K2047" s="37">
        <v>1</v>
      </c>
      <c r="N2047" s="37">
        <v>50</v>
      </c>
      <c r="O2047" s="35" t="s">
        <v>2123</v>
      </c>
      <c r="P2047" s="35" t="s">
        <v>2124</v>
      </c>
      <c r="Q2047" s="35" t="s">
        <v>2125</v>
      </c>
      <c r="R2047" s="35" t="s">
        <v>145</v>
      </c>
      <c r="S2047" s="36" t="str">
        <f t="shared" si="62"/>
        <v/>
      </c>
      <c r="T2047" s="36" t="str">
        <f t="shared" si="63"/>
        <v/>
      </c>
    </row>
    <row r="2048" spans="1:20">
      <c r="A2048" s="35">
        <v>2047</v>
      </c>
      <c r="B2048" s="36" t="str">
        <f>IF(H2048&lt;&gt;H2047,MAX($B$1:B2047)+1,"")</f>
        <v/>
      </c>
      <c r="C2048" s="36">
        <f>COUNT(F2048:H2048,B$2:$B2048," ")</f>
        <v>515</v>
      </c>
      <c r="D2048" s="35" t="s">
        <v>2049</v>
      </c>
      <c r="E2048" s="35" t="s">
        <v>2110</v>
      </c>
      <c r="F2048" s="35" t="s">
        <v>2111</v>
      </c>
      <c r="G2048" s="35" t="s">
        <v>2123</v>
      </c>
      <c r="H2048" s="35" t="s">
        <v>2124</v>
      </c>
      <c r="I2048" s="37">
        <v>79.97</v>
      </c>
      <c r="J2048" s="37">
        <v>1</v>
      </c>
      <c r="K2048" s="37">
        <v>1</v>
      </c>
      <c r="N2048" s="37">
        <v>50</v>
      </c>
      <c r="O2048" s="35" t="s">
        <v>2123</v>
      </c>
      <c r="P2048" s="35" t="s">
        <v>2124</v>
      </c>
      <c r="Q2048" s="35" t="s">
        <v>2125</v>
      </c>
      <c r="R2048" s="35" t="s">
        <v>146</v>
      </c>
      <c r="S2048" s="36" t="str">
        <f t="shared" si="62"/>
        <v/>
      </c>
      <c r="T2048" s="36" t="str">
        <f t="shared" si="63"/>
        <v/>
      </c>
    </row>
    <row r="2049" spans="1:20">
      <c r="A2049" s="35">
        <v>2048</v>
      </c>
      <c r="B2049" s="36" t="str">
        <f>IF(H2049&lt;&gt;H2048,MAX($B$1:B2048)+1,"")</f>
        <v/>
      </c>
      <c r="C2049" s="36">
        <f>COUNT(F2049:H2049,B$2:$B2049," ")</f>
        <v>515</v>
      </c>
      <c r="D2049" s="35" t="s">
        <v>2049</v>
      </c>
      <c r="E2049" s="35" t="s">
        <v>2110</v>
      </c>
      <c r="F2049" s="35" t="s">
        <v>2111</v>
      </c>
      <c r="G2049" s="35" t="s">
        <v>2123</v>
      </c>
      <c r="H2049" s="35" t="s">
        <v>2124</v>
      </c>
      <c r="I2049" s="37">
        <v>79.96</v>
      </c>
      <c r="J2049" s="37">
        <v>1</v>
      </c>
      <c r="K2049" s="37">
        <v>1</v>
      </c>
      <c r="N2049" s="37">
        <v>50</v>
      </c>
      <c r="O2049" s="35" t="s">
        <v>2123</v>
      </c>
      <c r="P2049" s="35" t="s">
        <v>2124</v>
      </c>
      <c r="Q2049" s="35" t="s">
        <v>2125</v>
      </c>
      <c r="R2049" s="35" t="s">
        <v>147</v>
      </c>
      <c r="S2049" s="36" t="str">
        <f t="shared" si="62"/>
        <v/>
      </c>
      <c r="T2049" s="36" t="str">
        <f t="shared" si="63"/>
        <v/>
      </c>
    </row>
    <row r="2050" spans="1:20">
      <c r="A2050" s="35">
        <v>2049</v>
      </c>
      <c r="B2050" s="36">
        <f>IF(H2050&lt;&gt;H2049,MAX($B$1:B2049)+1,"")</f>
        <v>516</v>
      </c>
      <c r="C2050" s="36">
        <f>COUNT(F2050:H2050,B$2:$B2050," ")</f>
        <v>516</v>
      </c>
      <c r="D2050" s="35" t="s">
        <v>2049</v>
      </c>
      <c r="E2050" s="35" t="s">
        <v>2110</v>
      </c>
      <c r="F2050" s="35" t="s">
        <v>2111</v>
      </c>
      <c r="G2050" s="35" t="s">
        <v>2126</v>
      </c>
      <c r="H2050" s="35" t="s">
        <v>2127</v>
      </c>
      <c r="I2050" s="37">
        <v>79.99</v>
      </c>
      <c r="J2050" s="37">
        <v>1</v>
      </c>
      <c r="K2050" s="37">
        <v>1</v>
      </c>
      <c r="N2050" s="37">
        <v>50</v>
      </c>
      <c r="O2050" s="35" t="s">
        <v>2126</v>
      </c>
      <c r="P2050" s="35" t="s">
        <v>2127</v>
      </c>
      <c r="Q2050" s="35" t="s">
        <v>2128</v>
      </c>
      <c r="R2050" s="35" t="s">
        <v>143</v>
      </c>
      <c r="S2050" s="36">
        <f t="shared" si="62"/>
        <v>1</v>
      </c>
      <c r="T2050" s="36">
        <f t="shared" si="63"/>
        <v>250</v>
      </c>
    </row>
    <row r="2051" spans="1:20">
      <c r="A2051" s="35">
        <v>2050</v>
      </c>
      <c r="B2051" s="36" t="str">
        <f>IF(H2051&lt;&gt;H2050,MAX($B$1:B2050)+1,"")</f>
        <v/>
      </c>
      <c r="C2051" s="36">
        <f>COUNT(F2051:H2051,B$2:$B2051," ")</f>
        <v>516</v>
      </c>
      <c r="D2051" s="35" t="s">
        <v>2049</v>
      </c>
      <c r="E2051" s="35" t="s">
        <v>2110</v>
      </c>
      <c r="F2051" s="35" t="s">
        <v>2111</v>
      </c>
      <c r="G2051" s="35" t="s">
        <v>2126</v>
      </c>
      <c r="H2051" s="35" t="s">
        <v>2127</v>
      </c>
      <c r="I2051" s="37">
        <v>79.98</v>
      </c>
      <c r="J2051" s="37">
        <v>1</v>
      </c>
      <c r="K2051" s="37">
        <v>1</v>
      </c>
      <c r="N2051" s="37">
        <v>50</v>
      </c>
      <c r="O2051" s="35" t="s">
        <v>2126</v>
      </c>
      <c r="P2051" s="35" t="s">
        <v>2127</v>
      </c>
      <c r="Q2051" s="35" t="s">
        <v>2128</v>
      </c>
      <c r="R2051" s="35" t="s">
        <v>144</v>
      </c>
      <c r="S2051" s="36" t="str">
        <f t="shared" ref="S2051:S2114" si="64">IF(B2051&lt;&gt;"",1,"")</f>
        <v/>
      </c>
      <c r="T2051" s="36" t="str">
        <f t="shared" ref="T2051:T2114" si="65">IF(B2051&lt;&gt;"",SUMIF(C:C,B2051,N:N),"")</f>
        <v/>
      </c>
    </row>
    <row r="2052" spans="1:20">
      <c r="A2052" s="35">
        <v>2051</v>
      </c>
      <c r="B2052" s="36" t="str">
        <f>IF(H2052&lt;&gt;H2051,MAX($B$1:B2051)+1,"")</f>
        <v/>
      </c>
      <c r="C2052" s="36">
        <f>COUNT(F2052:H2052,B$2:$B2052," ")</f>
        <v>516</v>
      </c>
      <c r="D2052" s="35" t="s">
        <v>2049</v>
      </c>
      <c r="E2052" s="35" t="s">
        <v>2110</v>
      </c>
      <c r="F2052" s="35" t="s">
        <v>2111</v>
      </c>
      <c r="G2052" s="35" t="s">
        <v>2126</v>
      </c>
      <c r="H2052" s="35" t="s">
        <v>2127</v>
      </c>
      <c r="I2052" s="37">
        <v>79.97</v>
      </c>
      <c r="J2052" s="37">
        <v>1</v>
      </c>
      <c r="K2052" s="37">
        <v>1</v>
      </c>
      <c r="N2052" s="37">
        <v>50</v>
      </c>
      <c r="O2052" s="35" t="s">
        <v>2126</v>
      </c>
      <c r="P2052" s="35" t="s">
        <v>2127</v>
      </c>
      <c r="Q2052" s="35" t="s">
        <v>2128</v>
      </c>
      <c r="R2052" s="35" t="s">
        <v>145</v>
      </c>
      <c r="S2052" s="36" t="str">
        <f t="shared" si="64"/>
        <v/>
      </c>
      <c r="T2052" s="36" t="str">
        <f t="shared" si="65"/>
        <v/>
      </c>
    </row>
    <row r="2053" spans="1:20">
      <c r="A2053" s="35">
        <v>2052</v>
      </c>
      <c r="B2053" s="36" t="str">
        <f>IF(H2053&lt;&gt;H2052,MAX($B$1:B2052)+1,"")</f>
        <v/>
      </c>
      <c r="C2053" s="36">
        <f>COUNT(F2053:H2053,B$2:$B2053," ")</f>
        <v>516</v>
      </c>
      <c r="D2053" s="35" t="s">
        <v>2049</v>
      </c>
      <c r="E2053" s="35" t="s">
        <v>2110</v>
      </c>
      <c r="F2053" s="35" t="s">
        <v>2111</v>
      </c>
      <c r="G2053" s="35" t="s">
        <v>2126</v>
      </c>
      <c r="H2053" s="35" t="s">
        <v>2127</v>
      </c>
      <c r="I2053" s="37">
        <v>79.96</v>
      </c>
      <c r="J2053" s="37">
        <v>1</v>
      </c>
      <c r="K2053" s="37">
        <v>1</v>
      </c>
      <c r="N2053" s="37">
        <v>50</v>
      </c>
      <c r="O2053" s="35" t="s">
        <v>2126</v>
      </c>
      <c r="P2053" s="35" t="s">
        <v>2127</v>
      </c>
      <c r="Q2053" s="35" t="s">
        <v>2128</v>
      </c>
      <c r="R2053" s="35" t="s">
        <v>146</v>
      </c>
      <c r="S2053" s="36" t="str">
        <f t="shared" si="64"/>
        <v/>
      </c>
      <c r="T2053" s="36" t="str">
        <f t="shared" si="65"/>
        <v/>
      </c>
    </row>
    <row r="2054" spans="1:20">
      <c r="A2054" s="35">
        <v>2053</v>
      </c>
      <c r="B2054" s="36" t="str">
        <f>IF(H2054&lt;&gt;H2053,MAX($B$1:B2053)+1,"")</f>
        <v/>
      </c>
      <c r="C2054" s="36">
        <f>COUNT(F2054:H2054,B$2:$B2054," ")</f>
        <v>516</v>
      </c>
      <c r="D2054" s="35" t="s">
        <v>2049</v>
      </c>
      <c r="E2054" s="35" t="s">
        <v>2110</v>
      </c>
      <c r="F2054" s="35" t="s">
        <v>2111</v>
      </c>
      <c r="G2054" s="35" t="s">
        <v>2126</v>
      </c>
      <c r="H2054" s="35" t="s">
        <v>2127</v>
      </c>
      <c r="I2054" s="37">
        <v>79.95</v>
      </c>
      <c r="J2054" s="37">
        <v>1</v>
      </c>
      <c r="K2054" s="37">
        <v>1</v>
      </c>
      <c r="N2054" s="37">
        <v>50</v>
      </c>
      <c r="O2054" s="35" t="s">
        <v>2126</v>
      </c>
      <c r="P2054" s="35" t="s">
        <v>2127</v>
      </c>
      <c r="Q2054" s="35" t="s">
        <v>2128</v>
      </c>
      <c r="R2054" s="35" t="s">
        <v>147</v>
      </c>
      <c r="S2054" s="36" t="str">
        <f t="shared" si="64"/>
        <v/>
      </c>
      <c r="T2054" s="36" t="str">
        <f t="shared" si="65"/>
        <v/>
      </c>
    </row>
    <row r="2055" spans="1:20">
      <c r="A2055" s="35">
        <v>2054</v>
      </c>
      <c r="B2055" s="36">
        <f>IF(H2055&lt;&gt;H2054,MAX($B$1:B2054)+1,"")</f>
        <v>517</v>
      </c>
      <c r="C2055" s="36">
        <f>COUNT(F2055:H2055,B$2:$B2055," ")</f>
        <v>517</v>
      </c>
      <c r="D2055" s="35" t="s">
        <v>2049</v>
      </c>
      <c r="E2055" s="35" t="s">
        <v>2110</v>
      </c>
      <c r="F2055" s="35" t="s">
        <v>2111</v>
      </c>
      <c r="G2055" s="35" t="s">
        <v>2129</v>
      </c>
      <c r="H2055" s="35" t="s">
        <v>2130</v>
      </c>
      <c r="I2055" s="37">
        <v>79.97</v>
      </c>
      <c r="J2055" s="37">
        <v>1</v>
      </c>
      <c r="K2055" s="37">
        <v>1</v>
      </c>
      <c r="N2055" s="37">
        <v>50</v>
      </c>
      <c r="O2055" s="35" t="s">
        <v>2129</v>
      </c>
      <c r="P2055" s="35" t="s">
        <v>2130</v>
      </c>
      <c r="Q2055" s="35" t="s">
        <v>2131</v>
      </c>
      <c r="R2055" s="35" t="s">
        <v>143</v>
      </c>
      <c r="S2055" s="36">
        <f t="shared" si="64"/>
        <v>1</v>
      </c>
      <c r="T2055" s="36">
        <f t="shared" si="65"/>
        <v>250</v>
      </c>
    </row>
    <row r="2056" spans="1:20">
      <c r="A2056" s="35">
        <v>2055</v>
      </c>
      <c r="B2056" s="36" t="str">
        <f>IF(H2056&lt;&gt;H2055,MAX($B$1:B2055)+1,"")</f>
        <v/>
      </c>
      <c r="C2056" s="36">
        <f>COUNT(F2056:H2056,B$2:$B2056," ")</f>
        <v>517</v>
      </c>
      <c r="D2056" s="35" t="s">
        <v>2049</v>
      </c>
      <c r="E2056" s="35" t="s">
        <v>2110</v>
      </c>
      <c r="F2056" s="35" t="s">
        <v>2111</v>
      </c>
      <c r="G2056" s="35" t="s">
        <v>2129</v>
      </c>
      <c r="H2056" s="35" t="s">
        <v>2130</v>
      </c>
      <c r="I2056" s="37">
        <v>79.96</v>
      </c>
      <c r="J2056" s="37">
        <v>1</v>
      </c>
      <c r="K2056" s="37">
        <v>1</v>
      </c>
      <c r="N2056" s="37">
        <v>50</v>
      </c>
      <c r="O2056" s="35" t="s">
        <v>2129</v>
      </c>
      <c r="P2056" s="35" t="s">
        <v>2130</v>
      </c>
      <c r="Q2056" s="35" t="s">
        <v>2131</v>
      </c>
      <c r="R2056" s="35" t="s">
        <v>144</v>
      </c>
      <c r="S2056" s="36" t="str">
        <f t="shared" si="64"/>
        <v/>
      </c>
      <c r="T2056" s="36" t="str">
        <f t="shared" si="65"/>
        <v/>
      </c>
    </row>
    <row r="2057" spans="1:20">
      <c r="A2057" s="35">
        <v>2056</v>
      </c>
      <c r="B2057" s="36" t="str">
        <f>IF(H2057&lt;&gt;H2056,MAX($B$1:B2056)+1,"")</f>
        <v/>
      </c>
      <c r="C2057" s="36">
        <f>COUNT(F2057:H2057,B$2:$B2057," ")</f>
        <v>517</v>
      </c>
      <c r="D2057" s="35" t="s">
        <v>2049</v>
      </c>
      <c r="E2057" s="35" t="s">
        <v>2110</v>
      </c>
      <c r="F2057" s="35" t="s">
        <v>2111</v>
      </c>
      <c r="G2057" s="35" t="s">
        <v>2129</v>
      </c>
      <c r="H2057" s="35" t="s">
        <v>2130</v>
      </c>
      <c r="I2057" s="37">
        <v>79.95</v>
      </c>
      <c r="J2057" s="37">
        <v>1</v>
      </c>
      <c r="K2057" s="37">
        <v>1</v>
      </c>
      <c r="N2057" s="37">
        <v>50</v>
      </c>
      <c r="O2057" s="35" t="s">
        <v>2129</v>
      </c>
      <c r="P2057" s="35" t="s">
        <v>2130</v>
      </c>
      <c r="Q2057" s="35" t="s">
        <v>2131</v>
      </c>
      <c r="R2057" s="35" t="s">
        <v>145</v>
      </c>
      <c r="S2057" s="36" t="str">
        <f t="shared" si="64"/>
        <v/>
      </c>
      <c r="T2057" s="36" t="str">
        <f t="shared" si="65"/>
        <v/>
      </c>
    </row>
    <row r="2058" spans="1:20">
      <c r="A2058" s="35">
        <v>2057</v>
      </c>
      <c r="B2058" s="36" t="str">
        <f>IF(H2058&lt;&gt;H2057,MAX($B$1:B2057)+1,"")</f>
        <v/>
      </c>
      <c r="C2058" s="36">
        <f>COUNT(F2058:H2058,B$2:$B2058," ")</f>
        <v>517</v>
      </c>
      <c r="D2058" s="35" t="s">
        <v>2049</v>
      </c>
      <c r="E2058" s="35" t="s">
        <v>2110</v>
      </c>
      <c r="F2058" s="35" t="s">
        <v>2111</v>
      </c>
      <c r="G2058" s="35" t="s">
        <v>2129</v>
      </c>
      <c r="H2058" s="35" t="s">
        <v>2130</v>
      </c>
      <c r="I2058" s="37">
        <v>79.94</v>
      </c>
      <c r="J2058" s="37">
        <v>1</v>
      </c>
      <c r="K2058" s="37">
        <v>1</v>
      </c>
      <c r="N2058" s="37">
        <v>50</v>
      </c>
      <c r="O2058" s="35" t="s">
        <v>2129</v>
      </c>
      <c r="P2058" s="35" t="s">
        <v>2130</v>
      </c>
      <c r="Q2058" s="35" t="s">
        <v>2131</v>
      </c>
      <c r="R2058" s="35" t="s">
        <v>146</v>
      </c>
      <c r="S2058" s="36" t="str">
        <f t="shared" si="64"/>
        <v/>
      </c>
      <c r="T2058" s="36" t="str">
        <f t="shared" si="65"/>
        <v/>
      </c>
    </row>
    <row r="2059" spans="1:20">
      <c r="A2059" s="35">
        <v>2058</v>
      </c>
      <c r="B2059" s="36" t="str">
        <f>IF(H2059&lt;&gt;H2058,MAX($B$1:B2058)+1,"")</f>
        <v/>
      </c>
      <c r="C2059" s="36">
        <f>COUNT(F2059:H2059,B$2:$B2059," ")</f>
        <v>517</v>
      </c>
      <c r="D2059" s="35" t="s">
        <v>2049</v>
      </c>
      <c r="E2059" s="35" t="s">
        <v>2110</v>
      </c>
      <c r="F2059" s="35" t="s">
        <v>2111</v>
      </c>
      <c r="G2059" s="35" t="s">
        <v>2129</v>
      </c>
      <c r="H2059" s="35" t="s">
        <v>2130</v>
      </c>
      <c r="I2059" s="37">
        <v>79.93</v>
      </c>
      <c r="J2059" s="37">
        <v>1</v>
      </c>
      <c r="K2059" s="37">
        <v>1</v>
      </c>
      <c r="N2059" s="37">
        <v>50</v>
      </c>
      <c r="O2059" s="35" t="s">
        <v>2129</v>
      </c>
      <c r="P2059" s="35" t="s">
        <v>2130</v>
      </c>
      <c r="Q2059" s="35" t="s">
        <v>2131</v>
      </c>
      <c r="R2059" s="35" t="s">
        <v>147</v>
      </c>
      <c r="S2059" s="36" t="str">
        <f t="shared" si="64"/>
        <v/>
      </c>
      <c r="T2059" s="36" t="str">
        <f t="shared" si="65"/>
        <v/>
      </c>
    </row>
    <row r="2060" spans="1:20">
      <c r="A2060" s="35">
        <v>2059</v>
      </c>
      <c r="B2060" s="36">
        <f>IF(H2060&lt;&gt;H2059,MAX($B$1:B2059)+1,"")</f>
        <v>518</v>
      </c>
      <c r="C2060" s="36">
        <f>COUNT(F2060:H2060,B$2:$B2060," ")</f>
        <v>518</v>
      </c>
      <c r="D2060" s="35" t="s">
        <v>2049</v>
      </c>
      <c r="E2060" s="35" t="s">
        <v>2110</v>
      </c>
      <c r="F2060" s="35" t="s">
        <v>2111</v>
      </c>
      <c r="G2060" s="35" t="s">
        <v>2132</v>
      </c>
      <c r="H2060" s="35" t="s">
        <v>2133</v>
      </c>
      <c r="I2060" s="37">
        <v>79.95</v>
      </c>
      <c r="J2060" s="37">
        <v>1</v>
      </c>
      <c r="K2060" s="37">
        <v>1</v>
      </c>
      <c r="N2060" s="37">
        <v>50</v>
      </c>
      <c r="O2060" s="35" t="s">
        <v>2132</v>
      </c>
      <c r="P2060" s="35" t="s">
        <v>2133</v>
      </c>
      <c r="Q2060" s="35" t="s">
        <v>2134</v>
      </c>
      <c r="R2060" s="35" t="s">
        <v>143</v>
      </c>
      <c r="S2060" s="36">
        <f t="shared" si="64"/>
        <v>1</v>
      </c>
      <c r="T2060" s="36">
        <f t="shared" si="65"/>
        <v>250</v>
      </c>
    </row>
    <row r="2061" spans="1:20">
      <c r="A2061" s="35">
        <v>2060</v>
      </c>
      <c r="B2061" s="36" t="str">
        <f>IF(H2061&lt;&gt;H2060,MAX($B$1:B2060)+1,"")</f>
        <v/>
      </c>
      <c r="C2061" s="36">
        <f>COUNT(F2061:H2061,B$2:$B2061," ")</f>
        <v>518</v>
      </c>
      <c r="D2061" s="35" t="s">
        <v>2049</v>
      </c>
      <c r="E2061" s="35" t="s">
        <v>2110</v>
      </c>
      <c r="F2061" s="35" t="s">
        <v>2111</v>
      </c>
      <c r="G2061" s="35" t="s">
        <v>2132</v>
      </c>
      <c r="H2061" s="35" t="s">
        <v>2133</v>
      </c>
      <c r="I2061" s="37">
        <v>79.94</v>
      </c>
      <c r="J2061" s="37">
        <v>1</v>
      </c>
      <c r="K2061" s="37">
        <v>1</v>
      </c>
      <c r="N2061" s="37">
        <v>50</v>
      </c>
      <c r="O2061" s="35" t="s">
        <v>2132</v>
      </c>
      <c r="P2061" s="35" t="s">
        <v>2133</v>
      </c>
      <c r="Q2061" s="35" t="s">
        <v>2134</v>
      </c>
      <c r="R2061" s="35" t="s">
        <v>144</v>
      </c>
      <c r="S2061" s="36" t="str">
        <f t="shared" si="64"/>
        <v/>
      </c>
      <c r="T2061" s="36" t="str">
        <f t="shared" si="65"/>
        <v/>
      </c>
    </row>
    <row r="2062" spans="1:20">
      <c r="A2062" s="35">
        <v>2061</v>
      </c>
      <c r="B2062" s="36" t="str">
        <f>IF(H2062&lt;&gt;H2061,MAX($B$1:B2061)+1,"")</f>
        <v/>
      </c>
      <c r="C2062" s="36">
        <f>COUNT(F2062:H2062,B$2:$B2062," ")</f>
        <v>518</v>
      </c>
      <c r="D2062" s="35" t="s">
        <v>2049</v>
      </c>
      <c r="E2062" s="35" t="s">
        <v>2110</v>
      </c>
      <c r="F2062" s="35" t="s">
        <v>2111</v>
      </c>
      <c r="G2062" s="35" t="s">
        <v>2132</v>
      </c>
      <c r="H2062" s="35" t="s">
        <v>2133</v>
      </c>
      <c r="I2062" s="37">
        <v>79.93</v>
      </c>
      <c r="J2062" s="37">
        <v>1</v>
      </c>
      <c r="K2062" s="37">
        <v>1</v>
      </c>
      <c r="N2062" s="37">
        <v>50</v>
      </c>
      <c r="O2062" s="35" t="s">
        <v>2132</v>
      </c>
      <c r="P2062" s="35" t="s">
        <v>2133</v>
      </c>
      <c r="Q2062" s="35" t="s">
        <v>2134</v>
      </c>
      <c r="R2062" s="35" t="s">
        <v>145</v>
      </c>
      <c r="S2062" s="36" t="str">
        <f t="shared" si="64"/>
        <v/>
      </c>
      <c r="T2062" s="36" t="str">
        <f t="shared" si="65"/>
        <v/>
      </c>
    </row>
    <row r="2063" spans="1:20">
      <c r="A2063" s="35">
        <v>2062</v>
      </c>
      <c r="B2063" s="36" t="str">
        <f>IF(H2063&lt;&gt;H2062,MAX($B$1:B2062)+1,"")</f>
        <v/>
      </c>
      <c r="C2063" s="36">
        <f>COUNT(F2063:H2063,B$2:$B2063," ")</f>
        <v>518</v>
      </c>
      <c r="D2063" s="35" t="s">
        <v>2049</v>
      </c>
      <c r="E2063" s="35" t="s">
        <v>2110</v>
      </c>
      <c r="F2063" s="35" t="s">
        <v>2111</v>
      </c>
      <c r="G2063" s="35" t="s">
        <v>2132</v>
      </c>
      <c r="H2063" s="35" t="s">
        <v>2133</v>
      </c>
      <c r="I2063" s="37">
        <v>79.92</v>
      </c>
      <c r="J2063" s="37">
        <v>1</v>
      </c>
      <c r="K2063" s="37">
        <v>1</v>
      </c>
      <c r="N2063" s="37">
        <v>50</v>
      </c>
      <c r="O2063" s="35" t="s">
        <v>2132</v>
      </c>
      <c r="P2063" s="35" t="s">
        <v>2133</v>
      </c>
      <c r="Q2063" s="35" t="s">
        <v>2134</v>
      </c>
      <c r="R2063" s="35" t="s">
        <v>146</v>
      </c>
      <c r="S2063" s="36" t="str">
        <f t="shared" si="64"/>
        <v/>
      </c>
      <c r="T2063" s="36" t="str">
        <f t="shared" si="65"/>
        <v/>
      </c>
    </row>
    <row r="2064" spans="1:20">
      <c r="A2064" s="35">
        <v>2063</v>
      </c>
      <c r="B2064" s="36" t="str">
        <f>IF(H2064&lt;&gt;H2063,MAX($B$1:B2063)+1,"")</f>
        <v/>
      </c>
      <c r="C2064" s="36">
        <f>COUNT(F2064:H2064,B$2:$B2064," ")</f>
        <v>518</v>
      </c>
      <c r="D2064" s="35" t="s">
        <v>2049</v>
      </c>
      <c r="E2064" s="35" t="s">
        <v>2110</v>
      </c>
      <c r="F2064" s="35" t="s">
        <v>2111</v>
      </c>
      <c r="G2064" s="35" t="s">
        <v>2132</v>
      </c>
      <c r="H2064" s="35" t="s">
        <v>2133</v>
      </c>
      <c r="I2064" s="37">
        <v>79.91</v>
      </c>
      <c r="J2064" s="37">
        <v>1</v>
      </c>
      <c r="K2064" s="37">
        <v>1</v>
      </c>
      <c r="N2064" s="37">
        <v>50</v>
      </c>
      <c r="O2064" s="35" t="s">
        <v>2132</v>
      </c>
      <c r="P2064" s="35" t="s">
        <v>2133</v>
      </c>
      <c r="Q2064" s="35" t="s">
        <v>2134</v>
      </c>
      <c r="R2064" s="35" t="s">
        <v>147</v>
      </c>
      <c r="S2064" s="36" t="str">
        <f t="shared" si="64"/>
        <v/>
      </c>
      <c r="T2064" s="36" t="str">
        <f t="shared" si="65"/>
        <v/>
      </c>
    </row>
    <row r="2065" spans="1:20">
      <c r="A2065" s="35">
        <v>2064</v>
      </c>
      <c r="B2065" s="36">
        <f>IF(H2065&lt;&gt;H2064,MAX($B$1:B2064)+1,"")</f>
        <v>519</v>
      </c>
      <c r="C2065" s="36">
        <f>COUNT(F2065:H2065,B$2:$B2065," ")</f>
        <v>519</v>
      </c>
      <c r="D2065" s="35" t="s">
        <v>2049</v>
      </c>
      <c r="E2065" s="35" t="s">
        <v>2110</v>
      </c>
      <c r="F2065" s="35" t="s">
        <v>2111</v>
      </c>
      <c r="G2065" s="35" t="s">
        <v>2135</v>
      </c>
      <c r="H2065" s="35" t="s">
        <v>2136</v>
      </c>
      <c r="I2065" s="37">
        <v>79.94</v>
      </c>
      <c r="J2065" s="37">
        <v>1</v>
      </c>
      <c r="K2065" s="37">
        <v>1</v>
      </c>
      <c r="N2065" s="37">
        <v>50</v>
      </c>
      <c r="O2065" s="35" t="s">
        <v>2135</v>
      </c>
      <c r="P2065" s="35" t="s">
        <v>2136</v>
      </c>
      <c r="Q2065" s="35" t="s">
        <v>2137</v>
      </c>
      <c r="R2065" s="35" t="s">
        <v>143</v>
      </c>
      <c r="S2065" s="36">
        <f t="shared" si="64"/>
        <v>1</v>
      </c>
      <c r="T2065" s="36">
        <f t="shared" si="65"/>
        <v>250</v>
      </c>
    </row>
    <row r="2066" spans="1:20">
      <c r="A2066" s="35">
        <v>2065</v>
      </c>
      <c r="B2066" s="36" t="str">
        <f>IF(H2066&lt;&gt;H2065,MAX($B$1:B2065)+1,"")</f>
        <v/>
      </c>
      <c r="C2066" s="36">
        <f>COUNT(F2066:H2066,B$2:$B2066," ")</f>
        <v>519</v>
      </c>
      <c r="D2066" s="35" t="s">
        <v>2049</v>
      </c>
      <c r="E2066" s="35" t="s">
        <v>2110</v>
      </c>
      <c r="F2066" s="35" t="s">
        <v>2111</v>
      </c>
      <c r="G2066" s="35" t="s">
        <v>2135</v>
      </c>
      <c r="H2066" s="35" t="s">
        <v>2136</v>
      </c>
      <c r="I2066" s="37">
        <v>79.93</v>
      </c>
      <c r="J2066" s="37">
        <v>1</v>
      </c>
      <c r="K2066" s="37">
        <v>1</v>
      </c>
      <c r="N2066" s="37">
        <v>50</v>
      </c>
      <c r="O2066" s="35" t="s">
        <v>2135</v>
      </c>
      <c r="P2066" s="35" t="s">
        <v>2136</v>
      </c>
      <c r="Q2066" s="35" t="s">
        <v>2137</v>
      </c>
      <c r="R2066" s="35" t="s">
        <v>144</v>
      </c>
      <c r="S2066" s="36" t="str">
        <f t="shared" si="64"/>
        <v/>
      </c>
      <c r="T2066" s="36" t="str">
        <f t="shared" si="65"/>
        <v/>
      </c>
    </row>
    <row r="2067" spans="1:20">
      <c r="A2067" s="35">
        <v>2066</v>
      </c>
      <c r="B2067" s="36" t="str">
        <f>IF(H2067&lt;&gt;H2066,MAX($B$1:B2066)+1,"")</f>
        <v/>
      </c>
      <c r="C2067" s="36">
        <f>COUNT(F2067:H2067,B$2:$B2067," ")</f>
        <v>519</v>
      </c>
      <c r="D2067" s="35" t="s">
        <v>2049</v>
      </c>
      <c r="E2067" s="35" t="s">
        <v>2110</v>
      </c>
      <c r="F2067" s="35" t="s">
        <v>2111</v>
      </c>
      <c r="G2067" s="35" t="s">
        <v>2135</v>
      </c>
      <c r="H2067" s="35" t="s">
        <v>2136</v>
      </c>
      <c r="I2067" s="37">
        <v>79.92</v>
      </c>
      <c r="J2067" s="37">
        <v>1</v>
      </c>
      <c r="K2067" s="37">
        <v>1</v>
      </c>
      <c r="N2067" s="37">
        <v>50</v>
      </c>
      <c r="O2067" s="35" t="s">
        <v>2135</v>
      </c>
      <c r="P2067" s="35" t="s">
        <v>2136</v>
      </c>
      <c r="Q2067" s="35" t="s">
        <v>2137</v>
      </c>
      <c r="R2067" s="35" t="s">
        <v>145</v>
      </c>
      <c r="S2067" s="36" t="str">
        <f t="shared" si="64"/>
        <v/>
      </c>
      <c r="T2067" s="36" t="str">
        <f t="shared" si="65"/>
        <v/>
      </c>
    </row>
    <row r="2068" spans="1:20">
      <c r="A2068" s="35">
        <v>2067</v>
      </c>
      <c r="B2068" s="36" t="str">
        <f>IF(H2068&lt;&gt;H2067,MAX($B$1:B2067)+1,"")</f>
        <v/>
      </c>
      <c r="C2068" s="36">
        <f>COUNT(F2068:H2068,B$2:$B2068," ")</f>
        <v>519</v>
      </c>
      <c r="D2068" s="35" t="s">
        <v>2049</v>
      </c>
      <c r="E2068" s="35" t="s">
        <v>2110</v>
      </c>
      <c r="F2068" s="35" t="s">
        <v>2111</v>
      </c>
      <c r="G2068" s="35" t="s">
        <v>2135</v>
      </c>
      <c r="H2068" s="35" t="s">
        <v>2136</v>
      </c>
      <c r="I2068" s="37">
        <v>79.91</v>
      </c>
      <c r="J2068" s="37">
        <v>1</v>
      </c>
      <c r="K2068" s="37">
        <v>1</v>
      </c>
      <c r="N2068" s="37">
        <v>50</v>
      </c>
      <c r="O2068" s="35" t="s">
        <v>2135</v>
      </c>
      <c r="P2068" s="35" t="s">
        <v>2136</v>
      </c>
      <c r="Q2068" s="35" t="s">
        <v>2137</v>
      </c>
      <c r="R2068" s="35" t="s">
        <v>146</v>
      </c>
      <c r="S2068" s="36" t="str">
        <f t="shared" si="64"/>
        <v/>
      </c>
      <c r="T2068" s="36" t="str">
        <f t="shared" si="65"/>
        <v/>
      </c>
    </row>
    <row r="2069" spans="1:20">
      <c r="A2069" s="35">
        <v>2068</v>
      </c>
      <c r="B2069" s="36" t="str">
        <f>IF(H2069&lt;&gt;H2068,MAX($B$1:B2068)+1,"")</f>
        <v/>
      </c>
      <c r="C2069" s="36">
        <f>COUNT(F2069:H2069,B$2:$B2069," ")</f>
        <v>519</v>
      </c>
      <c r="D2069" s="35" t="s">
        <v>2049</v>
      </c>
      <c r="E2069" s="35" t="s">
        <v>2110</v>
      </c>
      <c r="F2069" s="35" t="s">
        <v>2111</v>
      </c>
      <c r="G2069" s="35" t="s">
        <v>2135</v>
      </c>
      <c r="H2069" s="35" t="s">
        <v>2136</v>
      </c>
      <c r="I2069" s="37">
        <v>79.9</v>
      </c>
      <c r="J2069" s="37">
        <v>1</v>
      </c>
      <c r="K2069" s="37">
        <v>1</v>
      </c>
      <c r="N2069" s="37">
        <v>50</v>
      </c>
      <c r="O2069" s="35" t="s">
        <v>2135</v>
      </c>
      <c r="P2069" s="35" t="s">
        <v>2136</v>
      </c>
      <c r="Q2069" s="35" t="s">
        <v>2137</v>
      </c>
      <c r="R2069" s="35" t="s">
        <v>147</v>
      </c>
      <c r="S2069" s="36" t="str">
        <f t="shared" si="64"/>
        <v/>
      </c>
      <c r="T2069" s="36" t="str">
        <f t="shared" si="65"/>
        <v/>
      </c>
    </row>
    <row r="2070" spans="1:20">
      <c r="A2070" s="35">
        <v>2069</v>
      </c>
      <c r="B2070" s="36">
        <f>IF(H2070&lt;&gt;H2069,MAX($B$1:B2069)+1,"")</f>
        <v>520</v>
      </c>
      <c r="C2070" s="36">
        <f>COUNT(F2070:H2070,B$2:$B2070," ")</f>
        <v>520</v>
      </c>
      <c r="D2070" s="35" t="s">
        <v>2049</v>
      </c>
      <c r="E2070" s="35" t="s">
        <v>2138</v>
      </c>
      <c r="F2070" s="35" t="s">
        <v>2139</v>
      </c>
      <c r="G2070" s="35" t="s">
        <v>2140</v>
      </c>
      <c r="H2070" s="35" t="s">
        <v>2141</v>
      </c>
      <c r="I2070" s="37">
        <v>79.99</v>
      </c>
      <c r="J2070" s="37">
        <v>1</v>
      </c>
      <c r="K2070" s="37">
        <v>1</v>
      </c>
      <c r="N2070" s="37">
        <v>50</v>
      </c>
      <c r="O2070" s="35" t="s">
        <v>2140</v>
      </c>
      <c r="P2070" s="35" t="s">
        <v>2141</v>
      </c>
      <c r="Q2070" s="35" t="s">
        <v>2142</v>
      </c>
      <c r="R2070" s="35" t="s">
        <v>144</v>
      </c>
      <c r="S2070" s="36">
        <f t="shared" si="64"/>
        <v>1</v>
      </c>
      <c r="T2070" s="36">
        <f t="shared" si="65"/>
        <v>200</v>
      </c>
    </row>
    <row r="2071" spans="1:20">
      <c r="A2071" s="35">
        <v>2070</v>
      </c>
      <c r="B2071" s="36" t="str">
        <f>IF(H2071&lt;&gt;H2070,MAX($B$1:B2070)+1,"")</f>
        <v/>
      </c>
      <c r="C2071" s="36">
        <f>COUNT(F2071:H2071,B$2:$B2071," ")</f>
        <v>520</v>
      </c>
      <c r="D2071" s="35" t="s">
        <v>2049</v>
      </c>
      <c r="E2071" s="35" t="s">
        <v>2138</v>
      </c>
      <c r="F2071" s="35" t="s">
        <v>2139</v>
      </c>
      <c r="G2071" s="35" t="s">
        <v>2140</v>
      </c>
      <c r="H2071" s="35" t="s">
        <v>2141</v>
      </c>
      <c r="I2071" s="37">
        <v>79.98</v>
      </c>
      <c r="J2071" s="37">
        <v>1</v>
      </c>
      <c r="K2071" s="37">
        <v>1</v>
      </c>
      <c r="N2071" s="37">
        <v>50</v>
      </c>
      <c r="O2071" s="35" t="s">
        <v>2140</v>
      </c>
      <c r="P2071" s="35" t="s">
        <v>2141</v>
      </c>
      <c r="Q2071" s="35" t="s">
        <v>2142</v>
      </c>
      <c r="R2071" s="35" t="s">
        <v>145</v>
      </c>
      <c r="S2071" s="36" t="str">
        <f t="shared" si="64"/>
        <v/>
      </c>
      <c r="T2071" s="36" t="str">
        <f t="shared" si="65"/>
        <v/>
      </c>
    </row>
    <row r="2072" spans="1:20">
      <c r="A2072" s="35">
        <v>2071</v>
      </c>
      <c r="B2072" s="36" t="str">
        <f>IF(H2072&lt;&gt;H2071,MAX($B$1:B2071)+1,"")</f>
        <v/>
      </c>
      <c r="C2072" s="36">
        <f>COUNT(F2072:H2072,B$2:$B2072," ")</f>
        <v>520</v>
      </c>
      <c r="D2072" s="35" t="s">
        <v>2049</v>
      </c>
      <c r="E2072" s="35" t="s">
        <v>2138</v>
      </c>
      <c r="F2072" s="35" t="s">
        <v>2139</v>
      </c>
      <c r="G2072" s="35" t="s">
        <v>2140</v>
      </c>
      <c r="H2072" s="35" t="s">
        <v>2141</v>
      </c>
      <c r="I2072" s="37">
        <v>79.97</v>
      </c>
      <c r="J2072" s="37">
        <v>1</v>
      </c>
      <c r="K2072" s="37">
        <v>1</v>
      </c>
      <c r="N2072" s="37">
        <v>50</v>
      </c>
      <c r="O2072" s="35" t="s">
        <v>2140</v>
      </c>
      <c r="P2072" s="35" t="s">
        <v>2141</v>
      </c>
      <c r="Q2072" s="35" t="s">
        <v>2142</v>
      </c>
      <c r="R2072" s="35" t="s">
        <v>146</v>
      </c>
      <c r="S2072" s="36" t="str">
        <f t="shared" si="64"/>
        <v/>
      </c>
      <c r="T2072" s="36" t="str">
        <f t="shared" si="65"/>
        <v/>
      </c>
    </row>
    <row r="2073" spans="1:20">
      <c r="A2073" s="35">
        <v>2072</v>
      </c>
      <c r="B2073" s="36" t="str">
        <f>IF(H2073&lt;&gt;H2072,MAX($B$1:B2072)+1,"")</f>
        <v/>
      </c>
      <c r="C2073" s="36">
        <f>COUNT(F2073:H2073,B$2:$B2073," ")</f>
        <v>520</v>
      </c>
      <c r="D2073" s="35" t="s">
        <v>2049</v>
      </c>
      <c r="E2073" s="35" t="s">
        <v>2138</v>
      </c>
      <c r="F2073" s="35" t="s">
        <v>2139</v>
      </c>
      <c r="G2073" s="35" t="s">
        <v>2140</v>
      </c>
      <c r="H2073" s="35" t="s">
        <v>2141</v>
      </c>
      <c r="I2073" s="37">
        <v>79.96</v>
      </c>
      <c r="J2073" s="37">
        <v>1</v>
      </c>
      <c r="K2073" s="37">
        <v>1</v>
      </c>
      <c r="N2073" s="37">
        <v>50</v>
      </c>
      <c r="O2073" s="35" t="s">
        <v>2140</v>
      </c>
      <c r="P2073" s="35" t="s">
        <v>2141</v>
      </c>
      <c r="Q2073" s="35" t="s">
        <v>2142</v>
      </c>
      <c r="R2073" s="35" t="s">
        <v>147</v>
      </c>
      <c r="S2073" s="36" t="str">
        <f t="shared" si="64"/>
        <v/>
      </c>
      <c r="T2073" s="36" t="str">
        <f t="shared" si="65"/>
        <v/>
      </c>
    </row>
    <row r="2074" spans="1:20">
      <c r="A2074" s="35">
        <v>2073</v>
      </c>
      <c r="B2074" s="36">
        <f>IF(H2074&lt;&gt;H2073,MAX($B$1:B2073)+1,"")</f>
        <v>521</v>
      </c>
      <c r="C2074" s="36">
        <f>COUNT(F2074:H2074,B$2:$B2074," ")</f>
        <v>521</v>
      </c>
      <c r="D2074" s="35" t="s">
        <v>2049</v>
      </c>
      <c r="E2074" s="35" t="s">
        <v>2138</v>
      </c>
      <c r="F2074" s="35" t="s">
        <v>2139</v>
      </c>
      <c r="G2074" s="35" t="s">
        <v>2143</v>
      </c>
      <c r="H2074" s="35" t="s">
        <v>2144</v>
      </c>
      <c r="I2074" s="37">
        <v>79.97</v>
      </c>
      <c r="J2074" s="37">
        <v>1</v>
      </c>
      <c r="K2074" s="37">
        <v>1</v>
      </c>
      <c r="N2074" s="37">
        <v>50</v>
      </c>
      <c r="O2074" s="35" t="s">
        <v>2143</v>
      </c>
      <c r="P2074" s="35" t="s">
        <v>2144</v>
      </c>
      <c r="Q2074" s="35" t="s">
        <v>2145</v>
      </c>
      <c r="R2074" s="35" t="s">
        <v>143</v>
      </c>
      <c r="S2074" s="36">
        <f t="shared" si="64"/>
        <v>1</v>
      </c>
      <c r="T2074" s="36">
        <f t="shared" si="65"/>
        <v>250</v>
      </c>
    </row>
    <row r="2075" spans="1:20">
      <c r="A2075" s="35">
        <v>2074</v>
      </c>
      <c r="B2075" s="36" t="str">
        <f>IF(H2075&lt;&gt;H2074,MAX($B$1:B2074)+1,"")</f>
        <v/>
      </c>
      <c r="C2075" s="36">
        <f>COUNT(F2075:H2075,B$2:$B2075," ")</f>
        <v>521</v>
      </c>
      <c r="D2075" s="35" t="s">
        <v>2049</v>
      </c>
      <c r="E2075" s="35" t="s">
        <v>2138</v>
      </c>
      <c r="F2075" s="35" t="s">
        <v>2139</v>
      </c>
      <c r="G2075" s="35" t="s">
        <v>2143</v>
      </c>
      <c r="H2075" s="35" t="s">
        <v>2144</v>
      </c>
      <c r="I2075" s="37">
        <v>79.96</v>
      </c>
      <c r="J2075" s="37">
        <v>1</v>
      </c>
      <c r="K2075" s="37">
        <v>1</v>
      </c>
      <c r="N2075" s="37">
        <v>50</v>
      </c>
      <c r="O2075" s="35" t="s">
        <v>2143</v>
      </c>
      <c r="P2075" s="35" t="s">
        <v>2144</v>
      </c>
      <c r="Q2075" s="35" t="s">
        <v>2145</v>
      </c>
      <c r="R2075" s="35" t="s">
        <v>144</v>
      </c>
      <c r="S2075" s="36" t="str">
        <f t="shared" si="64"/>
        <v/>
      </c>
      <c r="T2075" s="36" t="str">
        <f t="shared" si="65"/>
        <v/>
      </c>
    </row>
    <row r="2076" spans="1:20">
      <c r="A2076" s="35">
        <v>2075</v>
      </c>
      <c r="B2076" s="36" t="str">
        <f>IF(H2076&lt;&gt;H2075,MAX($B$1:B2075)+1,"")</f>
        <v/>
      </c>
      <c r="C2076" s="36">
        <f>COUNT(F2076:H2076,B$2:$B2076," ")</f>
        <v>521</v>
      </c>
      <c r="D2076" s="35" t="s">
        <v>2049</v>
      </c>
      <c r="E2076" s="35" t="s">
        <v>2138</v>
      </c>
      <c r="F2076" s="35" t="s">
        <v>2139</v>
      </c>
      <c r="G2076" s="35" t="s">
        <v>2143</v>
      </c>
      <c r="H2076" s="35" t="s">
        <v>2144</v>
      </c>
      <c r="I2076" s="37">
        <v>79.95</v>
      </c>
      <c r="J2076" s="37">
        <v>1</v>
      </c>
      <c r="K2076" s="37">
        <v>1</v>
      </c>
      <c r="N2076" s="37">
        <v>50</v>
      </c>
      <c r="O2076" s="35" t="s">
        <v>2143</v>
      </c>
      <c r="P2076" s="35" t="s">
        <v>2144</v>
      </c>
      <c r="Q2076" s="35" t="s">
        <v>2145</v>
      </c>
      <c r="R2076" s="35" t="s">
        <v>145</v>
      </c>
      <c r="S2076" s="36" t="str">
        <f t="shared" si="64"/>
        <v/>
      </c>
      <c r="T2076" s="36" t="str">
        <f t="shared" si="65"/>
        <v/>
      </c>
    </row>
    <row r="2077" spans="1:20">
      <c r="A2077" s="35">
        <v>2076</v>
      </c>
      <c r="B2077" s="36" t="str">
        <f>IF(H2077&lt;&gt;H2076,MAX($B$1:B2076)+1,"")</f>
        <v/>
      </c>
      <c r="C2077" s="36">
        <f>COUNT(F2077:H2077,B$2:$B2077," ")</f>
        <v>521</v>
      </c>
      <c r="D2077" s="35" t="s">
        <v>2049</v>
      </c>
      <c r="E2077" s="35" t="s">
        <v>2138</v>
      </c>
      <c r="F2077" s="35" t="s">
        <v>2139</v>
      </c>
      <c r="G2077" s="35" t="s">
        <v>2143</v>
      </c>
      <c r="H2077" s="35" t="s">
        <v>2144</v>
      </c>
      <c r="I2077" s="37">
        <v>79.94</v>
      </c>
      <c r="J2077" s="37">
        <v>1</v>
      </c>
      <c r="K2077" s="37">
        <v>1</v>
      </c>
      <c r="N2077" s="37">
        <v>50</v>
      </c>
      <c r="O2077" s="35" t="s">
        <v>2143</v>
      </c>
      <c r="P2077" s="35" t="s">
        <v>2144</v>
      </c>
      <c r="Q2077" s="35" t="s">
        <v>2145</v>
      </c>
      <c r="R2077" s="35" t="s">
        <v>146</v>
      </c>
      <c r="S2077" s="36" t="str">
        <f t="shared" si="64"/>
        <v/>
      </c>
      <c r="T2077" s="36" t="str">
        <f t="shared" si="65"/>
        <v/>
      </c>
    </row>
    <row r="2078" spans="1:20">
      <c r="A2078" s="35">
        <v>2077</v>
      </c>
      <c r="B2078" s="36" t="str">
        <f>IF(H2078&lt;&gt;H2077,MAX($B$1:B2077)+1,"")</f>
        <v/>
      </c>
      <c r="C2078" s="36">
        <f>COUNT(F2078:H2078,B$2:$B2078," ")</f>
        <v>521</v>
      </c>
      <c r="D2078" s="35" t="s">
        <v>2049</v>
      </c>
      <c r="E2078" s="35" t="s">
        <v>2138</v>
      </c>
      <c r="F2078" s="35" t="s">
        <v>2139</v>
      </c>
      <c r="G2078" s="35" t="s">
        <v>2143</v>
      </c>
      <c r="H2078" s="35" t="s">
        <v>2144</v>
      </c>
      <c r="I2078" s="37">
        <v>79.93</v>
      </c>
      <c r="J2078" s="37">
        <v>1</v>
      </c>
      <c r="K2078" s="37">
        <v>1</v>
      </c>
      <c r="N2078" s="37">
        <v>50</v>
      </c>
      <c r="O2078" s="35" t="s">
        <v>2143</v>
      </c>
      <c r="P2078" s="35" t="s">
        <v>2144</v>
      </c>
      <c r="Q2078" s="35" t="s">
        <v>2145</v>
      </c>
      <c r="R2078" s="35" t="s">
        <v>147</v>
      </c>
      <c r="S2078" s="36" t="str">
        <f t="shared" si="64"/>
        <v/>
      </c>
      <c r="T2078" s="36" t="str">
        <f t="shared" si="65"/>
        <v/>
      </c>
    </row>
    <row r="2079" spans="1:20">
      <c r="A2079" s="35">
        <v>2078</v>
      </c>
      <c r="B2079" s="36">
        <f>IF(H2079&lt;&gt;H2078,MAX($B$1:B2078)+1,"")</f>
        <v>522</v>
      </c>
      <c r="C2079" s="36">
        <f>COUNT(F2079:H2079,B$2:$B2079," ")</f>
        <v>522</v>
      </c>
      <c r="D2079" s="35" t="s">
        <v>2146</v>
      </c>
      <c r="E2079" s="35" t="s">
        <v>2147</v>
      </c>
      <c r="F2079" s="35" t="s">
        <v>2148</v>
      </c>
      <c r="G2079" s="35" t="s">
        <v>2149</v>
      </c>
      <c r="H2079" s="35" t="s">
        <v>2150</v>
      </c>
      <c r="I2079" s="37">
        <v>79.99</v>
      </c>
      <c r="J2079" s="37">
        <v>1</v>
      </c>
      <c r="K2079" s="37">
        <v>1</v>
      </c>
      <c r="N2079" s="37">
        <v>50</v>
      </c>
      <c r="O2079" s="35" t="s">
        <v>2149</v>
      </c>
      <c r="P2079" s="35" t="s">
        <v>2150</v>
      </c>
      <c r="Q2079" s="35" t="s">
        <v>2151</v>
      </c>
      <c r="R2079" s="35" t="s">
        <v>145</v>
      </c>
      <c r="S2079" s="36">
        <f t="shared" si="64"/>
        <v>1</v>
      </c>
      <c r="T2079" s="36">
        <f t="shared" si="65"/>
        <v>150</v>
      </c>
    </row>
    <row r="2080" spans="1:20">
      <c r="A2080" s="35">
        <v>2079</v>
      </c>
      <c r="B2080" s="36" t="str">
        <f>IF(H2080&lt;&gt;H2079,MAX($B$1:B2079)+1,"")</f>
        <v/>
      </c>
      <c r="C2080" s="36">
        <f>COUNT(F2080:H2080,B$2:$B2080," ")</f>
        <v>522</v>
      </c>
      <c r="D2080" s="35" t="s">
        <v>2146</v>
      </c>
      <c r="E2080" s="35" t="s">
        <v>2147</v>
      </c>
      <c r="F2080" s="35" t="s">
        <v>2148</v>
      </c>
      <c r="G2080" s="35" t="s">
        <v>2149</v>
      </c>
      <c r="H2080" s="35" t="s">
        <v>2150</v>
      </c>
      <c r="I2080" s="37">
        <v>79.98</v>
      </c>
      <c r="J2080" s="37">
        <v>1</v>
      </c>
      <c r="K2080" s="37">
        <v>1</v>
      </c>
      <c r="N2080" s="37">
        <v>50</v>
      </c>
      <c r="O2080" s="35" t="s">
        <v>2149</v>
      </c>
      <c r="P2080" s="35" t="s">
        <v>2150</v>
      </c>
      <c r="Q2080" s="35" t="s">
        <v>2151</v>
      </c>
      <c r="R2080" s="35" t="s">
        <v>146</v>
      </c>
      <c r="S2080" s="36" t="str">
        <f t="shared" si="64"/>
        <v/>
      </c>
      <c r="T2080" s="36" t="str">
        <f t="shared" si="65"/>
        <v/>
      </c>
    </row>
    <row r="2081" spans="1:20">
      <c r="A2081" s="35">
        <v>2080</v>
      </c>
      <c r="B2081" s="36" t="str">
        <f>IF(H2081&lt;&gt;H2080,MAX($B$1:B2080)+1,"")</f>
        <v/>
      </c>
      <c r="C2081" s="36">
        <f>COUNT(F2081:H2081,B$2:$B2081," ")</f>
        <v>522</v>
      </c>
      <c r="D2081" s="35" t="s">
        <v>2146</v>
      </c>
      <c r="E2081" s="35" t="s">
        <v>2147</v>
      </c>
      <c r="F2081" s="35" t="s">
        <v>2148</v>
      </c>
      <c r="G2081" s="35" t="s">
        <v>2149</v>
      </c>
      <c r="H2081" s="35" t="s">
        <v>2150</v>
      </c>
      <c r="I2081" s="37">
        <v>79.97</v>
      </c>
      <c r="J2081" s="37">
        <v>1</v>
      </c>
      <c r="K2081" s="37">
        <v>1</v>
      </c>
      <c r="N2081" s="37">
        <v>50</v>
      </c>
      <c r="O2081" s="35" t="s">
        <v>2149</v>
      </c>
      <c r="P2081" s="35" t="s">
        <v>2150</v>
      </c>
      <c r="Q2081" s="35" t="s">
        <v>2151</v>
      </c>
      <c r="R2081" s="35" t="s">
        <v>147</v>
      </c>
      <c r="S2081" s="36" t="str">
        <f t="shared" si="64"/>
        <v/>
      </c>
      <c r="T2081" s="36" t="str">
        <f t="shared" si="65"/>
        <v/>
      </c>
    </row>
    <row r="2082" spans="1:20">
      <c r="A2082" s="35">
        <v>2081</v>
      </c>
      <c r="B2082" s="36">
        <f>IF(H2082&lt;&gt;H2081,MAX($B$1:B2081)+1,"")</f>
        <v>523</v>
      </c>
      <c r="C2082" s="36">
        <f>COUNT(F2082:H2082,B$2:$B2082," ")</f>
        <v>523</v>
      </c>
      <c r="D2082" s="35" t="s">
        <v>2146</v>
      </c>
      <c r="E2082" s="35" t="s">
        <v>2147</v>
      </c>
      <c r="F2082" s="35" t="s">
        <v>2148</v>
      </c>
      <c r="G2082" s="35" t="s">
        <v>2152</v>
      </c>
      <c r="H2082" s="35" t="s">
        <v>2153</v>
      </c>
      <c r="I2082" s="37">
        <v>79.98</v>
      </c>
      <c r="J2082" s="37">
        <v>1</v>
      </c>
      <c r="K2082" s="37">
        <v>1</v>
      </c>
      <c r="N2082" s="37">
        <v>50</v>
      </c>
      <c r="O2082" s="35" t="s">
        <v>2152</v>
      </c>
      <c r="P2082" s="35" t="s">
        <v>2153</v>
      </c>
      <c r="Q2082" s="35" t="s">
        <v>2154</v>
      </c>
      <c r="R2082" s="35" t="s">
        <v>143</v>
      </c>
      <c r="S2082" s="36">
        <f t="shared" si="64"/>
        <v>1</v>
      </c>
      <c r="T2082" s="36">
        <f t="shared" si="65"/>
        <v>250</v>
      </c>
    </row>
    <row r="2083" spans="1:20">
      <c r="A2083" s="35">
        <v>2082</v>
      </c>
      <c r="B2083" s="36" t="str">
        <f>IF(H2083&lt;&gt;H2082,MAX($B$1:B2082)+1,"")</f>
        <v/>
      </c>
      <c r="C2083" s="36">
        <f>COUNT(F2083:H2083,B$2:$B2083," ")</f>
        <v>523</v>
      </c>
      <c r="D2083" s="35" t="s">
        <v>2146</v>
      </c>
      <c r="E2083" s="35" t="s">
        <v>2147</v>
      </c>
      <c r="F2083" s="35" t="s">
        <v>2148</v>
      </c>
      <c r="G2083" s="35" t="s">
        <v>2152</v>
      </c>
      <c r="H2083" s="35" t="s">
        <v>2153</v>
      </c>
      <c r="I2083" s="37">
        <v>79.97</v>
      </c>
      <c r="J2083" s="37">
        <v>1</v>
      </c>
      <c r="K2083" s="37">
        <v>1</v>
      </c>
      <c r="N2083" s="37">
        <v>50</v>
      </c>
      <c r="O2083" s="35" t="s">
        <v>2152</v>
      </c>
      <c r="P2083" s="35" t="s">
        <v>2153</v>
      </c>
      <c r="Q2083" s="35" t="s">
        <v>2154</v>
      </c>
      <c r="R2083" s="35" t="s">
        <v>144</v>
      </c>
      <c r="S2083" s="36" t="str">
        <f t="shared" si="64"/>
        <v/>
      </c>
      <c r="T2083" s="36" t="str">
        <f t="shared" si="65"/>
        <v/>
      </c>
    </row>
    <row r="2084" spans="1:20">
      <c r="A2084" s="35">
        <v>2083</v>
      </c>
      <c r="B2084" s="36" t="str">
        <f>IF(H2084&lt;&gt;H2083,MAX($B$1:B2083)+1,"")</f>
        <v/>
      </c>
      <c r="C2084" s="36">
        <f>COUNT(F2084:H2084,B$2:$B2084," ")</f>
        <v>523</v>
      </c>
      <c r="D2084" s="35" t="s">
        <v>2146</v>
      </c>
      <c r="E2084" s="35" t="s">
        <v>2147</v>
      </c>
      <c r="F2084" s="35" t="s">
        <v>2148</v>
      </c>
      <c r="G2084" s="35" t="s">
        <v>2152</v>
      </c>
      <c r="H2084" s="35" t="s">
        <v>2153</v>
      </c>
      <c r="I2084" s="37">
        <v>79.96</v>
      </c>
      <c r="J2084" s="37">
        <v>1</v>
      </c>
      <c r="K2084" s="37">
        <v>1</v>
      </c>
      <c r="N2084" s="37">
        <v>50</v>
      </c>
      <c r="O2084" s="35" t="s">
        <v>2152</v>
      </c>
      <c r="P2084" s="35" t="s">
        <v>2153</v>
      </c>
      <c r="Q2084" s="35" t="s">
        <v>2154</v>
      </c>
      <c r="R2084" s="35" t="s">
        <v>145</v>
      </c>
      <c r="S2084" s="36" t="str">
        <f t="shared" si="64"/>
        <v/>
      </c>
      <c r="T2084" s="36" t="str">
        <f t="shared" si="65"/>
        <v/>
      </c>
    </row>
    <row r="2085" spans="1:20">
      <c r="A2085" s="35">
        <v>2084</v>
      </c>
      <c r="B2085" s="36" t="str">
        <f>IF(H2085&lt;&gt;H2084,MAX($B$1:B2084)+1,"")</f>
        <v/>
      </c>
      <c r="C2085" s="36">
        <f>COUNT(F2085:H2085,B$2:$B2085," ")</f>
        <v>523</v>
      </c>
      <c r="D2085" s="35" t="s">
        <v>2146</v>
      </c>
      <c r="E2085" s="35" t="s">
        <v>2147</v>
      </c>
      <c r="F2085" s="35" t="s">
        <v>2148</v>
      </c>
      <c r="G2085" s="35" t="s">
        <v>2152</v>
      </c>
      <c r="H2085" s="35" t="s">
        <v>2153</v>
      </c>
      <c r="I2085" s="37">
        <v>79.95</v>
      </c>
      <c r="J2085" s="37">
        <v>1</v>
      </c>
      <c r="K2085" s="37">
        <v>1</v>
      </c>
      <c r="N2085" s="37">
        <v>50</v>
      </c>
      <c r="O2085" s="35" t="s">
        <v>2152</v>
      </c>
      <c r="P2085" s="35" t="s">
        <v>2153</v>
      </c>
      <c r="Q2085" s="35" t="s">
        <v>2154</v>
      </c>
      <c r="R2085" s="35" t="s">
        <v>146</v>
      </c>
      <c r="S2085" s="36" t="str">
        <f t="shared" si="64"/>
        <v/>
      </c>
      <c r="T2085" s="36" t="str">
        <f t="shared" si="65"/>
        <v/>
      </c>
    </row>
    <row r="2086" spans="1:20">
      <c r="A2086" s="35">
        <v>2085</v>
      </c>
      <c r="B2086" s="36" t="str">
        <f>IF(H2086&lt;&gt;H2085,MAX($B$1:B2085)+1,"")</f>
        <v/>
      </c>
      <c r="C2086" s="36">
        <f>COUNT(F2086:H2086,B$2:$B2086," ")</f>
        <v>523</v>
      </c>
      <c r="D2086" s="35" t="s">
        <v>2146</v>
      </c>
      <c r="E2086" s="35" t="s">
        <v>2147</v>
      </c>
      <c r="F2086" s="35" t="s">
        <v>2148</v>
      </c>
      <c r="G2086" s="35" t="s">
        <v>2152</v>
      </c>
      <c r="H2086" s="35" t="s">
        <v>2153</v>
      </c>
      <c r="I2086" s="37">
        <v>79.94</v>
      </c>
      <c r="J2086" s="37">
        <v>1</v>
      </c>
      <c r="K2086" s="37">
        <v>1</v>
      </c>
      <c r="N2086" s="37">
        <v>50</v>
      </c>
      <c r="O2086" s="35" t="s">
        <v>2152</v>
      </c>
      <c r="P2086" s="35" t="s">
        <v>2153</v>
      </c>
      <c r="Q2086" s="35" t="s">
        <v>2154</v>
      </c>
      <c r="R2086" s="35" t="s">
        <v>147</v>
      </c>
      <c r="S2086" s="36" t="str">
        <f t="shared" si="64"/>
        <v/>
      </c>
      <c r="T2086" s="36" t="str">
        <f t="shared" si="65"/>
        <v/>
      </c>
    </row>
    <row r="2087" spans="1:20">
      <c r="A2087" s="35">
        <v>2086</v>
      </c>
      <c r="B2087" s="36">
        <f>IF(H2087&lt;&gt;H2086,MAX($B$1:B2086)+1,"")</f>
        <v>524</v>
      </c>
      <c r="C2087" s="36">
        <f>COUNT(F2087:H2087,B$2:$B2087," ")</f>
        <v>524</v>
      </c>
      <c r="D2087" s="35" t="s">
        <v>2146</v>
      </c>
      <c r="E2087" s="35" t="s">
        <v>2147</v>
      </c>
      <c r="F2087" s="35" t="s">
        <v>2148</v>
      </c>
      <c r="G2087" s="35" t="s">
        <v>2155</v>
      </c>
      <c r="H2087" s="35" t="s">
        <v>2156</v>
      </c>
      <c r="I2087" s="37">
        <v>79.97</v>
      </c>
      <c r="J2087" s="37">
        <v>1</v>
      </c>
      <c r="K2087" s="37">
        <v>1</v>
      </c>
      <c r="N2087" s="37">
        <v>50</v>
      </c>
      <c r="O2087" s="35" t="s">
        <v>2155</v>
      </c>
      <c r="P2087" s="35" t="s">
        <v>2156</v>
      </c>
      <c r="Q2087" s="35" t="s">
        <v>2157</v>
      </c>
      <c r="R2087" s="35" t="s">
        <v>143</v>
      </c>
      <c r="S2087" s="36">
        <f t="shared" si="64"/>
        <v>1</v>
      </c>
      <c r="T2087" s="36">
        <f t="shared" si="65"/>
        <v>250</v>
      </c>
    </row>
    <row r="2088" spans="1:20">
      <c r="A2088" s="35">
        <v>2087</v>
      </c>
      <c r="B2088" s="36" t="str">
        <f>IF(H2088&lt;&gt;H2087,MAX($B$1:B2087)+1,"")</f>
        <v/>
      </c>
      <c r="C2088" s="36">
        <f>COUNT(F2088:H2088,B$2:$B2088," ")</f>
        <v>524</v>
      </c>
      <c r="D2088" s="35" t="s">
        <v>2146</v>
      </c>
      <c r="E2088" s="35" t="s">
        <v>2147</v>
      </c>
      <c r="F2088" s="35" t="s">
        <v>2148</v>
      </c>
      <c r="G2088" s="35" t="s">
        <v>2155</v>
      </c>
      <c r="H2088" s="35" t="s">
        <v>2156</v>
      </c>
      <c r="I2088" s="37">
        <v>79.96</v>
      </c>
      <c r="J2088" s="37">
        <v>1</v>
      </c>
      <c r="K2088" s="37">
        <v>1</v>
      </c>
      <c r="N2088" s="37">
        <v>50</v>
      </c>
      <c r="O2088" s="35" t="s">
        <v>2155</v>
      </c>
      <c r="P2088" s="35" t="s">
        <v>2156</v>
      </c>
      <c r="Q2088" s="35" t="s">
        <v>2157</v>
      </c>
      <c r="R2088" s="35" t="s">
        <v>144</v>
      </c>
      <c r="S2088" s="36" t="str">
        <f t="shared" si="64"/>
        <v/>
      </c>
      <c r="T2088" s="36" t="str">
        <f t="shared" si="65"/>
        <v/>
      </c>
    </row>
    <row r="2089" spans="1:20">
      <c r="A2089" s="35">
        <v>2088</v>
      </c>
      <c r="B2089" s="36" t="str">
        <f>IF(H2089&lt;&gt;H2088,MAX($B$1:B2088)+1,"")</f>
        <v/>
      </c>
      <c r="C2089" s="36">
        <f>COUNT(F2089:H2089,B$2:$B2089," ")</f>
        <v>524</v>
      </c>
      <c r="D2089" s="35" t="s">
        <v>2146</v>
      </c>
      <c r="E2089" s="35" t="s">
        <v>2147</v>
      </c>
      <c r="F2089" s="35" t="s">
        <v>2148</v>
      </c>
      <c r="G2089" s="35" t="s">
        <v>2155</v>
      </c>
      <c r="H2089" s="35" t="s">
        <v>2156</v>
      </c>
      <c r="I2089" s="37">
        <v>79.95</v>
      </c>
      <c r="J2089" s="37">
        <v>1</v>
      </c>
      <c r="K2089" s="37">
        <v>1</v>
      </c>
      <c r="N2089" s="37">
        <v>50</v>
      </c>
      <c r="O2089" s="35" t="s">
        <v>2155</v>
      </c>
      <c r="P2089" s="35" t="s">
        <v>2156</v>
      </c>
      <c r="Q2089" s="35" t="s">
        <v>2157</v>
      </c>
      <c r="R2089" s="35" t="s">
        <v>145</v>
      </c>
      <c r="S2089" s="36" t="str">
        <f t="shared" si="64"/>
        <v/>
      </c>
      <c r="T2089" s="36" t="str">
        <f t="shared" si="65"/>
        <v/>
      </c>
    </row>
    <row r="2090" spans="1:20">
      <c r="A2090" s="35">
        <v>2089</v>
      </c>
      <c r="B2090" s="36" t="str">
        <f>IF(H2090&lt;&gt;H2089,MAX($B$1:B2089)+1,"")</f>
        <v/>
      </c>
      <c r="C2090" s="36">
        <f>COUNT(F2090:H2090,B$2:$B2090," ")</f>
        <v>524</v>
      </c>
      <c r="D2090" s="35" t="s">
        <v>2146</v>
      </c>
      <c r="E2090" s="35" t="s">
        <v>2147</v>
      </c>
      <c r="F2090" s="35" t="s">
        <v>2148</v>
      </c>
      <c r="G2090" s="35" t="s">
        <v>2155</v>
      </c>
      <c r="H2090" s="35" t="s">
        <v>2156</v>
      </c>
      <c r="I2090" s="37">
        <v>79.94</v>
      </c>
      <c r="J2090" s="37">
        <v>1</v>
      </c>
      <c r="K2090" s="37">
        <v>1</v>
      </c>
      <c r="N2090" s="37">
        <v>50</v>
      </c>
      <c r="O2090" s="35" t="s">
        <v>2155</v>
      </c>
      <c r="P2090" s="35" t="s">
        <v>2156</v>
      </c>
      <c r="Q2090" s="35" t="s">
        <v>2157</v>
      </c>
      <c r="R2090" s="35" t="s">
        <v>146</v>
      </c>
      <c r="S2090" s="36" t="str">
        <f t="shared" si="64"/>
        <v/>
      </c>
      <c r="T2090" s="36" t="str">
        <f t="shared" si="65"/>
        <v/>
      </c>
    </row>
    <row r="2091" spans="1:20">
      <c r="A2091" s="35">
        <v>2090</v>
      </c>
      <c r="B2091" s="36" t="str">
        <f>IF(H2091&lt;&gt;H2090,MAX($B$1:B2090)+1,"")</f>
        <v/>
      </c>
      <c r="C2091" s="36">
        <f>COUNT(F2091:H2091,B$2:$B2091," ")</f>
        <v>524</v>
      </c>
      <c r="D2091" s="35" t="s">
        <v>2146</v>
      </c>
      <c r="E2091" s="35" t="s">
        <v>2147</v>
      </c>
      <c r="F2091" s="35" t="s">
        <v>2148</v>
      </c>
      <c r="G2091" s="35" t="s">
        <v>2155</v>
      </c>
      <c r="H2091" s="35" t="s">
        <v>2156</v>
      </c>
      <c r="I2091" s="37">
        <v>79.93</v>
      </c>
      <c r="J2091" s="37">
        <v>1</v>
      </c>
      <c r="K2091" s="37">
        <v>1</v>
      </c>
      <c r="N2091" s="37">
        <v>50</v>
      </c>
      <c r="O2091" s="35" t="s">
        <v>2155</v>
      </c>
      <c r="P2091" s="35" t="s">
        <v>2156</v>
      </c>
      <c r="Q2091" s="35" t="s">
        <v>2157</v>
      </c>
      <c r="R2091" s="35" t="s">
        <v>147</v>
      </c>
      <c r="S2091" s="36" t="str">
        <f t="shared" si="64"/>
        <v/>
      </c>
      <c r="T2091" s="36" t="str">
        <f t="shared" si="65"/>
        <v/>
      </c>
    </row>
    <row r="2092" spans="1:20">
      <c r="A2092" s="35">
        <v>2091</v>
      </c>
      <c r="B2092" s="36">
        <f>IF(H2092&lt;&gt;H2091,MAX($B$1:B2091)+1,"")</f>
        <v>525</v>
      </c>
      <c r="C2092" s="36">
        <f>COUNT(F2092:H2092,B$2:$B2092," ")</f>
        <v>525</v>
      </c>
      <c r="D2092" s="35" t="s">
        <v>2146</v>
      </c>
      <c r="E2092" s="35" t="s">
        <v>2147</v>
      </c>
      <c r="F2092" s="35" t="s">
        <v>2148</v>
      </c>
      <c r="G2092" s="35" t="s">
        <v>2158</v>
      </c>
      <c r="H2092" s="35" t="s">
        <v>2159</v>
      </c>
      <c r="I2092" s="37">
        <v>79.94</v>
      </c>
      <c r="J2092" s="37">
        <v>1</v>
      </c>
      <c r="K2092" s="37">
        <v>1</v>
      </c>
      <c r="N2092" s="37">
        <v>50</v>
      </c>
      <c r="O2092" s="35" t="s">
        <v>2158</v>
      </c>
      <c r="P2092" s="35" t="s">
        <v>2159</v>
      </c>
      <c r="Q2092" s="35" t="s">
        <v>2160</v>
      </c>
      <c r="R2092" s="35" t="s">
        <v>143</v>
      </c>
      <c r="S2092" s="36">
        <f t="shared" si="64"/>
        <v>1</v>
      </c>
      <c r="T2092" s="36">
        <f t="shared" si="65"/>
        <v>250</v>
      </c>
    </row>
    <row r="2093" spans="1:20">
      <c r="A2093" s="35">
        <v>2092</v>
      </c>
      <c r="B2093" s="36" t="str">
        <f>IF(H2093&lt;&gt;H2092,MAX($B$1:B2092)+1,"")</f>
        <v/>
      </c>
      <c r="C2093" s="36">
        <f>COUNT(F2093:H2093,B$2:$B2093," ")</f>
        <v>525</v>
      </c>
      <c r="D2093" s="35" t="s">
        <v>2146</v>
      </c>
      <c r="E2093" s="35" t="s">
        <v>2147</v>
      </c>
      <c r="F2093" s="35" t="s">
        <v>2148</v>
      </c>
      <c r="G2093" s="35" t="s">
        <v>2158</v>
      </c>
      <c r="H2093" s="35" t="s">
        <v>2159</v>
      </c>
      <c r="I2093" s="37">
        <v>79.93</v>
      </c>
      <c r="J2093" s="37">
        <v>1</v>
      </c>
      <c r="K2093" s="37">
        <v>1</v>
      </c>
      <c r="N2093" s="37">
        <v>50</v>
      </c>
      <c r="O2093" s="35" t="s">
        <v>2158</v>
      </c>
      <c r="P2093" s="35" t="s">
        <v>2159</v>
      </c>
      <c r="Q2093" s="35" t="s">
        <v>2160</v>
      </c>
      <c r="R2093" s="35" t="s">
        <v>144</v>
      </c>
      <c r="S2093" s="36" t="str">
        <f t="shared" si="64"/>
        <v/>
      </c>
      <c r="T2093" s="36" t="str">
        <f t="shared" si="65"/>
        <v/>
      </c>
    </row>
    <row r="2094" spans="1:20">
      <c r="A2094" s="35">
        <v>2093</v>
      </c>
      <c r="B2094" s="36" t="str">
        <f>IF(H2094&lt;&gt;H2093,MAX($B$1:B2093)+1,"")</f>
        <v/>
      </c>
      <c r="C2094" s="36">
        <f>COUNT(F2094:H2094,B$2:$B2094," ")</f>
        <v>525</v>
      </c>
      <c r="D2094" s="35" t="s">
        <v>2146</v>
      </c>
      <c r="E2094" s="35" t="s">
        <v>2147</v>
      </c>
      <c r="F2094" s="35" t="s">
        <v>2148</v>
      </c>
      <c r="G2094" s="35" t="s">
        <v>2158</v>
      </c>
      <c r="H2094" s="35" t="s">
        <v>2159</v>
      </c>
      <c r="I2094" s="37">
        <v>79.92</v>
      </c>
      <c r="J2094" s="37">
        <v>1</v>
      </c>
      <c r="K2094" s="37">
        <v>1</v>
      </c>
      <c r="N2094" s="37">
        <v>50</v>
      </c>
      <c r="O2094" s="35" t="s">
        <v>2158</v>
      </c>
      <c r="P2094" s="35" t="s">
        <v>2159</v>
      </c>
      <c r="Q2094" s="35" t="s">
        <v>2160</v>
      </c>
      <c r="R2094" s="35" t="s">
        <v>145</v>
      </c>
      <c r="S2094" s="36" t="str">
        <f t="shared" si="64"/>
        <v/>
      </c>
      <c r="T2094" s="36" t="str">
        <f t="shared" si="65"/>
        <v/>
      </c>
    </row>
    <row r="2095" spans="1:20">
      <c r="A2095" s="35">
        <v>2094</v>
      </c>
      <c r="B2095" s="36" t="str">
        <f>IF(H2095&lt;&gt;H2094,MAX($B$1:B2094)+1,"")</f>
        <v/>
      </c>
      <c r="C2095" s="36">
        <f>COUNT(F2095:H2095,B$2:$B2095," ")</f>
        <v>525</v>
      </c>
      <c r="D2095" s="35" t="s">
        <v>2146</v>
      </c>
      <c r="E2095" s="35" t="s">
        <v>2147</v>
      </c>
      <c r="F2095" s="35" t="s">
        <v>2148</v>
      </c>
      <c r="G2095" s="35" t="s">
        <v>2158</v>
      </c>
      <c r="H2095" s="35" t="s">
        <v>2159</v>
      </c>
      <c r="I2095" s="37">
        <v>79.91</v>
      </c>
      <c r="J2095" s="37">
        <v>1</v>
      </c>
      <c r="K2095" s="37">
        <v>1</v>
      </c>
      <c r="N2095" s="37">
        <v>50</v>
      </c>
      <c r="O2095" s="35" t="s">
        <v>2158</v>
      </c>
      <c r="P2095" s="35" t="s">
        <v>2159</v>
      </c>
      <c r="Q2095" s="35" t="s">
        <v>2160</v>
      </c>
      <c r="R2095" s="35" t="s">
        <v>146</v>
      </c>
      <c r="S2095" s="36" t="str">
        <f t="shared" si="64"/>
        <v/>
      </c>
      <c r="T2095" s="36" t="str">
        <f t="shared" si="65"/>
        <v/>
      </c>
    </row>
    <row r="2096" spans="1:20">
      <c r="A2096" s="35">
        <v>2095</v>
      </c>
      <c r="B2096" s="36" t="str">
        <f>IF(H2096&lt;&gt;H2095,MAX($B$1:B2095)+1,"")</f>
        <v/>
      </c>
      <c r="C2096" s="36">
        <f>COUNT(F2096:H2096,B$2:$B2096," ")</f>
        <v>525</v>
      </c>
      <c r="D2096" s="35" t="s">
        <v>2146</v>
      </c>
      <c r="E2096" s="35" t="s">
        <v>2147</v>
      </c>
      <c r="F2096" s="35" t="s">
        <v>2148</v>
      </c>
      <c r="G2096" s="35" t="s">
        <v>2158</v>
      </c>
      <c r="H2096" s="35" t="s">
        <v>2159</v>
      </c>
      <c r="I2096" s="37">
        <v>79.9</v>
      </c>
      <c r="J2096" s="37">
        <v>1</v>
      </c>
      <c r="K2096" s="37">
        <v>1</v>
      </c>
      <c r="N2096" s="37">
        <v>50</v>
      </c>
      <c r="O2096" s="35" t="s">
        <v>2158</v>
      </c>
      <c r="P2096" s="35" t="s">
        <v>2159</v>
      </c>
      <c r="Q2096" s="35" t="s">
        <v>2160</v>
      </c>
      <c r="R2096" s="35" t="s">
        <v>147</v>
      </c>
      <c r="S2096" s="36" t="str">
        <f t="shared" si="64"/>
        <v/>
      </c>
      <c r="T2096" s="36" t="str">
        <f t="shared" si="65"/>
        <v/>
      </c>
    </row>
    <row r="2097" spans="1:20">
      <c r="A2097" s="35">
        <v>2096</v>
      </c>
      <c r="B2097" s="36">
        <f>IF(H2097&lt;&gt;H2096,MAX($B$1:B2096)+1,"")</f>
        <v>526</v>
      </c>
      <c r="C2097" s="36">
        <f>COUNT(F2097:H2097,B$2:$B2097," ")</f>
        <v>526</v>
      </c>
      <c r="D2097" s="35" t="s">
        <v>2146</v>
      </c>
      <c r="E2097" s="35" t="s">
        <v>2161</v>
      </c>
      <c r="F2097" s="35" t="s">
        <v>2162</v>
      </c>
      <c r="G2097" s="35" t="s">
        <v>2163</v>
      </c>
      <c r="H2097" s="35" t="s">
        <v>2164</v>
      </c>
      <c r="I2097" s="37">
        <v>79.99</v>
      </c>
      <c r="J2097" s="37">
        <v>1</v>
      </c>
      <c r="K2097" s="37">
        <v>1</v>
      </c>
      <c r="N2097" s="37">
        <v>50</v>
      </c>
      <c r="O2097" s="35" t="s">
        <v>2163</v>
      </c>
      <c r="P2097" s="35" t="s">
        <v>2164</v>
      </c>
      <c r="Q2097" s="35" t="s">
        <v>2165</v>
      </c>
      <c r="R2097" s="35" t="s">
        <v>147</v>
      </c>
      <c r="S2097" s="36">
        <f t="shared" si="64"/>
        <v>1</v>
      </c>
      <c r="T2097" s="36">
        <f t="shared" si="65"/>
        <v>50</v>
      </c>
    </row>
    <row r="2098" spans="1:20">
      <c r="A2098" s="35">
        <v>2097</v>
      </c>
      <c r="B2098" s="36">
        <f>IF(H2098&lt;&gt;H2097,MAX($B$1:B2097)+1,"")</f>
        <v>527</v>
      </c>
      <c r="C2098" s="36">
        <f>COUNT(F2098:H2098,B$2:$B2098," ")</f>
        <v>527</v>
      </c>
      <c r="D2098" s="35" t="s">
        <v>2146</v>
      </c>
      <c r="E2098" s="35" t="s">
        <v>2161</v>
      </c>
      <c r="F2098" s="35" t="s">
        <v>2162</v>
      </c>
      <c r="G2098" s="35" t="s">
        <v>2166</v>
      </c>
      <c r="H2098" s="35" t="s">
        <v>2167</v>
      </c>
      <c r="I2098" s="37">
        <v>79.99</v>
      </c>
      <c r="J2098" s="37">
        <v>1</v>
      </c>
      <c r="K2098" s="37">
        <v>1</v>
      </c>
      <c r="N2098" s="37">
        <v>50</v>
      </c>
      <c r="O2098" s="35" t="s">
        <v>2166</v>
      </c>
      <c r="P2098" s="35" t="s">
        <v>2167</v>
      </c>
      <c r="Q2098" s="35" t="s">
        <v>2168</v>
      </c>
      <c r="R2098" s="35" t="s">
        <v>144</v>
      </c>
      <c r="S2098" s="36">
        <f t="shared" si="64"/>
        <v>1</v>
      </c>
      <c r="T2098" s="36">
        <f t="shared" si="65"/>
        <v>200</v>
      </c>
    </row>
    <row r="2099" spans="1:20">
      <c r="A2099" s="35">
        <v>2098</v>
      </c>
      <c r="B2099" s="36" t="str">
        <f>IF(H2099&lt;&gt;H2098,MAX($B$1:B2098)+1,"")</f>
        <v/>
      </c>
      <c r="C2099" s="36">
        <f>COUNT(F2099:H2099,B$2:$B2099," ")</f>
        <v>527</v>
      </c>
      <c r="D2099" s="35" t="s">
        <v>2146</v>
      </c>
      <c r="E2099" s="35" t="s">
        <v>2161</v>
      </c>
      <c r="F2099" s="35" t="s">
        <v>2162</v>
      </c>
      <c r="G2099" s="35" t="s">
        <v>2166</v>
      </c>
      <c r="H2099" s="35" t="s">
        <v>2167</v>
      </c>
      <c r="I2099" s="37">
        <v>79.98</v>
      </c>
      <c r="J2099" s="37">
        <v>1</v>
      </c>
      <c r="K2099" s="37">
        <v>1</v>
      </c>
      <c r="N2099" s="37">
        <v>50</v>
      </c>
      <c r="O2099" s="35" t="s">
        <v>2166</v>
      </c>
      <c r="P2099" s="35" t="s">
        <v>2167</v>
      </c>
      <c r="Q2099" s="35" t="s">
        <v>2168</v>
      </c>
      <c r="R2099" s="35" t="s">
        <v>145</v>
      </c>
      <c r="S2099" s="36" t="str">
        <f t="shared" si="64"/>
        <v/>
      </c>
      <c r="T2099" s="36" t="str">
        <f t="shared" si="65"/>
        <v/>
      </c>
    </row>
    <row r="2100" spans="1:20">
      <c r="A2100" s="35">
        <v>2099</v>
      </c>
      <c r="B2100" s="36" t="str">
        <f>IF(H2100&lt;&gt;H2099,MAX($B$1:B2099)+1,"")</f>
        <v/>
      </c>
      <c r="C2100" s="36">
        <f>COUNT(F2100:H2100,B$2:$B2100," ")</f>
        <v>527</v>
      </c>
      <c r="D2100" s="35" t="s">
        <v>2146</v>
      </c>
      <c r="E2100" s="35" t="s">
        <v>2161</v>
      </c>
      <c r="F2100" s="35" t="s">
        <v>2162</v>
      </c>
      <c r="G2100" s="35" t="s">
        <v>2166</v>
      </c>
      <c r="H2100" s="35" t="s">
        <v>2167</v>
      </c>
      <c r="I2100" s="37">
        <v>79.97</v>
      </c>
      <c r="J2100" s="37">
        <v>1</v>
      </c>
      <c r="K2100" s="37">
        <v>1</v>
      </c>
      <c r="N2100" s="37">
        <v>50</v>
      </c>
      <c r="O2100" s="35" t="s">
        <v>2166</v>
      </c>
      <c r="P2100" s="35" t="s">
        <v>2167</v>
      </c>
      <c r="Q2100" s="35" t="s">
        <v>2168</v>
      </c>
      <c r="R2100" s="35" t="s">
        <v>146</v>
      </c>
      <c r="S2100" s="36" t="str">
        <f t="shared" si="64"/>
        <v/>
      </c>
      <c r="T2100" s="36" t="str">
        <f t="shared" si="65"/>
        <v/>
      </c>
    </row>
    <row r="2101" spans="1:20">
      <c r="A2101" s="35">
        <v>2100</v>
      </c>
      <c r="B2101" s="36" t="str">
        <f>IF(H2101&lt;&gt;H2100,MAX($B$1:B2100)+1,"")</f>
        <v/>
      </c>
      <c r="C2101" s="36">
        <f>COUNT(F2101:H2101,B$2:$B2101," ")</f>
        <v>527</v>
      </c>
      <c r="D2101" s="35" t="s">
        <v>2146</v>
      </c>
      <c r="E2101" s="35" t="s">
        <v>2161</v>
      </c>
      <c r="F2101" s="35" t="s">
        <v>2162</v>
      </c>
      <c r="G2101" s="35" t="s">
        <v>2166</v>
      </c>
      <c r="H2101" s="35" t="s">
        <v>2167</v>
      </c>
      <c r="I2101" s="37">
        <v>79.96</v>
      </c>
      <c r="J2101" s="37">
        <v>1</v>
      </c>
      <c r="K2101" s="37">
        <v>1</v>
      </c>
      <c r="N2101" s="37">
        <v>50</v>
      </c>
      <c r="O2101" s="35" t="s">
        <v>2166</v>
      </c>
      <c r="P2101" s="35" t="s">
        <v>2167</v>
      </c>
      <c r="Q2101" s="35" t="s">
        <v>2168</v>
      </c>
      <c r="R2101" s="35" t="s">
        <v>147</v>
      </c>
      <c r="S2101" s="36" t="str">
        <f t="shared" si="64"/>
        <v/>
      </c>
      <c r="T2101" s="36" t="str">
        <f t="shared" si="65"/>
        <v/>
      </c>
    </row>
    <row r="2102" spans="1:20">
      <c r="A2102" s="35">
        <v>2101</v>
      </c>
      <c r="B2102" s="36">
        <f>IF(H2102&lt;&gt;H2101,MAX($B$1:B2101)+1,"")</f>
        <v>528</v>
      </c>
      <c r="C2102" s="36">
        <f>COUNT(F2102:H2102,B$2:$B2102," ")</f>
        <v>528</v>
      </c>
      <c r="D2102" s="35" t="s">
        <v>2146</v>
      </c>
      <c r="E2102" s="35" t="s">
        <v>2161</v>
      </c>
      <c r="F2102" s="35" t="s">
        <v>2162</v>
      </c>
      <c r="G2102" s="35" t="s">
        <v>2169</v>
      </c>
      <c r="H2102" s="35" t="s">
        <v>2170</v>
      </c>
      <c r="I2102" s="37">
        <v>79.99</v>
      </c>
      <c r="J2102" s="37">
        <v>1</v>
      </c>
      <c r="K2102" s="37">
        <v>1</v>
      </c>
      <c r="N2102" s="37">
        <v>50</v>
      </c>
      <c r="O2102" s="35" t="s">
        <v>2169</v>
      </c>
      <c r="P2102" s="35" t="s">
        <v>2170</v>
      </c>
      <c r="Q2102" s="35" t="s">
        <v>2171</v>
      </c>
      <c r="R2102" s="35" t="s">
        <v>143</v>
      </c>
      <c r="S2102" s="36">
        <f t="shared" si="64"/>
        <v>1</v>
      </c>
      <c r="T2102" s="36">
        <f t="shared" si="65"/>
        <v>250</v>
      </c>
    </row>
    <row r="2103" spans="1:20">
      <c r="A2103" s="35">
        <v>2102</v>
      </c>
      <c r="B2103" s="36" t="str">
        <f>IF(H2103&lt;&gt;H2102,MAX($B$1:B2102)+1,"")</f>
        <v/>
      </c>
      <c r="C2103" s="36">
        <f>COUNT(F2103:H2103,B$2:$B2103," ")</f>
        <v>528</v>
      </c>
      <c r="D2103" s="35" t="s">
        <v>2146</v>
      </c>
      <c r="E2103" s="35" t="s">
        <v>2161</v>
      </c>
      <c r="F2103" s="35" t="s">
        <v>2162</v>
      </c>
      <c r="G2103" s="35" t="s">
        <v>2169</v>
      </c>
      <c r="H2103" s="35" t="s">
        <v>2170</v>
      </c>
      <c r="I2103" s="37">
        <v>79.98</v>
      </c>
      <c r="J2103" s="37">
        <v>1</v>
      </c>
      <c r="K2103" s="37">
        <v>1</v>
      </c>
      <c r="N2103" s="37">
        <v>50</v>
      </c>
      <c r="O2103" s="35" t="s">
        <v>2169</v>
      </c>
      <c r="P2103" s="35" t="s">
        <v>2170</v>
      </c>
      <c r="Q2103" s="35" t="s">
        <v>2171</v>
      </c>
      <c r="R2103" s="35" t="s">
        <v>144</v>
      </c>
      <c r="S2103" s="36" t="str">
        <f t="shared" si="64"/>
        <v/>
      </c>
      <c r="T2103" s="36" t="str">
        <f t="shared" si="65"/>
        <v/>
      </c>
    </row>
    <row r="2104" spans="1:20">
      <c r="A2104" s="35">
        <v>2103</v>
      </c>
      <c r="B2104" s="36" t="str">
        <f>IF(H2104&lt;&gt;H2103,MAX($B$1:B2103)+1,"")</f>
        <v/>
      </c>
      <c r="C2104" s="36">
        <f>COUNT(F2104:H2104,B$2:$B2104," ")</f>
        <v>528</v>
      </c>
      <c r="D2104" s="35" t="s">
        <v>2146</v>
      </c>
      <c r="E2104" s="35" t="s">
        <v>2161</v>
      </c>
      <c r="F2104" s="35" t="s">
        <v>2162</v>
      </c>
      <c r="G2104" s="35" t="s">
        <v>2169</v>
      </c>
      <c r="H2104" s="35" t="s">
        <v>2170</v>
      </c>
      <c r="I2104" s="37">
        <v>79.97</v>
      </c>
      <c r="J2104" s="37">
        <v>1</v>
      </c>
      <c r="K2104" s="37">
        <v>1</v>
      </c>
      <c r="N2104" s="37">
        <v>50</v>
      </c>
      <c r="O2104" s="35" t="s">
        <v>2169</v>
      </c>
      <c r="P2104" s="35" t="s">
        <v>2170</v>
      </c>
      <c r="Q2104" s="35" t="s">
        <v>2171</v>
      </c>
      <c r="R2104" s="35" t="s">
        <v>145</v>
      </c>
      <c r="S2104" s="36" t="str">
        <f t="shared" si="64"/>
        <v/>
      </c>
      <c r="T2104" s="36" t="str">
        <f t="shared" si="65"/>
        <v/>
      </c>
    </row>
    <row r="2105" spans="1:20">
      <c r="A2105" s="35">
        <v>2104</v>
      </c>
      <c r="B2105" s="36" t="str">
        <f>IF(H2105&lt;&gt;H2104,MAX($B$1:B2104)+1,"")</f>
        <v/>
      </c>
      <c r="C2105" s="36">
        <f>COUNT(F2105:H2105,B$2:$B2105," ")</f>
        <v>528</v>
      </c>
      <c r="D2105" s="35" t="s">
        <v>2146</v>
      </c>
      <c r="E2105" s="35" t="s">
        <v>2161</v>
      </c>
      <c r="F2105" s="35" t="s">
        <v>2162</v>
      </c>
      <c r="G2105" s="35" t="s">
        <v>2169</v>
      </c>
      <c r="H2105" s="35" t="s">
        <v>2170</v>
      </c>
      <c r="I2105" s="37">
        <v>79.96</v>
      </c>
      <c r="J2105" s="37">
        <v>1</v>
      </c>
      <c r="K2105" s="37">
        <v>1</v>
      </c>
      <c r="N2105" s="37">
        <v>50</v>
      </c>
      <c r="O2105" s="35" t="s">
        <v>2169</v>
      </c>
      <c r="P2105" s="35" t="s">
        <v>2170</v>
      </c>
      <c r="Q2105" s="35" t="s">
        <v>2171</v>
      </c>
      <c r="R2105" s="35" t="s">
        <v>146</v>
      </c>
      <c r="S2105" s="36" t="str">
        <f t="shared" si="64"/>
        <v/>
      </c>
      <c r="T2105" s="36" t="str">
        <f t="shared" si="65"/>
        <v/>
      </c>
    </row>
    <row r="2106" spans="1:20">
      <c r="A2106" s="35">
        <v>2105</v>
      </c>
      <c r="B2106" s="36" t="str">
        <f>IF(H2106&lt;&gt;H2105,MAX($B$1:B2105)+1,"")</f>
        <v/>
      </c>
      <c r="C2106" s="36">
        <f>COUNT(F2106:H2106,B$2:$B2106," ")</f>
        <v>528</v>
      </c>
      <c r="D2106" s="35" t="s">
        <v>2146</v>
      </c>
      <c r="E2106" s="35" t="s">
        <v>2161</v>
      </c>
      <c r="F2106" s="35" t="s">
        <v>2162</v>
      </c>
      <c r="G2106" s="35" t="s">
        <v>2169</v>
      </c>
      <c r="H2106" s="35" t="s">
        <v>2170</v>
      </c>
      <c r="I2106" s="37">
        <v>79.95</v>
      </c>
      <c r="J2106" s="37">
        <v>1</v>
      </c>
      <c r="K2106" s="37">
        <v>1</v>
      </c>
      <c r="N2106" s="37">
        <v>50</v>
      </c>
      <c r="O2106" s="35" t="s">
        <v>2169</v>
      </c>
      <c r="P2106" s="35" t="s">
        <v>2170</v>
      </c>
      <c r="Q2106" s="35" t="s">
        <v>2171</v>
      </c>
      <c r="R2106" s="35" t="s">
        <v>147</v>
      </c>
      <c r="S2106" s="36" t="str">
        <f t="shared" si="64"/>
        <v/>
      </c>
      <c r="T2106" s="36" t="str">
        <f t="shared" si="65"/>
        <v/>
      </c>
    </row>
    <row r="2107" spans="1:20">
      <c r="A2107" s="35">
        <v>2106</v>
      </c>
      <c r="B2107" s="36">
        <f>IF(H2107&lt;&gt;H2106,MAX($B$1:B2106)+1,"")</f>
        <v>529</v>
      </c>
      <c r="C2107" s="36">
        <f>COUNT(F2107:H2107,B$2:$B2107," ")</f>
        <v>529</v>
      </c>
      <c r="D2107" s="35" t="s">
        <v>2146</v>
      </c>
      <c r="E2107" s="35" t="s">
        <v>2161</v>
      </c>
      <c r="F2107" s="35" t="s">
        <v>2162</v>
      </c>
      <c r="G2107" s="35" t="s">
        <v>2172</v>
      </c>
      <c r="H2107" s="35" t="s">
        <v>2173</v>
      </c>
      <c r="I2107" s="37">
        <v>79.98</v>
      </c>
      <c r="J2107" s="37">
        <v>1</v>
      </c>
      <c r="K2107" s="37">
        <v>1</v>
      </c>
      <c r="N2107" s="37">
        <v>50</v>
      </c>
      <c r="O2107" s="35" t="s">
        <v>2172</v>
      </c>
      <c r="P2107" s="35" t="s">
        <v>2173</v>
      </c>
      <c r="Q2107" s="35" t="s">
        <v>2174</v>
      </c>
      <c r="R2107" s="35" t="s">
        <v>143</v>
      </c>
      <c r="S2107" s="36">
        <f t="shared" si="64"/>
        <v>1</v>
      </c>
      <c r="T2107" s="36">
        <f t="shared" si="65"/>
        <v>250</v>
      </c>
    </row>
    <row r="2108" spans="1:20">
      <c r="A2108" s="35">
        <v>2107</v>
      </c>
      <c r="B2108" s="36" t="str">
        <f>IF(H2108&lt;&gt;H2107,MAX($B$1:B2107)+1,"")</f>
        <v/>
      </c>
      <c r="C2108" s="36">
        <f>COUNT(F2108:H2108,B$2:$B2108," ")</f>
        <v>529</v>
      </c>
      <c r="D2108" s="35" t="s">
        <v>2146</v>
      </c>
      <c r="E2108" s="35" t="s">
        <v>2161</v>
      </c>
      <c r="F2108" s="35" t="s">
        <v>2162</v>
      </c>
      <c r="G2108" s="35" t="s">
        <v>2172</v>
      </c>
      <c r="H2108" s="35" t="s">
        <v>2173</v>
      </c>
      <c r="I2108" s="37">
        <v>79.97</v>
      </c>
      <c r="J2108" s="37">
        <v>1</v>
      </c>
      <c r="K2108" s="37">
        <v>1</v>
      </c>
      <c r="N2108" s="37">
        <v>50</v>
      </c>
      <c r="O2108" s="35" t="s">
        <v>2172</v>
      </c>
      <c r="P2108" s="35" t="s">
        <v>2173</v>
      </c>
      <c r="Q2108" s="35" t="s">
        <v>2174</v>
      </c>
      <c r="R2108" s="35" t="s">
        <v>144</v>
      </c>
      <c r="S2108" s="36" t="str">
        <f t="shared" si="64"/>
        <v/>
      </c>
      <c r="T2108" s="36" t="str">
        <f t="shared" si="65"/>
        <v/>
      </c>
    </row>
    <row r="2109" spans="1:20">
      <c r="A2109" s="35">
        <v>2108</v>
      </c>
      <c r="B2109" s="36" t="str">
        <f>IF(H2109&lt;&gt;H2108,MAX($B$1:B2108)+1,"")</f>
        <v/>
      </c>
      <c r="C2109" s="36">
        <f>COUNT(F2109:H2109,B$2:$B2109," ")</f>
        <v>529</v>
      </c>
      <c r="D2109" s="35" t="s">
        <v>2146</v>
      </c>
      <c r="E2109" s="35" t="s">
        <v>2161</v>
      </c>
      <c r="F2109" s="35" t="s">
        <v>2162</v>
      </c>
      <c r="G2109" s="35" t="s">
        <v>2172</v>
      </c>
      <c r="H2109" s="35" t="s">
        <v>2173</v>
      </c>
      <c r="I2109" s="37">
        <v>79.96</v>
      </c>
      <c r="J2109" s="37">
        <v>1</v>
      </c>
      <c r="K2109" s="37">
        <v>1</v>
      </c>
      <c r="N2109" s="37">
        <v>50</v>
      </c>
      <c r="O2109" s="35" t="s">
        <v>2172</v>
      </c>
      <c r="P2109" s="35" t="s">
        <v>2173</v>
      </c>
      <c r="Q2109" s="35" t="s">
        <v>2174</v>
      </c>
      <c r="R2109" s="35" t="s">
        <v>145</v>
      </c>
      <c r="S2109" s="36" t="str">
        <f t="shared" si="64"/>
        <v/>
      </c>
      <c r="T2109" s="36" t="str">
        <f t="shared" si="65"/>
        <v/>
      </c>
    </row>
    <row r="2110" spans="1:20">
      <c r="A2110" s="35">
        <v>2109</v>
      </c>
      <c r="B2110" s="36" t="str">
        <f>IF(H2110&lt;&gt;H2109,MAX($B$1:B2109)+1,"")</f>
        <v/>
      </c>
      <c r="C2110" s="36">
        <f>COUNT(F2110:H2110,B$2:$B2110," ")</f>
        <v>529</v>
      </c>
      <c r="D2110" s="35" t="s">
        <v>2146</v>
      </c>
      <c r="E2110" s="35" t="s">
        <v>2161</v>
      </c>
      <c r="F2110" s="35" t="s">
        <v>2162</v>
      </c>
      <c r="G2110" s="35" t="s">
        <v>2172</v>
      </c>
      <c r="H2110" s="35" t="s">
        <v>2173</v>
      </c>
      <c r="I2110" s="37">
        <v>79.95</v>
      </c>
      <c r="J2110" s="37">
        <v>1</v>
      </c>
      <c r="K2110" s="37">
        <v>1</v>
      </c>
      <c r="N2110" s="37">
        <v>50</v>
      </c>
      <c r="O2110" s="35" t="s">
        <v>2172</v>
      </c>
      <c r="P2110" s="35" t="s">
        <v>2173</v>
      </c>
      <c r="Q2110" s="35" t="s">
        <v>2174</v>
      </c>
      <c r="R2110" s="35" t="s">
        <v>146</v>
      </c>
      <c r="S2110" s="36" t="str">
        <f t="shared" si="64"/>
        <v/>
      </c>
      <c r="T2110" s="36" t="str">
        <f t="shared" si="65"/>
        <v/>
      </c>
    </row>
    <row r="2111" spans="1:20">
      <c r="A2111" s="35">
        <v>2110</v>
      </c>
      <c r="B2111" s="36" t="str">
        <f>IF(H2111&lt;&gt;H2110,MAX($B$1:B2110)+1,"")</f>
        <v/>
      </c>
      <c r="C2111" s="36">
        <f>COUNT(F2111:H2111,B$2:$B2111," ")</f>
        <v>529</v>
      </c>
      <c r="D2111" s="35" t="s">
        <v>2146</v>
      </c>
      <c r="E2111" s="35" t="s">
        <v>2161</v>
      </c>
      <c r="F2111" s="35" t="s">
        <v>2162</v>
      </c>
      <c r="G2111" s="35" t="s">
        <v>2172</v>
      </c>
      <c r="H2111" s="35" t="s">
        <v>2173</v>
      </c>
      <c r="I2111" s="37">
        <v>79.94</v>
      </c>
      <c r="J2111" s="37">
        <v>1</v>
      </c>
      <c r="K2111" s="37">
        <v>1</v>
      </c>
      <c r="N2111" s="37">
        <v>50</v>
      </c>
      <c r="O2111" s="35" t="s">
        <v>2172</v>
      </c>
      <c r="P2111" s="35" t="s">
        <v>2173</v>
      </c>
      <c r="Q2111" s="35" t="s">
        <v>2174</v>
      </c>
      <c r="R2111" s="35" t="s">
        <v>147</v>
      </c>
      <c r="S2111" s="36" t="str">
        <f t="shared" si="64"/>
        <v/>
      </c>
      <c r="T2111" s="36" t="str">
        <f t="shared" si="65"/>
        <v/>
      </c>
    </row>
    <row r="2112" spans="1:20">
      <c r="A2112" s="35">
        <v>2111</v>
      </c>
      <c r="B2112" s="36">
        <f>IF(H2112&lt;&gt;H2111,MAX($B$1:B2111)+1,"")</f>
        <v>530</v>
      </c>
      <c r="C2112" s="36">
        <f>COUNT(F2112:H2112,B$2:$B2112," ")</f>
        <v>530</v>
      </c>
      <c r="D2112" s="35" t="s">
        <v>2146</v>
      </c>
      <c r="E2112" s="35" t="s">
        <v>2161</v>
      </c>
      <c r="F2112" s="35" t="s">
        <v>2162</v>
      </c>
      <c r="G2112" s="35" t="s">
        <v>2175</v>
      </c>
      <c r="H2112" s="35" t="s">
        <v>2176</v>
      </c>
      <c r="I2112" s="37">
        <v>79.93</v>
      </c>
      <c r="J2112" s="37">
        <v>1</v>
      </c>
      <c r="K2112" s="37">
        <v>1</v>
      </c>
      <c r="N2112" s="37">
        <v>50</v>
      </c>
      <c r="O2112" s="35" t="s">
        <v>2175</v>
      </c>
      <c r="P2112" s="35" t="s">
        <v>2176</v>
      </c>
      <c r="Q2112" s="35" t="s">
        <v>2177</v>
      </c>
      <c r="R2112" s="35" t="s">
        <v>143</v>
      </c>
      <c r="S2112" s="36">
        <f t="shared" si="64"/>
        <v>1</v>
      </c>
      <c r="T2112" s="36">
        <f t="shared" si="65"/>
        <v>250</v>
      </c>
    </row>
    <row r="2113" spans="1:20">
      <c r="A2113" s="35">
        <v>2112</v>
      </c>
      <c r="B2113" s="36" t="str">
        <f>IF(H2113&lt;&gt;H2112,MAX($B$1:B2112)+1,"")</f>
        <v/>
      </c>
      <c r="C2113" s="36">
        <f>COUNT(F2113:H2113,B$2:$B2113," ")</f>
        <v>530</v>
      </c>
      <c r="D2113" s="35" t="s">
        <v>2146</v>
      </c>
      <c r="E2113" s="35" t="s">
        <v>2161</v>
      </c>
      <c r="F2113" s="35" t="s">
        <v>2162</v>
      </c>
      <c r="G2113" s="35" t="s">
        <v>2175</v>
      </c>
      <c r="H2113" s="35" t="s">
        <v>2176</v>
      </c>
      <c r="I2113" s="37">
        <v>79.92</v>
      </c>
      <c r="J2113" s="37">
        <v>1</v>
      </c>
      <c r="K2113" s="37">
        <v>1</v>
      </c>
      <c r="N2113" s="37">
        <v>50</v>
      </c>
      <c r="O2113" s="35" t="s">
        <v>2175</v>
      </c>
      <c r="P2113" s="35" t="s">
        <v>2176</v>
      </c>
      <c r="Q2113" s="35" t="s">
        <v>2177</v>
      </c>
      <c r="R2113" s="35" t="s">
        <v>144</v>
      </c>
      <c r="S2113" s="36" t="str">
        <f t="shared" si="64"/>
        <v/>
      </c>
      <c r="T2113" s="36" t="str">
        <f t="shared" si="65"/>
        <v/>
      </c>
    </row>
    <row r="2114" spans="1:20">
      <c r="A2114" s="35">
        <v>2113</v>
      </c>
      <c r="B2114" s="36" t="str">
        <f>IF(H2114&lt;&gt;H2113,MAX($B$1:B2113)+1,"")</f>
        <v/>
      </c>
      <c r="C2114" s="36">
        <f>COUNT(F2114:H2114,B$2:$B2114," ")</f>
        <v>530</v>
      </c>
      <c r="D2114" s="35" t="s">
        <v>2146</v>
      </c>
      <c r="E2114" s="35" t="s">
        <v>2161</v>
      </c>
      <c r="F2114" s="35" t="s">
        <v>2162</v>
      </c>
      <c r="G2114" s="35" t="s">
        <v>2175</v>
      </c>
      <c r="H2114" s="35" t="s">
        <v>2176</v>
      </c>
      <c r="I2114" s="37">
        <v>79.91</v>
      </c>
      <c r="J2114" s="37">
        <v>1</v>
      </c>
      <c r="K2114" s="37">
        <v>1</v>
      </c>
      <c r="N2114" s="37">
        <v>50</v>
      </c>
      <c r="O2114" s="35" t="s">
        <v>2175</v>
      </c>
      <c r="P2114" s="35" t="s">
        <v>2176</v>
      </c>
      <c r="Q2114" s="35" t="s">
        <v>2177</v>
      </c>
      <c r="R2114" s="35" t="s">
        <v>145</v>
      </c>
      <c r="S2114" s="36" t="str">
        <f t="shared" si="64"/>
        <v/>
      </c>
      <c r="T2114" s="36" t="str">
        <f t="shared" si="65"/>
        <v/>
      </c>
    </row>
    <row r="2115" spans="1:20">
      <c r="A2115" s="35">
        <v>2114</v>
      </c>
      <c r="B2115" s="36" t="str">
        <f>IF(H2115&lt;&gt;H2114,MAX($B$1:B2114)+1,"")</f>
        <v/>
      </c>
      <c r="C2115" s="36">
        <f>COUNT(F2115:H2115,B$2:$B2115," ")</f>
        <v>530</v>
      </c>
      <c r="D2115" s="35" t="s">
        <v>2146</v>
      </c>
      <c r="E2115" s="35" t="s">
        <v>2161</v>
      </c>
      <c r="F2115" s="35" t="s">
        <v>2162</v>
      </c>
      <c r="G2115" s="35" t="s">
        <v>2175</v>
      </c>
      <c r="H2115" s="35" t="s">
        <v>2176</v>
      </c>
      <c r="I2115" s="37">
        <v>79.9</v>
      </c>
      <c r="J2115" s="37">
        <v>1</v>
      </c>
      <c r="K2115" s="37">
        <v>1</v>
      </c>
      <c r="N2115" s="37">
        <v>50</v>
      </c>
      <c r="O2115" s="35" t="s">
        <v>2175</v>
      </c>
      <c r="P2115" s="35" t="s">
        <v>2176</v>
      </c>
      <c r="Q2115" s="35" t="s">
        <v>2177</v>
      </c>
      <c r="R2115" s="35" t="s">
        <v>146</v>
      </c>
      <c r="S2115" s="36" t="str">
        <f t="shared" ref="S2115:S2178" si="66">IF(B2115&lt;&gt;"",1,"")</f>
        <v/>
      </c>
      <c r="T2115" s="36" t="str">
        <f t="shared" ref="T2115:T2178" si="67">IF(B2115&lt;&gt;"",SUMIF(C:C,B2115,N:N),"")</f>
        <v/>
      </c>
    </row>
    <row r="2116" spans="1:20">
      <c r="A2116" s="35">
        <v>2115</v>
      </c>
      <c r="B2116" s="36" t="str">
        <f>IF(H2116&lt;&gt;H2115,MAX($B$1:B2115)+1,"")</f>
        <v/>
      </c>
      <c r="C2116" s="36">
        <f>COUNT(F2116:H2116,B$2:$B2116," ")</f>
        <v>530</v>
      </c>
      <c r="D2116" s="35" t="s">
        <v>2146</v>
      </c>
      <c r="E2116" s="35" t="s">
        <v>2161</v>
      </c>
      <c r="F2116" s="35" t="s">
        <v>2162</v>
      </c>
      <c r="G2116" s="35" t="s">
        <v>2175</v>
      </c>
      <c r="H2116" s="35" t="s">
        <v>2176</v>
      </c>
      <c r="I2116" s="37">
        <v>79.89</v>
      </c>
      <c r="J2116" s="37">
        <v>1</v>
      </c>
      <c r="K2116" s="37">
        <v>1</v>
      </c>
      <c r="N2116" s="37">
        <v>50</v>
      </c>
      <c r="O2116" s="35" t="s">
        <v>2175</v>
      </c>
      <c r="P2116" s="35" t="s">
        <v>2176</v>
      </c>
      <c r="Q2116" s="35" t="s">
        <v>2177</v>
      </c>
      <c r="R2116" s="35" t="s">
        <v>147</v>
      </c>
      <c r="S2116" s="36" t="str">
        <f t="shared" si="66"/>
        <v/>
      </c>
      <c r="T2116" s="36" t="str">
        <f t="shared" si="67"/>
        <v/>
      </c>
    </row>
    <row r="2117" spans="1:20">
      <c r="A2117" s="35">
        <v>2116</v>
      </c>
      <c r="B2117" s="36">
        <f>IF(H2117&lt;&gt;H2116,MAX($B$1:B2116)+1,"")</f>
        <v>531</v>
      </c>
      <c r="C2117" s="36">
        <f>COUNT(F2117:H2117,B$2:$B2117," ")</f>
        <v>531</v>
      </c>
      <c r="D2117" s="35" t="s">
        <v>2146</v>
      </c>
      <c r="E2117" s="35" t="s">
        <v>2178</v>
      </c>
      <c r="F2117" s="35" t="s">
        <v>2179</v>
      </c>
      <c r="G2117" s="35" t="s">
        <v>2180</v>
      </c>
      <c r="H2117" s="35" t="s">
        <v>2181</v>
      </c>
      <c r="I2117" s="37">
        <v>79.99</v>
      </c>
      <c r="J2117" s="37">
        <v>1</v>
      </c>
      <c r="K2117" s="37">
        <v>1</v>
      </c>
      <c r="N2117" s="37">
        <v>50</v>
      </c>
      <c r="O2117" s="35" t="s">
        <v>2180</v>
      </c>
      <c r="P2117" s="35" t="s">
        <v>2181</v>
      </c>
      <c r="Q2117" s="35" t="s">
        <v>2182</v>
      </c>
      <c r="R2117" s="35" t="s">
        <v>146</v>
      </c>
      <c r="S2117" s="36">
        <f t="shared" si="66"/>
        <v>1</v>
      </c>
      <c r="T2117" s="36">
        <f t="shared" si="67"/>
        <v>100</v>
      </c>
    </row>
    <row r="2118" spans="1:20">
      <c r="A2118" s="35">
        <v>2117</v>
      </c>
      <c r="B2118" s="36" t="str">
        <f>IF(H2118&lt;&gt;H2117,MAX($B$1:B2117)+1,"")</f>
        <v/>
      </c>
      <c r="C2118" s="36">
        <f>COUNT(F2118:H2118,B$2:$B2118," ")</f>
        <v>531</v>
      </c>
      <c r="D2118" s="35" t="s">
        <v>2146</v>
      </c>
      <c r="E2118" s="35" t="s">
        <v>2178</v>
      </c>
      <c r="F2118" s="35" t="s">
        <v>2179</v>
      </c>
      <c r="G2118" s="35" t="s">
        <v>2180</v>
      </c>
      <c r="H2118" s="35" t="s">
        <v>2181</v>
      </c>
      <c r="I2118" s="37">
        <v>79.98</v>
      </c>
      <c r="J2118" s="37">
        <v>1</v>
      </c>
      <c r="K2118" s="37">
        <v>1</v>
      </c>
      <c r="N2118" s="37">
        <v>50</v>
      </c>
      <c r="O2118" s="35" t="s">
        <v>2180</v>
      </c>
      <c r="P2118" s="35" t="s">
        <v>2181</v>
      </c>
      <c r="Q2118" s="35" t="s">
        <v>2182</v>
      </c>
      <c r="R2118" s="35" t="s">
        <v>147</v>
      </c>
      <c r="S2118" s="36" t="str">
        <f t="shared" si="66"/>
        <v/>
      </c>
      <c r="T2118" s="36" t="str">
        <f t="shared" si="67"/>
        <v/>
      </c>
    </row>
    <row r="2119" spans="1:20">
      <c r="A2119" s="35">
        <v>2118</v>
      </c>
      <c r="B2119" s="36">
        <f>IF(H2119&lt;&gt;H2118,MAX($B$1:B2118)+1,"")</f>
        <v>532</v>
      </c>
      <c r="C2119" s="36">
        <f>COUNT(F2119:H2119,B$2:$B2119," ")</f>
        <v>532</v>
      </c>
      <c r="D2119" s="35" t="s">
        <v>2146</v>
      </c>
      <c r="E2119" s="35" t="s">
        <v>2178</v>
      </c>
      <c r="F2119" s="35" t="s">
        <v>2179</v>
      </c>
      <c r="G2119" s="35" t="s">
        <v>2183</v>
      </c>
      <c r="H2119" s="35" t="s">
        <v>2184</v>
      </c>
      <c r="I2119" s="37">
        <v>79.97</v>
      </c>
      <c r="J2119" s="37">
        <v>1</v>
      </c>
      <c r="K2119" s="37">
        <v>1</v>
      </c>
      <c r="N2119" s="37">
        <v>50</v>
      </c>
      <c r="O2119" s="35" t="s">
        <v>2183</v>
      </c>
      <c r="P2119" s="35" t="s">
        <v>2184</v>
      </c>
      <c r="Q2119" s="35" t="s">
        <v>2185</v>
      </c>
      <c r="R2119" s="35" t="s">
        <v>143</v>
      </c>
      <c r="S2119" s="36">
        <f t="shared" si="66"/>
        <v>1</v>
      </c>
      <c r="T2119" s="36">
        <f t="shared" si="67"/>
        <v>250</v>
      </c>
    </row>
    <row r="2120" spans="1:20">
      <c r="A2120" s="35">
        <v>2119</v>
      </c>
      <c r="B2120" s="36" t="str">
        <f>IF(H2120&lt;&gt;H2119,MAX($B$1:B2119)+1,"")</f>
        <v/>
      </c>
      <c r="C2120" s="36">
        <f>COUNT(F2120:H2120,B$2:$B2120," ")</f>
        <v>532</v>
      </c>
      <c r="D2120" s="35" t="s">
        <v>2146</v>
      </c>
      <c r="E2120" s="35" t="s">
        <v>2178</v>
      </c>
      <c r="F2120" s="35" t="s">
        <v>2179</v>
      </c>
      <c r="G2120" s="35" t="s">
        <v>2183</v>
      </c>
      <c r="H2120" s="35" t="s">
        <v>2184</v>
      </c>
      <c r="I2120" s="37">
        <v>79.96</v>
      </c>
      <c r="J2120" s="37">
        <v>1</v>
      </c>
      <c r="K2120" s="37">
        <v>1</v>
      </c>
      <c r="N2120" s="37">
        <v>50</v>
      </c>
      <c r="O2120" s="35" t="s">
        <v>2183</v>
      </c>
      <c r="P2120" s="35" t="s">
        <v>2184</v>
      </c>
      <c r="Q2120" s="35" t="s">
        <v>2185</v>
      </c>
      <c r="R2120" s="35" t="s">
        <v>144</v>
      </c>
      <c r="S2120" s="36" t="str">
        <f t="shared" si="66"/>
        <v/>
      </c>
      <c r="T2120" s="36" t="str">
        <f t="shared" si="67"/>
        <v/>
      </c>
    </row>
    <row r="2121" spans="1:20">
      <c r="A2121" s="35">
        <v>2120</v>
      </c>
      <c r="B2121" s="36" t="str">
        <f>IF(H2121&lt;&gt;H2120,MAX($B$1:B2120)+1,"")</f>
        <v/>
      </c>
      <c r="C2121" s="36">
        <f>COUNT(F2121:H2121,B$2:$B2121," ")</f>
        <v>532</v>
      </c>
      <c r="D2121" s="35" t="s">
        <v>2146</v>
      </c>
      <c r="E2121" s="35" t="s">
        <v>2178</v>
      </c>
      <c r="F2121" s="35" t="s">
        <v>2179</v>
      </c>
      <c r="G2121" s="35" t="s">
        <v>2183</v>
      </c>
      <c r="H2121" s="35" t="s">
        <v>2184</v>
      </c>
      <c r="I2121" s="37">
        <v>79.95</v>
      </c>
      <c r="J2121" s="37">
        <v>1</v>
      </c>
      <c r="K2121" s="37">
        <v>1</v>
      </c>
      <c r="N2121" s="37">
        <v>50</v>
      </c>
      <c r="O2121" s="35" t="s">
        <v>2183</v>
      </c>
      <c r="P2121" s="35" t="s">
        <v>2184</v>
      </c>
      <c r="Q2121" s="35" t="s">
        <v>2185</v>
      </c>
      <c r="R2121" s="35" t="s">
        <v>145</v>
      </c>
      <c r="S2121" s="36" t="str">
        <f t="shared" si="66"/>
        <v/>
      </c>
      <c r="T2121" s="36" t="str">
        <f t="shared" si="67"/>
        <v/>
      </c>
    </row>
    <row r="2122" spans="1:20">
      <c r="A2122" s="35">
        <v>2121</v>
      </c>
      <c r="B2122" s="36" t="str">
        <f>IF(H2122&lt;&gt;H2121,MAX($B$1:B2121)+1,"")</f>
        <v/>
      </c>
      <c r="C2122" s="36">
        <f>COUNT(F2122:H2122,B$2:$B2122," ")</f>
        <v>532</v>
      </c>
      <c r="D2122" s="35" t="s">
        <v>2146</v>
      </c>
      <c r="E2122" s="35" t="s">
        <v>2178</v>
      </c>
      <c r="F2122" s="35" t="s">
        <v>2179</v>
      </c>
      <c r="G2122" s="35" t="s">
        <v>2183</v>
      </c>
      <c r="H2122" s="35" t="s">
        <v>2184</v>
      </c>
      <c r="I2122" s="37">
        <v>79.94</v>
      </c>
      <c r="J2122" s="37">
        <v>1</v>
      </c>
      <c r="K2122" s="37">
        <v>1</v>
      </c>
      <c r="N2122" s="37">
        <v>50</v>
      </c>
      <c r="O2122" s="35" t="s">
        <v>2183</v>
      </c>
      <c r="P2122" s="35" t="s">
        <v>2184</v>
      </c>
      <c r="Q2122" s="35" t="s">
        <v>2185</v>
      </c>
      <c r="R2122" s="35" t="s">
        <v>146</v>
      </c>
      <c r="S2122" s="36" t="str">
        <f t="shared" si="66"/>
        <v/>
      </c>
      <c r="T2122" s="36" t="str">
        <f t="shared" si="67"/>
        <v/>
      </c>
    </row>
    <row r="2123" spans="1:20">
      <c r="A2123" s="35">
        <v>2122</v>
      </c>
      <c r="B2123" s="36" t="str">
        <f>IF(H2123&lt;&gt;H2122,MAX($B$1:B2122)+1,"")</f>
        <v/>
      </c>
      <c r="C2123" s="36">
        <f>COUNT(F2123:H2123,B$2:$B2123," ")</f>
        <v>532</v>
      </c>
      <c r="D2123" s="35" t="s">
        <v>2146</v>
      </c>
      <c r="E2123" s="35" t="s">
        <v>2178</v>
      </c>
      <c r="F2123" s="35" t="s">
        <v>2179</v>
      </c>
      <c r="G2123" s="35" t="s">
        <v>2183</v>
      </c>
      <c r="H2123" s="35" t="s">
        <v>2184</v>
      </c>
      <c r="I2123" s="37">
        <v>79.93</v>
      </c>
      <c r="J2123" s="37">
        <v>1</v>
      </c>
      <c r="K2123" s="37">
        <v>1</v>
      </c>
      <c r="N2123" s="37">
        <v>50</v>
      </c>
      <c r="O2123" s="35" t="s">
        <v>2183</v>
      </c>
      <c r="P2123" s="35" t="s">
        <v>2184</v>
      </c>
      <c r="Q2123" s="35" t="s">
        <v>2185</v>
      </c>
      <c r="R2123" s="35" t="s">
        <v>147</v>
      </c>
      <c r="S2123" s="36" t="str">
        <f t="shared" si="66"/>
        <v/>
      </c>
      <c r="T2123" s="36" t="str">
        <f t="shared" si="67"/>
        <v/>
      </c>
    </row>
    <row r="2124" spans="1:20">
      <c r="A2124" s="35">
        <v>2123</v>
      </c>
      <c r="B2124" s="36">
        <f>IF(H2124&lt;&gt;H2123,MAX($B$1:B2123)+1,"")</f>
        <v>533</v>
      </c>
      <c r="C2124" s="36">
        <f>COUNT(F2124:H2124,B$2:$B2124," ")</f>
        <v>533</v>
      </c>
      <c r="D2124" s="35" t="s">
        <v>2146</v>
      </c>
      <c r="E2124" s="35" t="s">
        <v>2186</v>
      </c>
      <c r="F2124" s="35" t="s">
        <v>2187</v>
      </c>
      <c r="G2124" s="35" t="s">
        <v>2188</v>
      </c>
      <c r="H2124" s="35" t="s">
        <v>2189</v>
      </c>
      <c r="I2124" s="37">
        <v>79.99</v>
      </c>
      <c r="J2124" s="37">
        <v>1</v>
      </c>
      <c r="K2124" s="37">
        <v>1</v>
      </c>
      <c r="N2124" s="37">
        <v>50</v>
      </c>
      <c r="O2124" s="35" t="s">
        <v>2188</v>
      </c>
      <c r="P2124" s="35" t="s">
        <v>2189</v>
      </c>
      <c r="Q2124" s="35" t="s">
        <v>2190</v>
      </c>
      <c r="R2124" s="35" t="s">
        <v>145</v>
      </c>
      <c r="S2124" s="36">
        <f t="shared" si="66"/>
        <v>1</v>
      </c>
      <c r="T2124" s="36">
        <f t="shared" si="67"/>
        <v>150</v>
      </c>
    </row>
    <row r="2125" spans="1:20">
      <c r="A2125" s="35">
        <v>2124</v>
      </c>
      <c r="B2125" s="36" t="str">
        <f>IF(H2125&lt;&gt;H2124,MAX($B$1:B2124)+1,"")</f>
        <v/>
      </c>
      <c r="C2125" s="36">
        <f>COUNT(F2125:H2125,B$2:$B2125," ")</f>
        <v>533</v>
      </c>
      <c r="D2125" s="35" t="s">
        <v>2146</v>
      </c>
      <c r="E2125" s="35" t="s">
        <v>2186</v>
      </c>
      <c r="F2125" s="35" t="s">
        <v>2187</v>
      </c>
      <c r="G2125" s="35" t="s">
        <v>2188</v>
      </c>
      <c r="H2125" s="35" t="s">
        <v>2189</v>
      </c>
      <c r="I2125" s="37">
        <v>79.98</v>
      </c>
      <c r="J2125" s="37">
        <v>1</v>
      </c>
      <c r="K2125" s="37">
        <v>1</v>
      </c>
      <c r="N2125" s="37">
        <v>50</v>
      </c>
      <c r="O2125" s="35" t="s">
        <v>2188</v>
      </c>
      <c r="P2125" s="35" t="s">
        <v>2189</v>
      </c>
      <c r="Q2125" s="35" t="s">
        <v>2190</v>
      </c>
      <c r="R2125" s="35" t="s">
        <v>146</v>
      </c>
      <c r="S2125" s="36" t="str">
        <f t="shared" si="66"/>
        <v/>
      </c>
      <c r="T2125" s="36" t="str">
        <f t="shared" si="67"/>
        <v/>
      </c>
    </row>
    <row r="2126" spans="1:20">
      <c r="A2126" s="35">
        <v>2125</v>
      </c>
      <c r="B2126" s="36" t="str">
        <f>IF(H2126&lt;&gt;H2125,MAX($B$1:B2125)+1,"")</f>
        <v/>
      </c>
      <c r="C2126" s="36">
        <f>COUNT(F2126:H2126,B$2:$B2126," ")</f>
        <v>533</v>
      </c>
      <c r="D2126" s="35" t="s">
        <v>2146</v>
      </c>
      <c r="E2126" s="35" t="s">
        <v>2186</v>
      </c>
      <c r="F2126" s="35" t="s">
        <v>2187</v>
      </c>
      <c r="G2126" s="35" t="s">
        <v>2188</v>
      </c>
      <c r="H2126" s="35" t="s">
        <v>2189</v>
      </c>
      <c r="I2126" s="37">
        <v>79.97</v>
      </c>
      <c r="J2126" s="37">
        <v>1</v>
      </c>
      <c r="K2126" s="37">
        <v>1</v>
      </c>
      <c r="N2126" s="37">
        <v>50</v>
      </c>
      <c r="O2126" s="35" t="s">
        <v>2188</v>
      </c>
      <c r="P2126" s="35" t="s">
        <v>2189</v>
      </c>
      <c r="Q2126" s="35" t="s">
        <v>2190</v>
      </c>
      <c r="R2126" s="35" t="s">
        <v>147</v>
      </c>
      <c r="S2126" s="36" t="str">
        <f t="shared" si="66"/>
        <v/>
      </c>
      <c r="T2126" s="36" t="str">
        <f t="shared" si="67"/>
        <v/>
      </c>
    </row>
    <row r="2127" spans="1:20">
      <c r="A2127" s="35">
        <v>2126</v>
      </c>
      <c r="B2127" s="36">
        <f>IF(H2127&lt;&gt;H2126,MAX($B$1:B2126)+1,"")</f>
        <v>534</v>
      </c>
      <c r="C2127" s="36">
        <f>COUNT(F2127:H2127,B$2:$B2127," ")</f>
        <v>534</v>
      </c>
      <c r="D2127" s="35" t="s">
        <v>2146</v>
      </c>
      <c r="E2127" s="35" t="s">
        <v>2186</v>
      </c>
      <c r="F2127" s="35" t="s">
        <v>2187</v>
      </c>
      <c r="G2127" s="35" t="s">
        <v>2191</v>
      </c>
      <c r="H2127" s="35" t="s">
        <v>2192</v>
      </c>
      <c r="I2127" s="37">
        <v>79.99</v>
      </c>
      <c r="J2127" s="37">
        <v>1</v>
      </c>
      <c r="K2127" s="37">
        <v>1</v>
      </c>
      <c r="N2127" s="37">
        <v>50</v>
      </c>
      <c r="O2127" s="35" t="s">
        <v>2191</v>
      </c>
      <c r="P2127" s="35" t="s">
        <v>2192</v>
      </c>
      <c r="Q2127" s="35" t="s">
        <v>2193</v>
      </c>
      <c r="R2127" s="35" t="s">
        <v>144</v>
      </c>
      <c r="S2127" s="36">
        <f t="shared" si="66"/>
        <v>1</v>
      </c>
      <c r="T2127" s="36">
        <f t="shared" si="67"/>
        <v>200</v>
      </c>
    </row>
    <row r="2128" spans="1:20">
      <c r="A2128" s="35">
        <v>2127</v>
      </c>
      <c r="B2128" s="36" t="str">
        <f>IF(H2128&lt;&gt;H2127,MAX($B$1:B2127)+1,"")</f>
        <v/>
      </c>
      <c r="C2128" s="36">
        <f>COUNT(F2128:H2128,B$2:$B2128," ")</f>
        <v>534</v>
      </c>
      <c r="D2128" s="35" t="s">
        <v>2146</v>
      </c>
      <c r="E2128" s="35" t="s">
        <v>2186</v>
      </c>
      <c r="F2128" s="35" t="s">
        <v>2187</v>
      </c>
      <c r="G2128" s="35" t="s">
        <v>2191</v>
      </c>
      <c r="H2128" s="35" t="s">
        <v>2192</v>
      </c>
      <c r="I2128" s="37">
        <v>79.98</v>
      </c>
      <c r="J2128" s="37">
        <v>1</v>
      </c>
      <c r="K2128" s="37">
        <v>1</v>
      </c>
      <c r="N2128" s="37">
        <v>50</v>
      </c>
      <c r="O2128" s="35" t="s">
        <v>2191</v>
      </c>
      <c r="P2128" s="35" t="s">
        <v>2192</v>
      </c>
      <c r="Q2128" s="35" t="s">
        <v>2193</v>
      </c>
      <c r="R2128" s="35" t="s">
        <v>145</v>
      </c>
      <c r="S2128" s="36" t="str">
        <f t="shared" si="66"/>
        <v/>
      </c>
      <c r="T2128" s="36" t="str">
        <f t="shared" si="67"/>
        <v/>
      </c>
    </row>
    <row r="2129" spans="1:20">
      <c r="A2129" s="35">
        <v>2128</v>
      </c>
      <c r="B2129" s="36" t="str">
        <f>IF(H2129&lt;&gt;H2128,MAX($B$1:B2128)+1,"")</f>
        <v/>
      </c>
      <c r="C2129" s="36">
        <f>COUNT(F2129:H2129,B$2:$B2129," ")</f>
        <v>534</v>
      </c>
      <c r="D2129" s="35" t="s">
        <v>2146</v>
      </c>
      <c r="E2129" s="35" t="s">
        <v>2186</v>
      </c>
      <c r="F2129" s="35" t="s">
        <v>2187</v>
      </c>
      <c r="G2129" s="35" t="s">
        <v>2191</v>
      </c>
      <c r="H2129" s="35" t="s">
        <v>2192</v>
      </c>
      <c r="I2129" s="37">
        <v>79.97</v>
      </c>
      <c r="J2129" s="37">
        <v>1</v>
      </c>
      <c r="K2129" s="37">
        <v>1</v>
      </c>
      <c r="N2129" s="37">
        <v>50</v>
      </c>
      <c r="O2129" s="35" t="s">
        <v>2191</v>
      </c>
      <c r="P2129" s="35" t="s">
        <v>2192</v>
      </c>
      <c r="Q2129" s="35" t="s">
        <v>2193</v>
      </c>
      <c r="R2129" s="35" t="s">
        <v>146</v>
      </c>
      <c r="S2129" s="36" t="str">
        <f t="shared" si="66"/>
        <v/>
      </c>
      <c r="T2129" s="36" t="str">
        <f t="shared" si="67"/>
        <v/>
      </c>
    </row>
    <row r="2130" spans="1:20">
      <c r="A2130" s="35">
        <v>2129</v>
      </c>
      <c r="B2130" s="36" t="str">
        <f>IF(H2130&lt;&gt;H2129,MAX($B$1:B2129)+1,"")</f>
        <v/>
      </c>
      <c r="C2130" s="36">
        <f>COUNT(F2130:H2130,B$2:$B2130," ")</f>
        <v>534</v>
      </c>
      <c r="D2130" s="35" t="s">
        <v>2146</v>
      </c>
      <c r="E2130" s="35" t="s">
        <v>2186</v>
      </c>
      <c r="F2130" s="35" t="s">
        <v>2187</v>
      </c>
      <c r="G2130" s="35" t="s">
        <v>2191</v>
      </c>
      <c r="H2130" s="35" t="s">
        <v>2192</v>
      </c>
      <c r="I2130" s="37">
        <v>79.96</v>
      </c>
      <c r="J2130" s="37">
        <v>1</v>
      </c>
      <c r="K2130" s="37">
        <v>1</v>
      </c>
      <c r="N2130" s="37">
        <v>50</v>
      </c>
      <c r="O2130" s="35" t="s">
        <v>2191</v>
      </c>
      <c r="P2130" s="35" t="s">
        <v>2192</v>
      </c>
      <c r="Q2130" s="35" t="s">
        <v>2193</v>
      </c>
      <c r="R2130" s="35" t="s">
        <v>147</v>
      </c>
      <c r="S2130" s="36" t="str">
        <f t="shared" si="66"/>
        <v/>
      </c>
      <c r="T2130" s="36" t="str">
        <f t="shared" si="67"/>
        <v/>
      </c>
    </row>
    <row r="2131" spans="1:20">
      <c r="A2131" s="35">
        <v>2130</v>
      </c>
      <c r="B2131" s="36">
        <f>IF(H2131&lt;&gt;H2130,MAX($B$1:B2130)+1,"")</f>
        <v>535</v>
      </c>
      <c r="C2131" s="36">
        <f>COUNT(F2131:H2131,B$2:$B2131," ")</f>
        <v>535</v>
      </c>
      <c r="D2131" s="35" t="s">
        <v>2146</v>
      </c>
      <c r="E2131" s="35" t="s">
        <v>2186</v>
      </c>
      <c r="F2131" s="35" t="s">
        <v>2187</v>
      </c>
      <c r="G2131" s="35" t="s">
        <v>2194</v>
      </c>
      <c r="H2131" s="35" t="s">
        <v>2195</v>
      </c>
      <c r="I2131" s="37">
        <v>79.96</v>
      </c>
      <c r="J2131" s="37">
        <v>1</v>
      </c>
      <c r="K2131" s="37">
        <v>1</v>
      </c>
      <c r="N2131" s="37">
        <v>50</v>
      </c>
      <c r="O2131" s="35" t="s">
        <v>2194</v>
      </c>
      <c r="P2131" s="35" t="s">
        <v>2195</v>
      </c>
      <c r="Q2131" s="35" t="s">
        <v>2196</v>
      </c>
      <c r="R2131" s="35" t="s">
        <v>143</v>
      </c>
      <c r="S2131" s="36">
        <f t="shared" si="66"/>
        <v>1</v>
      </c>
      <c r="T2131" s="36">
        <f t="shared" si="67"/>
        <v>250</v>
      </c>
    </row>
    <row r="2132" spans="1:20">
      <c r="A2132" s="35">
        <v>2131</v>
      </c>
      <c r="B2132" s="36" t="str">
        <f>IF(H2132&lt;&gt;H2131,MAX($B$1:B2131)+1,"")</f>
        <v/>
      </c>
      <c r="C2132" s="36">
        <f>COUNT(F2132:H2132,B$2:$B2132," ")</f>
        <v>535</v>
      </c>
      <c r="D2132" s="35" t="s">
        <v>2146</v>
      </c>
      <c r="E2132" s="35" t="s">
        <v>2186</v>
      </c>
      <c r="F2132" s="35" t="s">
        <v>2187</v>
      </c>
      <c r="G2132" s="35" t="s">
        <v>2194</v>
      </c>
      <c r="H2132" s="35" t="s">
        <v>2195</v>
      </c>
      <c r="I2132" s="37">
        <v>79.95</v>
      </c>
      <c r="J2132" s="37">
        <v>1</v>
      </c>
      <c r="K2132" s="37">
        <v>1</v>
      </c>
      <c r="N2132" s="37">
        <v>50</v>
      </c>
      <c r="O2132" s="35" t="s">
        <v>2194</v>
      </c>
      <c r="P2132" s="35" t="s">
        <v>2195</v>
      </c>
      <c r="Q2132" s="35" t="s">
        <v>2196</v>
      </c>
      <c r="R2132" s="35" t="s">
        <v>144</v>
      </c>
      <c r="S2132" s="36" t="str">
        <f t="shared" si="66"/>
        <v/>
      </c>
      <c r="T2132" s="36" t="str">
        <f t="shared" si="67"/>
        <v/>
      </c>
    </row>
    <row r="2133" spans="1:20">
      <c r="A2133" s="35">
        <v>2132</v>
      </c>
      <c r="B2133" s="36" t="str">
        <f>IF(H2133&lt;&gt;H2132,MAX($B$1:B2132)+1,"")</f>
        <v/>
      </c>
      <c r="C2133" s="36">
        <f>COUNT(F2133:H2133,B$2:$B2133," ")</f>
        <v>535</v>
      </c>
      <c r="D2133" s="35" t="s">
        <v>2146</v>
      </c>
      <c r="E2133" s="35" t="s">
        <v>2186</v>
      </c>
      <c r="F2133" s="35" t="s">
        <v>2187</v>
      </c>
      <c r="G2133" s="35" t="s">
        <v>2194</v>
      </c>
      <c r="H2133" s="35" t="s">
        <v>2195</v>
      </c>
      <c r="I2133" s="37">
        <v>79.94</v>
      </c>
      <c r="J2133" s="37">
        <v>1</v>
      </c>
      <c r="K2133" s="37">
        <v>1</v>
      </c>
      <c r="N2133" s="37">
        <v>50</v>
      </c>
      <c r="O2133" s="35" t="s">
        <v>2194</v>
      </c>
      <c r="P2133" s="35" t="s">
        <v>2195</v>
      </c>
      <c r="Q2133" s="35" t="s">
        <v>2196</v>
      </c>
      <c r="R2133" s="35" t="s">
        <v>145</v>
      </c>
      <c r="S2133" s="36" t="str">
        <f t="shared" si="66"/>
        <v/>
      </c>
      <c r="T2133" s="36" t="str">
        <f t="shared" si="67"/>
        <v/>
      </c>
    </row>
    <row r="2134" spans="1:20">
      <c r="A2134" s="35">
        <v>2133</v>
      </c>
      <c r="B2134" s="36" t="str">
        <f>IF(H2134&lt;&gt;H2133,MAX($B$1:B2133)+1,"")</f>
        <v/>
      </c>
      <c r="C2134" s="36">
        <f>COUNT(F2134:H2134,B$2:$B2134," ")</f>
        <v>535</v>
      </c>
      <c r="D2134" s="35" t="s">
        <v>2146</v>
      </c>
      <c r="E2134" s="35" t="s">
        <v>2186</v>
      </c>
      <c r="F2134" s="35" t="s">
        <v>2187</v>
      </c>
      <c r="G2134" s="35" t="s">
        <v>2194</v>
      </c>
      <c r="H2134" s="35" t="s">
        <v>2195</v>
      </c>
      <c r="I2134" s="37">
        <v>79.93</v>
      </c>
      <c r="J2134" s="37">
        <v>1</v>
      </c>
      <c r="K2134" s="37">
        <v>1</v>
      </c>
      <c r="N2134" s="37">
        <v>50</v>
      </c>
      <c r="O2134" s="35" t="s">
        <v>2194</v>
      </c>
      <c r="P2134" s="35" t="s">
        <v>2195</v>
      </c>
      <c r="Q2134" s="35" t="s">
        <v>2196</v>
      </c>
      <c r="R2134" s="35" t="s">
        <v>146</v>
      </c>
      <c r="S2134" s="36" t="str">
        <f t="shared" si="66"/>
        <v/>
      </c>
      <c r="T2134" s="36" t="str">
        <f t="shared" si="67"/>
        <v/>
      </c>
    </row>
    <row r="2135" spans="1:20">
      <c r="A2135" s="35">
        <v>2134</v>
      </c>
      <c r="B2135" s="36" t="str">
        <f>IF(H2135&lt;&gt;H2134,MAX($B$1:B2134)+1,"")</f>
        <v/>
      </c>
      <c r="C2135" s="36">
        <f>COUNT(F2135:H2135,B$2:$B2135," ")</f>
        <v>535</v>
      </c>
      <c r="D2135" s="35" t="s">
        <v>2146</v>
      </c>
      <c r="E2135" s="35" t="s">
        <v>2186</v>
      </c>
      <c r="F2135" s="35" t="s">
        <v>2187</v>
      </c>
      <c r="G2135" s="35" t="s">
        <v>2194</v>
      </c>
      <c r="H2135" s="35" t="s">
        <v>2195</v>
      </c>
      <c r="I2135" s="37">
        <v>79.92</v>
      </c>
      <c r="J2135" s="37">
        <v>1</v>
      </c>
      <c r="K2135" s="37">
        <v>1</v>
      </c>
      <c r="N2135" s="37">
        <v>50</v>
      </c>
      <c r="O2135" s="35" t="s">
        <v>2194</v>
      </c>
      <c r="P2135" s="35" t="s">
        <v>2195</v>
      </c>
      <c r="Q2135" s="35" t="s">
        <v>2196</v>
      </c>
      <c r="R2135" s="35" t="s">
        <v>147</v>
      </c>
      <c r="S2135" s="36" t="str">
        <f t="shared" si="66"/>
        <v/>
      </c>
      <c r="T2135" s="36" t="str">
        <f t="shared" si="67"/>
        <v/>
      </c>
    </row>
    <row r="2136" spans="1:20">
      <c r="A2136" s="35">
        <v>2135</v>
      </c>
      <c r="B2136" s="36">
        <f>IF(H2136&lt;&gt;H2135,MAX($B$1:B2135)+1,"")</f>
        <v>536</v>
      </c>
      <c r="C2136" s="36">
        <f>COUNT(F2136:H2136,B$2:$B2136," ")</f>
        <v>536</v>
      </c>
      <c r="D2136" s="35" t="s">
        <v>2146</v>
      </c>
      <c r="E2136" s="35" t="s">
        <v>2186</v>
      </c>
      <c r="F2136" s="35" t="s">
        <v>2187</v>
      </c>
      <c r="G2136" s="35" t="s">
        <v>2197</v>
      </c>
      <c r="H2136" s="35" t="s">
        <v>2198</v>
      </c>
      <c r="I2136" s="37">
        <v>79.95</v>
      </c>
      <c r="J2136" s="37">
        <v>1</v>
      </c>
      <c r="K2136" s="37">
        <v>1</v>
      </c>
      <c r="N2136" s="37">
        <v>50</v>
      </c>
      <c r="O2136" s="35" t="s">
        <v>2197</v>
      </c>
      <c r="P2136" s="35" t="s">
        <v>2198</v>
      </c>
      <c r="Q2136" s="35" t="s">
        <v>2199</v>
      </c>
      <c r="R2136" s="35" t="s">
        <v>143</v>
      </c>
      <c r="S2136" s="36">
        <f t="shared" si="66"/>
        <v>1</v>
      </c>
      <c r="T2136" s="36">
        <f t="shared" si="67"/>
        <v>250</v>
      </c>
    </row>
    <row r="2137" spans="1:20">
      <c r="A2137" s="35">
        <v>2136</v>
      </c>
      <c r="B2137" s="36" t="str">
        <f>IF(H2137&lt;&gt;H2136,MAX($B$1:B2136)+1,"")</f>
        <v/>
      </c>
      <c r="C2137" s="36">
        <f>COUNT(F2137:H2137,B$2:$B2137," ")</f>
        <v>536</v>
      </c>
      <c r="D2137" s="35" t="s">
        <v>2146</v>
      </c>
      <c r="E2137" s="35" t="s">
        <v>2186</v>
      </c>
      <c r="F2137" s="35" t="s">
        <v>2187</v>
      </c>
      <c r="G2137" s="35" t="s">
        <v>2197</v>
      </c>
      <c r="H2137" s="35" t="s">
        <v>2198</v>
      </c>
      <c r="I2137" s="37">
        <v>79.94</v>
      </c>
      <c r="J2137" s="37">
        <v>1</v>
      </c>
      <c r="K2137" s="37">
        <v>1</v>
      </c>
      <c r="N2137" s="37">
        <v>50</v>
      </c>
      <c r="O2137" s="35" t="s">
        <v>2197</v>
      </c>
      <c r="P2137" s="35" t="s">
        <v>2198</v>
      </c>
      <c r="Q2137" s="35" t="s">
        <v>2199</v>
      </c>
      <c r="R2137" s="35" t="s">
        <v>144</v>
      </c>
      <c r="S2137" s="36" t="str">
        <f t="shared" si="66"/>
        <v/>
      </c>
      <c r="T2137" s="36" t="str">
        <f t="shared" si="67"/>
        <v/>
      </c>
    </row>
    <row r="2138" spans="1:20">
      <c r="A2138" s="35">
        <v>2137</v>
      </c>
      <c r="B2138" s="36" t="str">
        <f>IF(H2138&lt;&gt;H2137,MAX($B$1:B2137)+1,"")</f>
        <v/>
      </c>
      <c r="C2138" s="36">
        <f>COUNT(F2138:H2138,B$2:$B2138," ")</f>
        <v>536</v>
      </c>
      <c r="D2138" s="35" t="s">
        <v>2146</v>
      </c>
      <c r="E2138" s="35" t="s">
        <v>2186</v>
      </c>
      <c r="F2138" s="35" t="s">
        <v>2187</v>
      </c>
      <c r="G2138" s="35" t="s">
        <v>2197</v>
      </c>
      <c r="H2138" s="35" t="s">
        <v>2198</v>
      </c>
      <c r="I2138" s="37">
        <v>79.93</v>
      </c>
      <c r="J2138" s="37">
        <v>1</v>
      </c>
      <c r="K2138" s="37">
        <v>1</v>
      </c>
      <c r="N2138" s="37">
        <v>50</v>
      </c>
      <c r="O2138" s="35" t="s">
        <v>2197</v>
      </c>
      <c r="P2138" s="35" t="s">
        <v>2198</v>
      </c>
      <c r="Q2138" s="35" t="s">
        <v>2199</v>
      </c>
      <c r="R2138" s="35" t="s">
        <v>145</v>
      </c>
      <c r="S2138" s="36" t="str">
        <f t="shared" si="66"/>
        <v/>
      </c>
      <c r="T2138" s="36" t="str">
        <f t="shared" si="67"/>
        <v/>
      </c>
    </row>
    <row r="2139" spans="1:20">
      <c r="A2139" s="35">
        <v>2138</v>
      </c>
      <c r="B2139" s="36" t="str">
        <f>IF(H2139&lt;&gt;H2138,MAX($B$1:B2138)+1,"")</f>
        <v/>
      </c>
      <c r="C2139" s="36">
        <f>COUNT(F2139:H2139,B$2:$B2139," ")</f>
        <v>536</v>
      </c>
      <c r="D2139" s="35" t="s">
        <v>2146</v>
      </c>
      <c r="E2139" s="35" t="s">
        <v>2186</v>
      </c>
      <c r="F2139" s="35" t="s">
        <v>2187</v>
      </c>
      <c r="G2139" s="35" t="s">
        <v>2197</v>
      </c>
      <c r="H2139" s="35" t="s">
        <v>2198</v>
      </c>
      <c r="I2139" s="37">
        <v>79.92</v>
      </c>
      <c r="J2139" s="37">
        <v>1</v>
      </c>
      <c r="K2139" s="37">
        <v>1</v>
      </c>
      <c r="N2139" s="37">
        <v>50</v>
      </c>
      <c r="O2139" s="35" t="s">
        <v>2197</v>
      </c>
      <c r="P2139" s="35" t="s">
        <v>2198</v>
      </c>
      <c r="Q2139" s="35" t="s">
        <v>2199</v>
      </c>
      <c r="R2139" s="35" t="s">
        <v>146</v>
      </c>
      <c r="S2139" s="36" t="str">
        <f t="shared" si="66"/>
        <v/>
      </c>
      <c r="T2139" s="36" t="str">
        <f t="shared" si="67"/>
        <v/>
      </c>
    </row>
    <row r="2140" spans="1:20">
      <c r="A2140" s="35">
        <v>2139</v>
      </c>
      <c r="B2140" s="36" t="str">
        <f>IF(H2140&lt;&gt;H2139,MAX($B$1:B2139)+1,"")</f>
        <v/>
      </c>
      <c r="C2140" s="36">
        <f>COUNT(F2140:H2140,B$2:$B2140," ")</f>
        <v>536</v>
      </c>
      <c r="D2140" s="35" t="s">
        <v>2146</v>
      </c>
      <c r="E2140" s="35" t="s">
        <v>2186</v>
      </c>
      <c r="F2140" s="35" t="s">
        <v>2187</v>
      </c>
      <c r="G2140" s="35" t="s">
        <v>2197</v>
      </c>
      <c r="H2140" s="35" t="s">
        <v>2198</v>
      </c>
      <c r="I2140" s="37">
        <v>79.91</v>
      </c>
      <c r="J2140" s="37">
        <v>1</v>
      </c>
      <c r="K2140" s="37">
        <v>1</v>
      </c>
      <c r="N2140" s="37">
        <v>50</v>
      </c>
      <c r="O2140" s="35" t="s">
        <v>2197</v>
      </c>
      <c r="P2140" s="35" t="s">
        <v>2198</v>
      </c>
      <c r="Q2140" s="35" t="s">
        <v>2199</v>
      </c>
      <c r="R2140" s="35" t="s">
        <v>147</v>
      </c>
      <c r="S2140" s="36" t="str">
        <f t="shared" si="66"/>
        <v/>
      </c>
      <c r="T2140" s="36" t="str">
        <f t="shared" si="67"/>
        <v/>
      </c>
    </row>
    <row r="2141" spans="1:20">
      <c r="A2141" s="35">
        <v>2140</v>
      </c>
      <c r="B2141" s="36">
        <f>IF(H2141&lt;&gt;H2140,MAX($B$1:B2140)+1,"")</f>
        <v>537</v>
      </c>
      <c r="C2141" s="36">
        <f>COUNT(F2141:H2141,B$2:$B2141," ")</f>
        <v>537</v>
      </c>
      <c r="D2141" s="35" t="s">
        <v>2146</v>
      </c>
      <c r="E2141" s="35" t="s">
        <v>2200</v>
      </c>
      <c r="F2141" s="35" t="s">
        <v>2201</v>
      </c>
      <c r="G2141" s="35" t="s">
        <v>2202</v>
      </c>
      <c r="H2141" s="35" t="s">
        <v>2203</v>
      </c>
      <c r="I2141" s="37">
        <v>79.97</v>
      </c>
      <c r="J2141" s="37">
        <v>1</v>
      </c>
      <c r="K2141" s="37">
        <v>1</v>
      </c>
      <c r="N2141" s="37">
        <v>50</v>
      </c>
      <c r="O2141" s="35" t="s">
        <v>2202</v>
      </c>
      <c r="P2141" s="35" t="s">
        <v>2203</v>
      </c>
      <c r="Q2141" s="35" t="s">
        <v>2204</v>
      </c>
      <c r="R2141" s="35" t="s">
        <v>143</v>
      </c>
      <c r="S2141" s="36">
        <f t="shared" si="66"/>
        <v>1</v>
      </c>
      <c r="T2141" s="36">
        <f t="shared" si="67"/>
        <v>250</v>
      </c>
    </row>
    <row r="2142" spans="1:20">
      <c r="A2142" s="35">
        <v>2141</v>
      </c>
      <c r="B2142" s="36" t="str">
        <f>IF(H2142&lt;&gt;H2141,MAX($B$1:B2141)+1,"")</f>
        <v/>
      </c>
      <c r="C2142" s="36">
        <f>COUNT(F2142:H2142,B$2:$B2142," ")</f>
        <v>537</v>
      </c>
      <c r="D2142" s="35" t="s">
        <v>2146</v>
      </c>
      <c r="E2142" s="35" t="s">
        <v>2200</v>
      </c>
      <c r="F2142" s="35" t="s">
        <v>2201</v>
      </c>
      <c r="G2142" s="35" t="s">
        <v>2202</v>
      </c>
      <c r="H2142" s="35" t="s">
        <v>2203</v>
      </c>
      <c r="I2142" s="37">
        <v>79.96</v>
      </c>
      <c r="J2142" s="37">
        <v>1</v>
      </c>
      <c r="K2142" s="37">
        <v>1</v>
      </c>
      <c r="N2142" s="37">
        <v>50</v>
      </c>
      <c r="O2142" s="35" t="s">
        <v>2202</v>
      </c>
      <c r="P2142" s="35" t="s">
        <v>2203</v>
      </c>
      <c r="Q2142" s="35" t="s">
        <v>2204</v>
      </c>
      <c r="R2142" s="35" t="s">
        <v>144</v>
      </c>
      <c r="S2142" s="36" t="str">
        <f t="shared" si="66"/>
        <v/>
      </c>
      <c r="T2142" s="36" t="str">
        <f t="shared" si="67"/>
        <v/>
      </c>
    </row>
    <row r="2143" spans="1:20">
      <c r="A2143" s="35">
        <v>2142</v>
      </c>
      <c r="B2143" s="36" t="str">
        <f>IF(H2143&lt;&gt;H2142,MAX($B$1:B2142)+1,"")</f>
        <v/>
      </c>
      <c r="C2143" s="36">
        <f>COUNT(F2143:H2143,B$2:$B2143," ")</f>
        <v>537</v>
      </c>
      <c r="D2143" s="35" t="s">
        <v>2146</v>
      </c>
      <c r="E2143" s="35" t="s">
        <v>2200</v>
      </c>
      <c r="F2143" s="35" t="s">
        <v>2201</v>
      </c>
      <c r="G2143" s="35" t="s">
        <v>2202</v>
      </c>
      <c r="H2143" s="35" t="s">
        <v>2203</v>
      </c>
      <c r="I2143" s="37">
        <v>79.95</v>
      </c>
      <c r="J2143" s="37">
        <v>1</v>
      </c>
      <c r="K2143" s="37">
        <v>1</v>
      </c>
      <c r="N2143" s="37">
        <v>50</v>
      </c>
      <c r="O2143" s="35" t="s">
        <v>2202</v>
      </c>
      <c r="P2143" s="35" t="s">
        <v>2203</v>
      </c>
      <c r="Q2143" s="35" t="s">
        <v>2204</v>
      </c>
      <c r="R2143" s="35" t="s">
        <v>145</v>
      </c>
      <c r="S2143" s="36" t="str">
        <f t="shared" si="66"/>
        <v/>
      </c>
      <c r="T2143" s="36" t="str">
        <f t="shared" si="67"/>
        <v/>
      </c>
    </row>
    <row r="2144" spans="1:20">
      <c r="A2144" s="35">
        <v>2143</v>
      </c>
      <c r="B2144" s="36" t="str">
        <f>IF(H2144&lt;&gt;H2143,MAX($B$1:B2143)+1,"")</f>
        <v/>
      </c>
      <c r="C2144" s="36">
        <f>COUNT(F2144:H2144,B$2:$B2144," ")</f>
        <v>537</v>
      </c>
      <c r="D2144" s="35" t="s">
        <v>2146</v>
      </c>
      <c r="E2144" s="35" t="s">
        <v>2200</v>
      </c>
      <c r="F2144" s="35" t="s">
        <v>2201</v>
      </c>
      <c r="G2144" s="35" t="s">
        <v>2202</v>
      </c>
      <c r="H2144" s="35" t="s">
        <v>2203</v>
      </c>
      <c r="I2144" s="37">
        <v>79.94</v>
      </c>
      <c r="J2144" s="37">
        <v>1</v>
      </c>
      <c r="K2144" s="37">
        <v>1</v>
      </c>
      <c r="N2144" s="37">
        <v>50</v>
      </c>
      <c r="O2144" s="35" t="s">
        <v>2202</v>
      </c>
      <c r="P2144" s="35" t="s">
        <v>2203</v>
      </c>
      <c r="Q2144" s="35" t="s">
        <v>2204</v>
      </c>
      <c r="R2144" s="35" t="s">
        <v>146</v>
      </c>
      <c r="S2144" s="36" t="str">
        <f t="shared" si="66"/>
        <v/>
      </c>
      <c r="T2144" s="36" t="str">
        <f t="shared" si="67"/>
        <v/>
      </c>
    </row>
    <row r="2145" spans="1:20">
      <c r="A2145" s="35">
        <v>2144</v>
      </c>
      <c r="B2145" s="36" t="str">
        <f>IF(H2145&lt;&gt;H2144,MAX($B$1:B2144)+1,"")</f>
        <v/>
      </c>
      <c r="C2145" s="36">
        <f>COUNT(F2145:H2145,B$2:$B2145," ")</f>
        <v>537</v>
      </c>
      <c r="D2145" s="35" t="s">
        <v>2146</v>
      </c>
      <c r="E2145" s="35" t="s">
        <v>2200</v>
      </c>
      <c r="F2145" s="35" t="s">
        <v>2201</v>
      </c>
      <c r="G2145" s="35" t="s">
        <v>2202</v>
      </c>
      <c r="H2145" s="35" t="s">
        <v>2203</v>
      </c>
      <c r="I2145" s="37">
        <v>79.93</v>
      </c>
      <c r="J2145" s="37">
        <v>1</v>
      </c>
      <c r="K2145" s="37">
        <v>1</v>
      </c>
      <c r="N2145" s="37">
        <v>50</v>
      </c>
      <c r="O2145" s="35" t="s">
        <v>2202</v>
      </c>
      <c r="P2145" s="35" t="s">
        <v>2203</v>
      </c>
      <c r="Q2145" s="35" t="s">
        <v>2204</v>
      </c>
      <c r="R2145" s="35" t="s">
        <v>147</v>
      </c>
      <c r="S2145" s="36" t="str">
        <f t="shared" si="66"/>
        <v/>
      </c>
      <c r="T2145" s="36" t="str">
        <f t="shared" si="67"/>
        <v/>
      </c>
    </row>
    <row r="2146" spans="1:20">
      <c r="A2146" s="35">
        <v>2145</v>
      </c>
      <c r="B2146" s="36">
        <f>IF(H2146&lt;&gt;H2145,MAX($B$1:B2145)+1,"")</f>
        <v>538</v>
      </c>
      <c r="C2146" s="36">
        <f>COUNT(F2146:H2146,B$2:$B2146," ")</f>
        <v>538</v>
      </c>
      <c r="D2146" s="35" t="s">
        <v>2146</v>
      </c>
      <c r="E2146" s="35" t="s">
        <v>2205</v>
      </c>
      <c r="F2146" s="35" t="s">
        <v>2206</v>
      </c>
      <c r="G2146" s="35" t="s">
        <v>2207</v>
      </c>
      <c r="H2146" s="35" t="s">
        <v>2208</v>
      </c>
      <c r="I2146" s="37">
        <v>79.99</v>
      </c>
      <c r="J2146" s="37">
        <v>1</v>
      </c>
      <c r="K2146" s="37">
        <v>1</v>
      </c>
      <c r="N2146" s="37">
        <v>50</v>
      </c>
      <c r="O2146" s="35" t="s">
        <v>2207</v>
      </c>
      <c r="P2146" s="35" t="s">
        <v>2208</v>
      </c>
      <c r="Q2146" s="35" t="s">
        <v>2209</v>
      </c>
      <c r="R2146" s="35" t="s">
        <v>144</v>
      </c>
      <c r="S2146" s="36">
        <f t="shared" si="66"/>
        <v>1</v>
      </c>
      <c r="T2146" s="36">
        <f t="shared" si="67"/>
        <v>200</v>
      </c>
    </row>
    <row r="2147" spans="1:20">
      <c r="A2147" s="35">
        <v>2146</v>
      </c>
      <c r="B2147" s="36" t="str">
        <f>IF(H2147&lt;&gt;H2146,MAX($B$1:B2146)+1,"")</f>
        <v/>
      </c>
      <c r="C2147" s="36">
        <f>COUNT(F2147:H2147,B$2:$B2147," ")</f>
        <v>538</v>
      </c>
      <c r="D2147" s="35" t="s">
        <v>2146</v>
      </c>
      <c r="E2147" s="35" t="s">
        <v>2205</v>
      </c>
      <c r="F2147" s="35" t="s">
        <v>2206</v>
      </c>
      <c r="G2147" s="35" t="s">
        <v>2207</v>
      </c>
      <c r="H2147" s="35" t="s">
        <v>2208</v>
      </c>
      <c r="I2147" s="37">
        <v>79.98</v>
      </c>
      <c r="J2147" s="37">
        <v>1</v>
      </c>
      <c r="K2147" s="37">
        <v>1</v>
      </c>
      <c r="N2147" s="37">
        <v>50</v>
      </c>
      <c r="O2147" s="35" t="s">
        <v>2207</v>
      </c>
      <c r="P2147" s="35" t="s">
        <v>2208</v>
      </c>
      <c r="Q2147" s="35" t="s">
        <v>2209</v>
      </c>
      <c r="R2147" s="35" t="s">
        <v>145</v>
      </c>
      <c r="S2147" s="36" t="str">
        <f t="shared" si="66"/>
        <v/>
      </c>
      <c r="T2147" s="36" t="str">
        <f t="shared" si="67"/>
        <v/>
      </c>
    </row>
    <row r="2148" spans="1:20">
      <c r="A2148" s="35">
        <v>2147</v>
      </c>
      <c r="B2148" s="36" t="str">
        <f>IF(H2148&lt;&gt;H2147,MAX($B$1:B2147)+1,"")</f>
        <v/>
      </c>
      <c r="C2148" s="36">
        <f>COUNT(F2148:H2148,B$2:$B2148," ")</f>
        <v>538</v>
      </c>
      <c r="D2148" s="35" t="s">
        <v>2146</v>
      </c>
      <c r="E2148" s="35" t="s">
        <v>2205</v>
      </c>
      <c r="F2148" s="35" t="s">
        <v>2206</v>
      </c>
      <c r="G2148" s="35" t="s">
        <v>2207</v>
      </c>
      <c r="H2148" s="35" t="s">
        <v>2208</v>
      </c>
      <c r="I2148" s="37">
        <v>79.97</v>
      </c>
      <c r="J2148" s="37">
        <v>1</v>
      </c>
      <c r="K2148" s="37">
        <v>1</v>
      </c>
      <c r="N2148" s="37">
        <v>50</v>
      </c>
      <c r="O2148" s="35" t="s">
        <v>2207</v>
      </c>
      <c r="P2148" s="35" t="s">
        <v>2208</v>
      </c>
      <c r="Q2148" s="35" t="s">
        <v>2209</v>
      </c>
      <c r="R2148" s="35" t="s">
        <v>146</v>
      </c>
      <c r="S2148" s="36" t="str">
        <f t="shared" si="66"/>
        <v/>
      </c>
      <c r="T2148" s="36" t="str">
        <f t="shared" si="67"/>
        <v/>
      </c>
    </row>
    <row r="2149" spans="1:20">
      <c r="A2149" s="35">
        <v>2148</v>
      </c>
      <c r="B2149" s="36" t="str">
        <f>IF(H2149&lt;&gt;H2148,MAX($B$1:B2148)+1,"")</f>
        <v/>
      </c>
      <c r="C2149" s="36">
        <f>COUNT(F2149:H2149,B$2:$B2149," ")</f>
        <v>538</v>
      </c>
      <c r="D2149" s="35" t="s">
        <v>2146</v>
      </c>
      <c r="E2149" s="35" t="s">
        <v>2205</v>
      </c>
      <c r="F2149" s="35" t="s">
        <v>2206</v>
      </c>
      <c r="G2149" s="35" t="s">
        <v>2207</v>
      </c>
      <c r="H2149" s="35" t="s">
        <v>2208</v>
      </c>
      <c r="I2149" s="37">
        <v>79.96</v>
      </c>
      <c r="J2149" s="37">
        <v>1</v>
      </c>
      <c r="K2149" s="37">
        <v>1</v>
      </c>
      <c r="N2149" s="37">
        <v>50</v>
      </c>
      <c r="O2149" s="35" t="s">
        <v>2207</v>
      </c>
      <c r="P2149" s="35" t="s">
        <v>2208</v>
      </c>
      <c r="Q2149" s="35" t="s">
        <v>2209</v>
      </c>
      <c r="R2149" s="35" t="s">
        <v>147</v>
      </c>
      <c r="S2149" s="36" t="str">
        <f t="shared" si="66"/>
        <v/>
      </c>
      <c r="T2149" s="36" t="str">
        <f t="shared" si="67"/>
        <v/>
      </c>
    </row>
    <row r="2150" spans="1:20">
      <c r="A2150" s="35">
        <v>2149</v>
      </c>
      <c r="B2150" s="36">
        <f>IF(H2150&lt;&gt;H2149,MAX($B$1:B2149)+1,"")</f>
        <v>539</v>
      </c>
      <c r="C2150" s="36">
        <f>COUNT(F2150:H2150,B$2:$B2150," ")</f>
        <v>539</v>
      </c>
      <c r="D2150" s="35" t="s">
        <v>2146</v>
      </c>
      <c r="E2150" s="35" t="s">
        <v>2205</v>
      </c>
      <c r="F2150" s="35" t="s">
        <v>2206</v>
      </c>
      <c r="G2150" s="35" t="s">
        <v>2210</v>
      </c>
      <c r="H2150" s="35" t="s">
        <v>2211</v>
      </c>
      <c r="I2150" s="37">
        <v>79.98</v>
      </c>
      <c r="J2150" s="37">
        <v>1</v>
      </c>
      <c r="K2150" s="37">
        <v>1</v>
      </c>
      <c r="N2150" s="37">
        <v>50</v>
      </c>
      <c r="O2150" s="35" t="s">
        <v>2210</v>
      </c>
      <c r="P2150" s="35" t="s">
        <v>2211</v>
      </c>
      <c r="Q2150" s="35" t="s">
        <v>2212</v>
      </c>
      <c r="R2150" s="35" t="s">
        <v>143</v>
      </c>
      <c r="S2150" s="36">
        <f t="shared" si="66"/>
        <v>1</v>
      </c>
      <c r="T2150" s="36">
        <f t="shared" si="67"/>
        <v>250</v>
      </c>
    </row>
    <row r="2151" spans="1:20">
      <c r="A2151" s="35">
        <v>2150</v>
      </c>
      <c r="B2151" s="36" t="str">
        <f>IF(H2151&lt;&gt;H2150,MAX($B$1:B2150)+1,"")</f>
        <v/>
      </c>
      <c r="C2151" s="36">
        <f>COUNT(F2151:H2151,B$2:$B2151," ")</f>
        <v>539</v>
      </c>
      <c r="D2151" s="35" t="s">
        <v>2146</v>
      </c>
      <c r="E2151" s="35" t="s">
        <v>2205</v>
      </c>
      <c r="F2151" s="35" t="s">
        <v>2206</v>
      </c>
      <c r="G2151" s="35" t="s">
        <v>2210</v>
      </c>
      <c r="H2151" s="35" t="s">
        <v>2211</v>
      </c>
      <c r="I2151" s="37">
        <v>79.97</v>
      </c>
      <c r="J2151" s="37">
        <v>1</v>
      </c>
      <c r="K2151" s="37">
        <v>1</v>
      </c>
      <c r="N2151" s="37">
        <v>50</v>
      </c>
      <c r="O2151" s="35" t="s">
        <v>2210</v>
      </c>
      <c r="P2151" s="35" t="s">
        <v>2211</v>
      </c>
      <c r="Q2151" s="35" t="s">
        <v>2212</v>
      </c>
      <c r="R2151" s="35" t="s">
        <v>144</v>
      </c>
      <c r="S2151" s="36" t="str">
        <f t="shared" si="66"/>
        <v/>
      </c>
      <c r="T2151" s="36" t="str">
        <f t="shared" si="67"/>
        <v/>
      </c>
    </row>
    <row r="2152" spans="1:20">
      <c r="A2152" s="35">
        <v>2151</v>
      </c>
      <c r="B2152" s="36" t="str">
        <f>IF(H2152&lt;&gt;H2151,MAX($B$1:B2151)+1,"")</f>
        <v/>
      </c>
      <c r="C2152" s="36">
        <f>COUNT(F2152:H2152,B$2:$B2152," ")</f>
        <v>539</v>
      </c>
      <c r="D2152" s="35" t="s">
        <v>2146</v>
      </c>
      <c r="E2152" s="35" t="s">
        <v>2205</v>
      </c>
      <c r="F2152" s="35" t="s">
        <v>2206</v>
      </c>
      <c r="G2152" s="35" t="s">
        <v>2210</v>
      </c>
      <c r="H2152" s="35" t="s">
        <v>2211</v>
      </c>
      <c r="I2152" s="37">
        <v>79.96</v>
      </c>
      <c r="J2152" s="37">
        <v>1</v>
      </c>
      <c r="K2152" s="37">
        <v>1</v>
      </c>
      <c r="N2152" s="37">
        <v>50</v>
      </c>
      <c r="O2152" s="35" t="s">
        <v>2210</v>
      </c>
      <c r="P2152" s="35" t="s">
        <v>2211</v>
      </c>
      <c r="Q2152" s="35" t="s">
        <v>2212</v>
      </c>
      <c r="R2152" s="35" t="s">
        <v>145</v>
      </c>
      <c r="S2152" s="36" t="str">
        <f t="shared" si="66"/>
        <v/>
      </c>
      <c r="T2152" s="36" t="str">
        <f t="shared" si="67"/>
        <v/>
      </c>
    </row>
    <row r="2153" spans="1:20">
      <c r="A2153" s="35">
        <v>2152</v>
      </c>
      <c r="B2153" s="36" t="str">
        <f>IF(H2153&lt;&gt;H2152,MAX($B$1:B2152)+1,"")</f>
        <v/>
      </c>
      <c r="C2153" s="36">
        <f>COUNT(F2153:H2153,B$2:$B2153," ")</f>
        <v>539</v>
      </c>
      <c r="D2153" s="35" t="s">
        <v>2146</v>
      </c>
      <c r="E2153" s="35" t="s">
        <v>2205</v>
      </c>
      <c r="F2153" s="35" t="s">
        <v>2206</v>
      </c>
      <c r="G2153" s="35" t="s">
        <v>2210</v>
      </c>
      <c r="H2153" s="35" t="s">
        <v>2211</v>
      </c>
      <c r="I2153" s="37">
        <v>79.95</v>
      </c>
      <c r="J2153" s="37">
        <v>1</v>
      </c>
      <c r="K2153" s="37">
        <v>1</v>
      </c>
      <c r="N2153" s="37">
        <v>50</v>
      </c>
      <c r="O2153" s="35" t="s">
        <v>2210</v>
      </c>
      <c r="P2153" s="35" t="s">
        <v>2211</v>
      </c>
      <c r="Q2153" s="35" t="s">
        <v>2212</v>
      </c>
      <c r="R2153" s="35" t="s">
        <v>146</v>
      </c>
      <c r="S2153" s="36" t="str">
        <f t="shared" si="66"/>
        <v/>
      </c>
      <c r="T2153" s="36" t="str">
        <f t="shared" si="67"/>
        <v/>
      </c>
    </row>
    <row r="2154" spans="1:20">
      <c r="A2154" s="35">
        <v>2153</v>
      </c>
      <c r="B2154" s="36" t="str">
        <f>IF(H2154&lt;&gt;H2153,MAX($B$1:B2153)+1,"")</f>
        <v/>
      </c>
      <c r="C2154" s="36">
        <f>COUNT(F2154:H2154,B$2:$B2154," ")</f>
        <v>539</v>
      </c>
      <c r="D2154" s="35" t="s">
        <v>2146</v>
      </c>
      <c r="E2154" s="35" t="s">
        <v>2205</v>
      </c>
      <c r="F2154" s="35" t="s">
        <v>2206</v>
      </c>
      <c r="G2154" s="35" t="s">
        <v>2210</v>
      </c>
      <c r="H2154" s="35" t="s">
        <v>2211</v>
      </c>
      <c r="I2154" s="37">
        <v>79.94</v>
      </c>
      <c r="J2154" s="37">
        <v>1</v>
      </c>
      <c r="K2154" s="37">
        <v>1</v>
      </c>
      <c r="N2154" s="37">
        <v>50</v>
      </c>
      <c r="O2154" s="35" t="s">
        <v>2210</v>
      </c>
      <c r="P2154" s="35" t="s">
        <v>2211</v>
      </c>
      <c r="Q2154" s="35" t="s">
        <v>2212</v>
      </c>
      <c r="R2154" s="35" t="s">
        <v>147</v>
      </c>
      <c r="S2154" s="36" t="str">
        <f t="shared" si="66"/>
        <v/>
      </c>
      <c r="T2154" s="36" t="str">
        <f t="shared" si="67"/>
        <v/>
      </c>
    </row>
    <row r="2155" spans="1:20">
      <c r="A2155" s="35">
        <v>2154</v>
      </c>
      <c r="B2155" s="36">
        <f>IF(H2155&lt;&gt;H2154,MAX($B$1:B2154)+1,"")</f>
        <v>540</v>
      </c>
      <c r="C2155" s="36">
        <f>COUNT(F2155:H2155,B$2:$B2155," ")</f>
        <v>540</v>
      </c>
      <c r="D2155" s="35" t="s">
        <v>2146</v>
      </c>
      <c r="E2155" s="35" t="s">
        <v>2205</v>
      </c>
      <c r="F2155" s="35" t="s">
        <v>2206</v>
      </c>
      <c r="G2155" s="35" t="s">
        <v>2213</v>
      </c>
      <c r="H2155" s="35" t="s">
        <v>2214</v>
      </c>
      <c r="I2155" s="37">
        <v>79.98</v>
      </c>
      <c r="J2155" s="37">
        <v>1</v>
      </c>
      <c r="K2155" s="37">
        <v>1</v>
      </c>
      <c r="N2155" s="37">
        <v>50</v>
      </c>
      <c r="O2155" s="35" t="s">
        <v>2213</v>
      </c>
      <c r="P2155" s="35" t="s">
        <v>2214</v>
      </c>
      <c r="Q2155" s="35" t="s">
        <v>2215</v>
      </c>
      <c r="R2155" s="35" t="s">
        <v>143</v>
      </c>
      <c r="S2155" s="36">
        <f t="shared" si="66"/>
        <v>1</v>
      </c>
      <c r="T2155" s="36">
        <f t="shared" si="67"/>
        <v>250</v>
      </c>
    </row>
    <row r="2156" spans="1:20">
      <c r="A2156" s="35">
        <v>2155</v>
      </c>
      <c r="B2156" s="36" t="str">
        <f>IF(H2156&lt;&gt;H2155,MAX($B$1:B2155)+1,"")</f>
        <v/>
      </c>
      <c r="C2156" s="36">
        <f>COUNT(F2156:H2156,B$2:$B2156," ")</f>
        <v>540</v>
      </c>
      <c r="D2156" s="35" t="s">
        <v>2146</v>
      </c>
      <c r="E2156" s="35" t="s">
        <v>2205</v>
      </c>
      <c r="F2156" s="35" t="s">
        <v>2206</v>
      </c>
      <c r="G2156" s="35" t="s">
        <v>2213</v>
      </c>
      <c r="H2156" s="35" t="s">
        <v>2214</v>
      </c>
      <c r="I2156" s="37">
        <v>79.97</v>
      </c>
      <c r="J2156" s="37">
        <v>1</v>
      </c>
      <c r="K2156" s="37">
        <v>1</v>
      </c>
      <c r="N2156" s="37">
        <v>50</v>
      </c>
      <c r="O2156" s="35" t="s">
        <v>2213</v>
      </c>
      <c r="P2156" s="35" t="s">
        <v>2214</v>
      </c>
      <c r="Q2156" s="35" t="s">
        <v>2215</v>
      </c>
      <c r="R2156" s="35" t="s">
        <v>144</v>
      </c>
      <c r="S2156" s="36" t="str">
        <f t="shared" si="66"/>
        <v/>
      </c>
      <c r="T2156" s="36" t="str">
        <f t="shared" si="67"/>
        <v/>
      </c>
    </row>
    <row r="2157" spans="1:20">
      <c r="A2157" s="35">
        <v>2156</v>
      </c>
      <c r="B2157" s="36" t="str">
        <f>IF(H2157&lt;&gt;H2156,MAX($B$1:B2156)+1,"")</f>
        <v/>
      </c>
      <c r="C2157" s="36">
        <f>COUNT(F2157:H2157,B$2:$B2157," ")</f>
        <v>540</v>
      </c>
      <c r="D2157" s="35" t="s">
        <v>2146</v>
      </c>
      <c r="E2157" s="35" t="s">
        <v>2205</v>
      </c>
      <c r="F2157" s="35" t="s">
        <v>2206</v>
      </c>
      <c r="G2157" s="35" t="s">
        <v>2213</v>
      </c>
      <c r="H2157" s="35" t="s">
        <v>2214</v>
      </c>
      <c r="I2157" s="37">
        <v>79.96</v>
      </c>
      <c r="J2157" s="37">
        <v>1</v>
      </c>
      <c r="K2157" s="37">
        <v>1</v>
      </c>
      <c r="N2157" s="37">
        <v>50</v>
      </c>
      <c r="O2157" s="35" t="s">
        <v>2213</v>
      </c>
      <c r="P2157" s="35" t="s">
        <v>2214</v>
      </c>
      <c r="Q2157" s="35" t="s">
        <v>2215</v>
      </c>
      <c r="R2157" s="35" t="s">
        <v>145</v>
      </c>
      <c r="S2157" s="36" t="str">
        <f t="shared" si="66"/>
        <v/>
      </c>
      <c r="T2157" s="36" t="str">
        <f t="shared" si="67"/>
        <v/>
      </c>
    </row>
    <row r="2158" spans="1:20">
      <c r="A2158" s="35">
        <v>2157</v>
      </c>
      <c r="B2158" s="36" t="str">
        <f>IF(H2158&lt;&gt;H2157,MAX($B$1:B2157)+1,"")</f>
        <v/>
      </c>
      <c r="C2158" s="36">
        <f>COUNT(F2158:H2158,B$2:$B2158," ")</f>
        <v>540</v>
      </c>
      <c r="D2158" s="35" t="s">
        <v>2146</v>
      </c>
      <c r="E2158" s="35" t="s">
        <v>2205</v>
      </c>
      <c r="F2158" s="35" t="s">
        <v>2206</v>
      </c>
      <c r="G2158" s="35" t="s">
        <v>2213</v>
      </c>
      <c r="H2158" s="35" t="s">
        <v>2214</v>
      </c>
      <c r="I2158" s="37">
        <v>79.95</v>
      </c>
      <c r="J2158" s="37">
        <v>1</v>
      </c>
      <c r="K2158" s="37">
        <v>1</v>
      </c>
      <c r="N2158" s="37">
        <v>50</v>
      </c>
      <c r="O2158" s="35" t="s">
        <v>2213</v>
      </c>
      <c r="P2158" s="35" t="s">
        <v>2214</v>
      </c>
      <c r="Q2158" s="35" t="s">
        <v>2215</v>
      </c>
      <c r="R2158" s="35" t="s">
        <v>146</v>
      </c>
      <c r="S2158" s="36" t="str">
        <f t="shared" si="66"/>
        <v/>
      </c>
      <c r="T2158" s="36" t="str">
        <f t="shared" si="67"/>
        <v/>
      </c>
    </row>
    <row r="2159" spans="1:20">
      <c r="A2159" s="35">
        <v>2158</v>
      </c>
      <c r="B2159" s="36" t="str">
        <f>IF(H2159&lt;&gt;H2158,MAX($B$1:B2158)+1,"")</f>
        <v/>
      </c>
      <c r="C2159" s="36">
        <f>COUNT(F2159:H2159,B$2:$B2159," ")</f>
        <v>540</v>
      </c>
      <c r="D2159" s="35" t="s">
        <v>2146</v>
      </c>
      <c r="E2159" s="35" t="s">
        <v>2205</v>
      </c>
      <c r="F2159" s="35" t="s">
        <v>2206</v>
      </c>
      <c r="G2159" s="35" t="s">
        <v>2213</v>
      </c>
      <c r="H2159" s="35" t="s">
        <v>2214</v>
      </c>
      <c r="I2159" s="37">
        <v>79.94</v>
      </c>
      <c r="J2159" s="37">
        <v>1</v>
      </c>
      <c r="K2159" s="37">
        <v>1</v>
      </c>
      <c r="N2159" s="37">
        <v>50</v>
      </c>
      <c r="O2159" s="35" t="s">
        <v>2213</v>
      </c>
      <c r="P2159" s="35" t="s">
        <v>2214</v>
      </c>
      <c r="Q2159" s="35" t="s">
        <v>2215</v>
      </c>
      <c r="R2159" s="35" t="s">
        <v>147</v>
      </c>
      <c r="S2159" s="36" t="str">
        <f t="shared" si="66"/>
        <v/>
      </c>
      <c r="T2159" s="36" t="str">
        <f t="shared" si="67"/>
        <v/>
      </c>
    </row>
    <row r="2160" spans="1:20">
      <c r="A2160" s="35">
        <v>2159</v>
      </c>
      <c r="B2160" s="36">
        <f>IF(H2160&lt;&gt;H2159,MAX($B$1:B2159)+1,"")</f>
        <v>541</v>
      </c>
      <c r="C2160" s="36">
        <f>COUNT(F2160:H2160,B$2:$B2160," ")</f>
        <v>541</v>
      </c>
      <c r="D2160" s="35" t="s">
        <v>2146</v>
      </c>
      <c r="E2160" s="35" t="s">
        <v>2216</v>
      </c>
      <c r="F2160" s="35" t="s">
        <v>2217</v>
      </c>
      <c r="G2160" s="35" t="s">
        <v>2218</v>
      </c>
      <c r="H2160" s="35" t="s">
        <v>2219</v>
      </c>
      <c r="I2160" s="37">
        <v>79.99</v>
      </c>
      <c r="J2160" s="37">
        <v>1</v>
      </c>
      <c r="K2160" s="37">
        <v>1</v>
      </c>
      <c r="N2160" s="37">
        <v>50</v>
      </c>
      <c r="O2160" s="35" t="s">
        <v>2218</v>
      </c>
      <c r="P2160" s="35" t="s">
        <v>2219</v>
      </c>
      <c r="Q2160" s="35" t="s">
        <v>2220</v>
      </c>
      <c r="R2160" s="35" t="s">
        <v>143</v>
      </c>
      <c r="S2160" s="36">
        <f t="shared" si="66"/>
        <v>1</v>
      </c>
      <c r="T2160" s="36">
        <f t="shared" si="67"/>
        <v>250</v>
      </c>
    </row>
    <row r="2161" spans="1:20">
      <c r="A2161" s="35">
        <v>2160</v>
      </c>
      <c r="B2161" s="36" t="str">
        <f>IF(H2161&lt;&gt;H2160,MAX($B$1:B2160)+1,"")</f>
        <v/>
      </c>
      <c r="C2161" s="36">
        <f>COUNT(F2161:H2161,B$2:$B2161," ")</f>
        <v>541</v>
      </c>
      <c r="D2161" s="35" t="s">
        <v>2146</v>
      </c>
      <c r="E2161" s="35" t="s">
        <v>2216</v>
      </c>
      <c r="F2161" s="35" t="s">
        <v>2217</v>
      </c>
      <c r="G2161" s="35" t="s">
        <v>2218</v>
      </c>
      <c r="H2161" s="35" t="s">
        <v>2219</v>
      </c>
      <c r="I2161" s="37">
        <v>79.98</v>
      </c>
      <c r="J2161" s="37">
        <v>1</v>
      </c>
      <c r="K2161" s="37">
        <v>1</v>
      </c>
      <c r="N2161" s="37">
        <v>50</v>
      </c>
      <c r="O2161" s="35" t="s">
        <v>2218</v>
      </c>
      <c r="P2161" s="35" t="s">
        <v>2219</v>
      </c>
      <c r="Q2161" s="35" t="s">
        <v>2220</v>
      </c>
      <c r="R2161" s="35" t="s">
        <v>144</v>
      </c>
      <c r="S2161" s="36" t="str">
        <f t="shared" si="66"/>
        <v/>
      </c>
      <c r="T2161" s="36" t="str">
        <f t="shared" si="67"/>
        <v/>
      </c>
    </row>
    <row r="2162" spans="1:20">
      <c r="A2162" s="35">
        <v>2161</v>
      </c>
      <c r="B2162" s="36" t="str">
        <f>IF(H2162&lt;&gt;H2161,MAX($B$1:B2161)+1,"")</f>
        <v/>
      </c>
      <c r="C2162" s="36">
        <f>COUNT(F2162:H2162,B$2:$B2162," ")</f>
        <v>541</v>
      </c>
      <c r="D2162" s="35" t="s">
        <v>2146</v>
      </c>
      <c r="E2162" s="35" t="s">
        <v>2216</v>
      </c>
      <c r="F2162" s="35" t="s">
        <v>2217</v>
      </c>
      <c r="G2162" s="35" t="s">
        <v>2218</v>
      </c>
      <c r="H2162" s="35" t="s">
        <v>2219</v>
      </c>
      <c r="I2162" s="37">
        <v>79.97</v>
      </c>
      <c r="J2162" s="37">
        <v>1</v>
      </c>
      <c r="K2162" s="37">
        <v>1</v>
      </c>
      <c r="N2162" s="37">
        <v>50</v>
      </c>
      <c r="O2162" s="35" t="s">
        <v>2218</v>
      </c>
      <c r="P2162" s="35" t="s">
        <v>2219</v>
      </c>
      <c r="Q2162" s="35" t="s">
        <v>2220</v>
      </c>
      <c r="R2162" s="35" t="s">
        <v>145</v>
      </c>
      <c r="S2162" s="36" t="str">
        <f t="shared" si="66"/>
        <v/>
      </c>
      <c r="T2162" s="36" t="str">
        <f t="shared" si="67"/>
        <v/>
      </c>
    </row>
    <row r="2163" spans="1:20">
      <c r="A2163" s="35">
        <v>2162</v>
      </c>
      <c r="B2163" s="36" t="str">
        <f>IF(H2163&lt;&gt;H2162,MAX($B$1:B2162)+1,"")</f>
        <v/>
      </c>
      <c r="C2163" s="36">
        <f>COUNT(F2163:H2163,B$2:$B2163," ")</f>
        <v>541</v>
      </c>
      <c r="D2163" s="35" t="s">
        <v>2146</v>
      </c>
      <c r="E2163" s="35" t="s">
        <v>2216</v>
      </c>
      <c r="F2163" s="35" t="s">
        <v>2217</v>
      </c>
      <c r="G2163" s="35" t="s">
        <v>2218</v>
      </c>
      <c r="H2163" s="35" t="s">
        <v>2219</v>
      </c>
      <c r="I2163" s="37">
        <v>79.96</v>
      </c>
      <c r="J2163" s="37">
        <v>1</v>
      </c>
      <c r="K2163" s="37">
        <v>1</v>
      </c>
      <c r="N2163" s="37">
        <v>50</v>
      </c>
      <c r="O2163" s="35" t="s">
        <v>2218</v>
      </c>
      <c r="P2163" s="35" t="s">
        <v>2219</v>
      </c>
      <c r="Q2163" s="35" t="s">
        <v>2220</v>
      </c>
      <c r="R2163" s="35" t="s">
        <v>146</v>
      </c>
      <c r="S2163" s="36" t="str">
        <f t="shared" si="66"/>
        <v/>
      </c>
      <c r="T2163" s="36" t="str">
        <f t="shared" si="67"/>
        <v/>
      </c>
    </row>
    <row r="2164" spans="1:20">
      <c r="A2164" s="35">
        <v>2163</v>
      </c>
      <c r="B2164" s="36" t="str">
        <f>IF(H2164&lt;&gt;H2163,MAX($B$1:B2163)+1,"")</f>
        <v/>
      </c>
      <c r="C2164" s="36">
        <f>COUNT(F2164:H2164,B$2:$B2164," ")</f>
        <v>541</v>
      </c>
      <c r="D2164" s="35" t="s">
        <v>2146</v>
      </c>
      <c r="E2164" s="35" t="s">
        <v>2216</v>
      </c>
      <c r="F2164" s="35" t="s">
        <v>2217</v>
      </c>
      <c r="G2164" s="35" t="s">
        <v>2218</v>
      </c>
      <c r="H2164" s="35" t="s">
        <v>2219</v>
      </c>
      <c r="I2164" s="37">
        <v>79.95</v>
      </c>
      <c r="J2164" s="37">
        <v>1</v>
      </c>
      <c r="K2164" s="37">
        <v>1</v>
      </c>
      <c r="N2164" s="37">
        <v>50</v>
      </c>
      <c r="O2164" s="35" t="s">
        <v>2218</v>
      </c>
      <c r="P2164" s="35" t="s">
        <v>2219</v>
      </c>
      <c r="Q2164" s="35" t="s">
        <v>2220</v>
      </c>
      <c r="R2164" s="35" t="s">
        <v>147</v>
      </c>
      <c r="S2164" s="36" t="str">
        <f t="shared" si="66"/>
        <v/>
      </c>
      <c r="T2164" s="36" t="str">
        <f t="shared" si="67"/>
        <v/>
      </c>
    </row>
    <row r="2165" spans="1:20">
      <c r="A2165" s="35">
        <v>2164</v>
      </c>
      <c r="B2165" s="36">
        <f>IF(H2165&lt;&gt;H2164,MAX($B$1:B2164)+1,"")</f>
        <v>542</v>
      </c>
      <c r="C2165" s="36">
        <f>COUNT(F2165:H2165,B$2:$B2165," ")</f>
        <v>542</v>
      </c>
      <c r="D2165" s="35" t="s">
        <v>2146</v>
      </c>
      <c r="E2165" s="35" t="s">
        <v>2216</v>
      </c>
      <c r="F2165" s="35" t="s">
        <v>2217</v>
      </c>
      <c r="G2165" s="35" t="s">
        <v>2221</v>
      </c>
      <c r="H2165" s="35" t="s">
        <v>2222</v>
      </c>
      <c r="I2165" s="37">
        <v>79.99</v>
      </c>
      <c r="J2165" s="37">
        <v>1</v>
      </c>
      <c r="K2165" s="37">
        <v>1</v>
      </c>
      <c r="N2165" s="37">
        <v>50</v>
      </c>
      <c r="O2165" s="35" t="s">
        <v>2221</v>
      </c>
      <c r="P2165" s="35" t="s">
        <v>2222</v>
      </c>
      <c r="Q2165" s="35" t="s">
        <v>2223</v>
      </c>
      <c r="R2165" s="35" t="s">
        <v>143</v>
      </c>
      <c r="S2165" s="36">
        <f t="shared" si="66"/>
        <v>1</v>
      </c>
      <c r="T2165" s="36">
        <f t="shared" si="67"/>
        <v>250</v>
      </c>
    </row>
    <row r="2166" spans="1:20">
      <c r="A2166" s="35">
        <v>2165</v>
      </c>
      <c r="B2166" s="36" t="str">
        <f>IF(H2166&lt;&gt;H2165,MAX($B$1:B2165)+1,"")</f>
        <v/>
      </c>
      <c r="C2166" s="36">
        <f>COUNT(F2166:H2166,B$2:$B2166," ")</f>
        <v>542</v>
      </c>
      <c r="D2166" s="35" t="s">
        <v>2146</v>
      </c>
      <c r="E2166" s="35" t="s">
        <v>2216</v>
      </c>
      <c r="F2166" s="35" t="s">
        <v>2217</v>
      </c>
      <c r="G2166" s="35" t="s">
        <v>2221</v>
      </c>
      <c r="H2166" s="35" t="s">
        <v>2222</v>
      </c>
      <c r="I2166" s="37">
        <v>79.98</v>
      </c>
      <c r="J2166" s="37">
        <v>1</v>
      </c>
      <c r="K2166" s="37">
        <v>1</v>
      </c>
      <c r="N2166" s="37">
        <v>50</v>
      </c>
      <c r="O2166" s="35" t="s">
        <v>2221</v>
      </c>
      <c r="P2166" s="35" t="s">
        <v>2222</v>
      </c>
      <c r="Q2166" s="35" t="s">
        <v>2223</v>
      </c>
      <c r="R2166" s="35" t="s">
        <v>144</v>
      </c>
      <c r="S2166" s="36" t="str">
        <f t="shared" si="66"/>
        <v/>
      </c>
      <c r="T2166" s="36" t="str">
        <f t="shared" si="67"/>
        <v/>
      </c>
    </row>
    <row r="2167" spans="1:20">
      <c r="A2167" s="35">
        <v>2166</v>
      </c>
      <c r="B2167" s="36" t="str">
        <f>IF(H2167&lt;&gt;H2166,MAX($B$1:B2166)+1,"")</f>
        <v/>
      </c>
      <c r="C2167" s="36">
        <f>COUNT(F2167:H2167,B$2:$B2167," ")</f>
        <v>542</v>
      </c>
      <c r="D2167" s="35" t="s">
        <v>2146</v>
      </c>
      <c r="E2167" s="35" t="s">
        <v>2216</v>
      </c>
      <c r="F2167" s="35" t="s">
        <v>2217</v>
      </c>
      <c r="G2167" s="35" t="s">
        <v>2221</v>
      </c>
      <c r="H2167" s="35" t="s">
        <v>2222</v>
      </c>
      <c r="I2167" s="37">
        <v>79.97</v>
      </c>
      <c r="J2167" s="37">
        <v>1</v>
      </c>
      <c r="K2167" s="37">
        <v>1</v>
      </c>
      <c r="N2167" s="37">
        <v>50</v>
      </c>
      <c r="O2167" s="35" t="s">
        <v>2221</v>
      </c>
      <c r="P2167" s="35" t="s">
        <v>2222</v>
      </c>
      <c r="Q2167" s="35" t="s">
        <v>2223</v>
      </c>
      <c r="R2167" s="35" t="s">
        <v>145</v>
      </c>
      <c r="S2167" s="36" t="str">
        <f t="shared" si="66"/>
        <v/>
      </c>
      <c r="T2167" s="36" t="str">
        <f t="shared" si="67"/>
        <v/>
      </c>
    </row>
    <row r="2168" spans="1:20">
      <c r="A2168" s="35">
        <v>2167</v>
      </c>
      <c r="B2168" s="36" t="str">
        <f>IF(H2168&lt;&gt;H2167,MAX($B$1:B2167)+1,"")</f>
        <v/>
      </c>
      <c r="C2168" s="36">
        <f>COUNT(F2168:H2168,B$2:$B2168," ")</f>
        <v>542</v>
      </c>
      <c r="D2168" s="35" t="s">
        <v>2146</v>
      </c>
      <c r="E2168" s="35" t="s">
        <v>2216</v>
      </c>
      <c r="F2168" s="35" t="s">
        <v>2217</v>
      </c>
      <c r="G2168" s="35" t="s">
        <v>2221</v>
      </c>
      <c r="H2168" s="35" t="s">
        <v>2222</v>
      </c>
      <c r="I2168" s="37">
        <v>79.96</v>
      </c>
      <c r="J2168" s="37">
        <v>1</v>
      </c>
      <c r="K2168" s="37">
        <v>1</v>
      </c>
      <c r="N2168" s="37">
        <v>50</v>
      </c>
      <c r="O2168" s="35" t="s">
        <v>2221</v>
      </c>
      <c r="P2168" s="35" t="s">
        <v>2222</v>
      </c>
      <c r="Q2168" s="35" t="s">
        <v>2223</v>
      </c>
      <c r="R2168" s="35" t="s">
        <v>146</v>
      </c>
      <c r="S2168" s="36" t="str">
        <f t="shared" si="66"/>
        <v/>
      </c>
      <c r="T2168" s="36" t="str">
        <f t="shared" si="67"/>
        <v/>
      </c>
    </row>
    <row r="2169" spans="1:20">
      <c r="A2169" s="35">
        <v>2168</v>
      </c>
      <c r="B2169" s="36" t="str">
        <f>IF(H2169&lt;&gt;H2168,MAX($B$1:B2168)+1,"")</f>
        <v/>
      </c>
      <c r="C2169" s="36">
        <f>COUNT(F2169:H2169,B$2:$B2169," ")</f>
        <v>542</v>
      </c>
      <c r="D2169" s="35" t="s">
        <v>2146</v>
      </c>
      <c r="E2169" s="35" t="s">
        <v>2216</v>
      </c>
      <c r="F2169" s="35" t="s">
        <v>2217</v>
      </c>
      <c r="G2169" s="35" t="s">
        <v>2221</v>
      </c>
      <c r="H2169" s="35" t="s">
        <v>2222</v>
      </c>
      <c r="I2169" s="37">
        <v>79.95</v>
      </c>
      <c r="J2169" s="37">
        <v>1</v>
      </c>
      <c r="K2169" s="37">
        <v>1</v>
      </c>
      <c r="N2169" s="37">
        <v>50</v>
      </c>
      <c r="O2169" s="35" t="s">
        <v>2221</v>
      </c>
      <c r="P2169" s="35" t="s">
        <v>2222</v>
      </c>
      <c r="Q2169" s="35" t="s">
        <v>2223</v>
      </c>
      <c r="R2169" s="35" t="s">
        <v>147</v>
      </c>
      <c r="S2169" s="36" t="str">
        <f t="shared" si="66"/>
        <v/>
      </c>
      <c r="T2169" s="36" t="str">
        <f t="shared" si="67"/>
        <v/>
      </c>
    </row>
    <row r="2170" spans="1:20">
      <c r="A2170" s="35">
        <v>2169</v>
      </c>
      <c r="B2170" s="36">
        <f>IF(H2170&lt;&gt;H2169,MAX($B$1:B2169)+1,"")</f>
        <v>543</v>
      </c>
      <c r="C2170" s="36">
        <f>COUNT(F2170:H2170,B$2:$B2170," ")</f>
        <v>543</v>
      </c>
      <c r="D2170" s="35" t="s">
        <v>2224</v>
      </c>
      <c r="E2170" s="35" t="s">
        <v>2225</v>
      </c>
      <c r="F2170" s="35" t="s">
        <v>2226</v>
      </c>
      <c r="G2170" s="35" t="s">
        <v>2227</v>
      </c>
      <c r="H2170" s="35" t="s">
        <v>2228</v>
      </c>
      <c r="I2170" s="37">
        <v>79.95</v>
      </c>
      <c r="J2170" s="37">
        <v>1</v>
      </c>
      <c r="K2170" s="37">
        <v>1</v>
      </c>
      <c r="N2170" s="37">
        <v>50</v>
      </c>
      <c r="O2170" s="35" t="s">
        <v>2227</v>
      </c>
      <c r="P2170" s="35" t="s">
        <v>2228</v>
      </c>
      <c r="Q2170" s="35" t="s">
        <v>2229</v>
      </c>
      <c r="R2170" s="35" t="s">
        <v>143</v>
      </c>
      <c r="S2170" s="36">
        <f t="shared" si="66"/>
        <v>1</v>
      </c>
      <c r="T2170" s="36">
        <f t="shared" si="67"/>
        <v>250</v>
      </c>
    </row>
    <row r="2171" spans="1:20">
      <c r="A2171" s="35">
        <v>2170</v>
      </c>
      <c r="B2171" s="36" t="str">
        <f>IF(H2171&lt;&gt;H2170,MAX($B$1:B2170)+1,"")</f>
        <v/>
      </c>
      <c r="C2171" s="36">
        <f>COUNT(F2171:H2171,B$2:$B2171," ")</f>
        <v>543</v>
      </c>
      <c r="D2171" s="35" t="s">
        <v>2224</v>
      </c>
      <c r="E2171" s="35" t="s">
        <v>2225</v>
      </c>
      <c r="F2171" s="35" t="s">
        <v>2226</v>
      </c>
      <c r="G2171" s="35" t="s">
        <v>2227</v>
      </c>
      <c r="H2171" s="35" t="s">
        <v>2228</v>
      </c>
      <c r="I2171" s="37">
        <v>79.94</v>
      </c>
      <c r="J2171" s="37">
        <v>1</v>
      </c>
      <c r="K2171" s="37">
        <v>1</v>
      </c>
      <c r="N2171" s="37">
        <v>50</v>
      </c>
      <c r="O2171" s="35" t="s">
        <v>2227</v>
      </c>
      <c r="P2171" s="35" t="s">
        <v>2228</v>
      </c>
      <c r="Q2171" s="35" t="s">
        <v>2229</v>
      </c>
      <c r="R2171" s="35" t="s">
        <v>144</v>
      </c>
      <c r="S2171" s="36" t="str">
        <f t="shared" si="66"/>
        <v/>
      </c>
      <c r="T2171" s="36" t="str">
        <f t="shared" si="67"/>
        <v/>
      </c>
    </row>
    <row r="2172" spans="1:20">
      <c r="A2172" s="35">
        <v>2171</v>
      </c>
      <c r="B2172" s="36" t="str">
        <f>IF(H2172&lt;&gt;H2171,MAX($B$1:B2171)+1,"")</f>
        <v/>
      </c>
      <c r="C2172" s="36">
        <f>COUNT(F2172:H2172,B$2:$B2172," ")</f>
        <v>543</v>
      </c>
      <c r="D2172" s="35" t="s">
        <v>2224</v>
      </c>
      <c r="E2172" s="35" t="s">
        <v>2225</v>
      </c>
      <c r="F2172" s="35" t="s">
        <v>2226</v>
      </c>
      <c r="G2172" s="35" t="s">
        <v>2227</v>
      </c>
      <c r="H2172" s="35" t="s">
        <v>2228</v>
      </c>
      <c r="I2172" s="37">
        <v>79.93</v>
      </c>
      <c r="J2172" s="37">
        <v>1</v>
      </c>
      <c r="K2172" s="37">
        <v>1</v>
      </c>
      <c r="N2172" s="37">
        <v>50</v>
      </c>
      <c r="O2172" s="35" t="s">
        <v>2227</v>
      </c>
      <c r="P2172" s="35" t="s">
        <v>2228</v>
      </c>
      <c r="Q2172" s="35" t="s">
        <v>2229</v>
      </c>
      <c r="R2172" s="35" t="s">
        <v>145</v>
      </c>
      <c r="S2172" s="36" t="str">
        <f t="shared" si="66"/>
        <v/>
      </c>
      <c r="T2172" s="36" t="str">
        <f t="shared" si="67"/>
        <v/>
      </c>
    </row>
    <row r="2173" spans="1:20">
      <c r="A2173" s="35">
        <v>2172</v>
      </c>
      <c r="B2173" s="36" t="str">
        <f>IF(H2173&lt;&gt;H2172,MAX($B$1:B2172)+1,"")</f>
        <v/>
      </c>
      <c r="C2173" s="36">
        <f>COUNT(F2173:H2173,B$2:$B2173," ")</f>
        <v>543</v>
      </c>
      <c r="D2173" s="35" t="s">
        <v>2224</v>
      </c>
      <c r="E2173" s="35" t="s">
        <v>2225</v>
      </c>
      <c r="F2173" s="35" t="s">
        <v>2226</v>
      </c>
      <c r="G2173" s="35" t="s">
        <v>2227</v>
      </c>
      <c r="H2173" s="35" t="s">
        <v>2228</v>
      </c>
      <c r="I2173" s="37">
        <v>79.92</v>
      </c>
      <c r="J2173" s="37">
        <v>1</v>
      </c>
      <c r="K2173" s="37">
        <v>1</v>
      </c>
      <c r="N2173" s="37">
        <v>50</v>
      </c>
      <c r="O2173" s="35" t="s">
        <v>2227</v>
      </c>
      <c r="P2173" s="35" t="s">
        <v>2228</v>
      </c>
      <c r="Q2173" s="35" t="s">
        <v>2229</v>
      </c>
      <c r="R2173" s="35" t="s">
        <v>146</v>
      </c>
      <c r="S2173" s="36" t="str">
        <f t="shared" si="66"/>
        <v/>
      </c>
      <c r="T2173" s="36" t="str">
        <f t="shared" si="67"/>
        <v/>
      </c>
    </row>
    <row r="2174" spans="1:20">
      <c r="A2174" s="35">
        <v>2173</v>
      </c>
      <c r="B2174" s="36" t="str">
        <f>IF(H2174&lt;&gt;H2173,MAX($B$1:B2173)+1,"")</f>
        <v/>
      </c>
      <c r="C2174" s="36">
        <f>COUNT(F2174:H2174,B$2:$B2174," ")</f>
        <v>543</v>
      </c>
      <c r="D2174" s="35" t="s">
        <v>2224</v>
      </c>
      <c r="E2174" s="35" t="s">
        <v>2225</v>
      </c>
      <c r="F2174" s="35" t="s">
        <v>2226</v>
      </c>
      <c r="G2174" s="35" t="s">
        <v>2227</v>
      </c>
      <c r="H2174" s="35" t="s">
        <v>2228</v>
      </c>
      <c r="I2174" s="37">
        <v>79.91</v>
      </c>
      <c r="J2174" s="37">
        <v>1</v>
      </c>
      <c r="K2174" s="37">
        <v>1</v>
      </c>
      <c r="N2174" s="37">
        <v>50</v>
      </c>
      <c r="O2174" s="35" t="s">
        <v>2227</v>
      </c>
      <c r="P2174" s="35" t="s">
        <v>2228</v>
      </c>
      <c r="Q2174" s="35" t="s">
        <v>2229</v>
      </c>
      <c r="R2174" s="35" t="s">
        <v>147</v>
      </c>
      <c r="S2174" s="36" t="str">
        <f t="shared" si="66"/>
        <v/>
      </c>
      <c r="T2174" s="36" t="str">
        <f t="shared" si="67"/>
        <v/>
      </c>
    </row>
    <row r="2175" spans="1:20">
      <c r="A2175" s="35">
        <v>2174</v>
      </c>
      <c r="B2175" s="36">
        <f>IF(H2175&lt;&gt;H2174,MAX($B$1:B2174)+1,"")</f>
        <v>544</v>
      </c>
      <c r="C2175" s="36">
        <f>COUNT(F2175:H2175,B$2:$B2175," ")</f>
        <v>544</v>
      </c>
      <c r="D2175" s="35" t="s">
        <v>2224</v>
      </c>
      <c r="E2175" s="35" t="s">
        <v>2230</v>
      </c>
      <c r="F2175" s="35" t="s">
        <v>2231</v>
      </c>
      <c r="G2175" s="35" t="s">
        <v>2232</v>
      </c>
      <c r="H2175" s="35" t="s">
        <v>2233</v>
      </c>
      <c r="I2175" s="37">
        <v>79.99</v>
      </c>
      <c r="J2175" s="37">
        <v>1</v>
      </c>
      <c r="K2175" s="37">
        <v>1</v>
      </c>
      <c r="N2175" s="37">
        <v>50</v>
      </c>
      <c r="O2175" s="35" t="s">
        <v>2232</v>
      </c>
      <c r="P2175" s="35" t="s">
        <v>2233</v>
      </c>
      <c r="Q2175" s="35" t="s">
        <v>2234</v>
      </c>
      <c r="R2175" s="35" t="s">
        <v>147</v>
      </c>
      <c r="S2175" s="36">
        <f t="shared" si="66"/>
        <v>1</v>
      </c>
      <c r="T2175" s="36">
        <f t="shared" si="67"/>
        <v>50</v>
      </c>
    </row>
    <row r="2176" spans="1:20">
      <c r="A2176" s="35">
        <v>2175</v>
      </c>
      <c r="B2176" s="36">
        <f>IF(H2176&lt;&gt;H2175,MAX($B$1:B2175)+1,"")</f>
        <v>545</v>
      </c>
      <c r="C2176" s="36">
        <f>COUNT(F2176:H2176,B$2:$B2176," ")</f>
        <v>545</v>
      </c>
      <c r="D2176" s="35" t="s">
        <v>2224</v>
      </c>
      <c r="E2176" s="35" t="s">
        <v>2230</v>
      </c>
      <c r="F2176" s="35" t="s">
        <v>2231</v>
      </c>
      <c r="G2176" s="35" t="s">
        <v>2235</v>
      </c>
      <c r="H2176" s="35" t="s">
        <v>2236</v>
      </c>
      <c r="I2176" s="37">
        <v>79.99</v>
      </c>
      <c r="J2176" s="37">
        <v>1</v>
      </c>
      <c r="K2176" s="37">
        <v>1</v>
      </c>
      <c r="N2176" s="37">
        <v>50</v>
      </c>
      <c r="O2176" s="35" t="s">
        <v>2235</v>
      </c>
      <c r="P2176" s="35" t="s">
        <v>2236</v>
      </c>
      <c r="Q2176" s="35" t="s">
        <v>2237</v>
      </c>
      <c r="R2176" s="35" t="s">
        <v>145</v>
      </c>
      <c r="S2176" s="36">
        <f t="shared" si="66"/>
        <v>1</v>
      </c>
      <c r="T2176" s="36">
        <f t="shared" si="67"/>
        <v>150</v>
      </c>
    </row>
    <row r="2177" spans="1:20">
      <c r="A2177" s="35">
        <v>2176</v>
      </c>
      <c r="B2177" s="36" t="str">
        <f>IF(H2177&lt;&gt;H2176,MAX($B$1:B2176)+1,"")</f>
        <v/>
      </c>
      <c r="C2177" s="36">
        <f>COUNT(F2177:H2177,B$2:$B2177," ")</f>
        <v>545</v>
      </c>
      <c r="D2177" s="35" t="s">
        <v>2224</v>
      </c>
      <c r="E2177" s="35" t="s">
        <v>2230</v>
      </c>
      <c r="F2177" s="35" t="s">
        <v>2231</v>
      </c>
      <c r="G2177" s="35" t="s">
        <v>2235</v>
      </c>
      <c r="H2177" s="35" t="s">
        <v>2236</v>
      </c>
      <c r="I2177" s="37">
        <v>79.98</v>
      </c>
      <c r="J2177" s="37">
        <v>1</v>
      </c>
      <c r="K2177" s="37">
        <v>1</v>
      </c>
      <c r="N2177" s="37">
        <v>50</v>
      </c>
      <c r="O2177" s="35" t="s">
        <v>2235</v>
      </c>
      <c r="P2177" s="35" t="s">
        <v>2236</v>
      </c>
      <c r="Q2177" s="35" t="s">
        <v>2237</v>
      </c>
      <c r="R2177" s="35" t="s">
        <v>146</v>
      </c>
      <c r="S2177" s="36" t="str">
        <f t="shared" si="66"/>
        <v/>
      </c>
      <c r="T2177" s="36" t="str">
        <f t="shared" si="67"/>
        <v/>
      </c>
    </row>
    <row r="2178" spans="1:20">
      <c r="A2178" s="35">
        <v>2177</v>
      </c>
      <c r="B2178" s="36" t="str">
        <f>IF(H2178&lt;&gt;H2177,MAX($B$1:B2177)+1,"")</f>
        <v/>
      </c>
      <c r="C2178" s="36">
        <f>COUNT(F2178:H2178,B$2:$B2178," ")</f>
        <v>545</v>
      </c>
      <c r="D2178" s="35" t="s">
        <v>2224</v>
      </c>
      <c r="E2178" s="35" t="s">
        <v>2230</v>
      </c>
      <c r="F2178" s="35" t="s">
        <v>2231</v>
      </c>
      <c r="G2178" s="35" t="s">
        <v>2235</v>
      </c>
      <c r="H2178" s="35" t="s">
        <v>2236</v>
      </c>
      <c r="I2178" s="37">
        <v>79.97</v>
      </c>
      <c r="J2178" s="37">
        <v>1</v>
      </c>
      <c r="K2178" s="37">
        <v>1</v>
      </c>
      <c r="N2178" s="37">
        <v>50</v>
      </c>
      <c r="O2178" s="35" t="s">
        <v>2235</v>
      </c>
      <c r="P2178" s="35" t="s">
        <v>2236</v>
      </c>
      <c r="Q2178" s="35" t="s">
        <v>2237</v>
      </c>
      <c r="R2178" s="35" t="s">
        <v>147</v>
      </c>
      <c r="S2178" s="36" t="str">
        <f t="shared" si="66"/>
        <v/>
      </c>
      <c r="T2178" s="36" t="str">
        <f t="shared" si="67"/>
        <v/>
      </c>
    </row>
    <row r="2179" spans="1:20">
      <c r="A2179" s="35">
        <v>2178</v>
      </c>
      <c r="B2179" s="36">
        <f>IF(H2179&lt;&gt;H2178,MAX($B$1:B2178)+1,"")</f>
        <v>546</v>
      </c>
      <c r="C2179" s="36">
        <f>COUNT(F2179:H2179,B$2:$B2179," ")</f>
        <v>546</v>
      </c>
      <c r="D2179" s="35" t="s">
        <v>2224</v>
      </c>
      <c r="E2179" s="35" t="s">
        <v>2230</v>
      </c>
      <c r="F2179" s="35" t="s">
        <v>2231</v>
      </c>
      <c r="G2179" s="35" t="s">
        <v>2238</v>
      </c>
      <c r="H2179" s="35" t="s">
        <v>2239</v>
      </c>
      <c r="I2179" s="37">
        <v>79.99</v>
      </c>
      <c r="J2179" s="37">
        <v>1</v>
      </c>
      <c r="K2179" s="37">
        <v>1</v>
      </c>
      <c r="N2179" s="37">
        <v>50</v>
      </c>
      <c r="O2179" s="35" t="s">
        <v>2238</v>
      </c>
      <c r="P2179" s="35" t="s">
        <v>2239</v>
      </c>
      <c r="Q2179" s="35" t="s">
        <v>2240</v>
      </c>
      <c r="R2179" s="35" t="s">
        <v>145</v>
      </c>
      <c r="S2179" s="36">
        <f t="shared" ref="S2179:S2242" si="68">IF(B2179&lt;&gt;"",1,"")</f>
        <v>1</v>
      </c>
      <c r="T2179" s="36">
        <f t="shared" ref="T2179:T2242" si="69">IF(B2179&lt;&gt;"",SUMIF(C:C,B2179,N:N),"")</f>
        <v>150</v>
      </c>
    </row>
    <row r="2180" spans="1:20">
      <c r="A2180" s="35">
        <v>2179</v>
      </c>
      <c r="B2180" s="36" t="str">
        <f>IF(H2180&lt;&gt;H2179,MAX($B$1:B2179)+1,"")</f>
        <v/>
      </c>
      <c r="C2180" s="36">
        <f>COUNT(F2180:H2180,B$2:$B2180," ")</f>
        <v>546</v>
      </c>
      <c r="D2180" s="35" t="s">
        <v>2224</v>
      </c>
      <c r="E2180" s="35" t="s">
        <v>2230</v>
      </c>
      <c r="F2180" s="35" t="s">
        <v>2231</v>
      </c>
      <c r="G2180" s="35" t="s">
        <v>2238</v>
      </c>
      <c r="H2180" s="35" t="s">
        <v>2239</v>
      </c>
      <c r="I2180" s="37">
        <v>79.98</v>
      </c>
      <c r="J2180" s="37">
        <v>1</v>
      </c>
      <c r="K2180" s="37">
        <v>1</v>
      </c>
      <c r="N2180" s="37">
        <v>50</v>
      </c>
      <c r="O2180" s="35" t="s">
        <v>2238</v>
      </c>
      <c r="P2180" s="35" t="s">
        <v>2239</v>
      </c>
      <c r="Q2180" s="35" t="s">
        <v>2240</v>
      </c>
      <c r="R2180" s="35" t="s">
        <v>146</v>
      </c>
      <c r="S2180" s="36" t="str">
        <f t="shared" si="68"/>
        <v/>
      </c>
      <c r="T2180" s="36" t="str">
        <f t="shared" si="69"/>
        <v/>
      </c>
    </row>
    <row r="2181" spans="1:20">
      <c r="A2181" s="35">
        <v>2180</v>
      </c>
      <c r="B2181" s="36" t="str">
        <f>IF(H2181&lt;&gt;H2180,MAX($B$1:B2180)+1,"")</f>
        <v/>
      </c>
      <c r="C2181" s="36">
        <f>COUNT(F2181:H2181,B$2:$B2181," ")</f>
        <v>546</v>
      </c>
      <c r="D2181" s="35" t="s">
        <v>2224</v>
      </c>
      <c r="E2181" s="35" t="s">
        <v>2230</v>
      </c>
      <c r="F2181" s="35" t="s">
        <v>2231</v>
      </c>
      <c r="G2181" s="35" t="s">
        <v>2238</v>
      </c>
      <c r="H2181" s="35" t="s">
        <v>2239</v>
      </c>
      <c r="I2181" s="37">
        <v>79.97</v>
      </c>
      <c r="J2181" s="37">
        <v>1</v>
      </c>
      <c r="K2181" s="37">
        <v>1</v>
      </c>
      <c r="N2181" s="37">
        <v>50</v>
      </c>
      <c r="O2181" s="35" t="s">
        <v>2238</v>
      </c>
      <c r="P2181" s="35" t="s">
        <v>2239</v>
      </c>
      <c r="Q2181" s="35" t="s">
        <v>2240</v>
      </c>
      <c r="R2181" s="35" t="s">
        <v>147</v>
      </c>
      <c r="S2181" s="36" t="str">
        <f t="shared" si="68"/>
        <v/>
      </c>
      <c r="T2181" s="36" t="str">
        <f t="shared" si="69"/>
        <v/>
      </c>
    </row>
    <row r="2182" spans="1:20">
      <c r="A2182" s="35">
        <v>2181</v>
      </c>
      <c r="B2182" s="36">
        <f>IF(H2182&lt;&gt;H2181,MAX($B$1:B2181)+1,"")</f>
        <v>547</v>
      </c>
      <c r="C2182" s="36">
        <f>COUNT(F2182:H2182,B$2:$B2182," ")</f>
        <v>547</v>
      </c>
      <c r="D2182" s="35" t="s">
        <v>2224</v>
      </c>
      <c r="E2182" s="35" t="s">
        <v>2230</v>
      </c>
      <c r="F2182" s="35" t="s">
        <v>2231</v>
      </c>
      <c r="G2182" s="35" t="s">
        <v>2241</v>
      </c>
      <c r="H2182" s="35" t="s">
        <v>2242</v>
      </c>
      <c r="I2182" s="37">
        <v>79.99</v>
      </c>
      <c r="J2182" s="37">
        <v>1</v>
      </c>
      <c r="K2182" s="37">
        <v>1</v>
      </c>
      <c r="N2182" s="37">
        <v>50</v>
      </c>
      <c r="O2182" s="35" t="s">
        <v>2241</v>
      </c>
      <c r="P2182" s="35" t="s">
        <v>2242</v>
      </c>
      <c r="Q2182" s="35" t="s">
        <v>2243</v>
      </c>
      <c r="R2182" s="35" t="s">
        <v>144</v>
      </c>
      <c r="S2182" s="36">
        <f t="shared" si="68"/>
        <v>1</v>
      </c>
      <c r="T2182" s="36">
        <f t="shared" si="69"/>
        <v>200</v>
      </c>
    </row>
    <row r="2183" spans="1:20">
      <c r="A2183" s="35">
        <v>2182</v>
      </c>
      <c r="B2183" s="36" t="str">
        <f>IF(H2183&lt;&gt;H2182,MAX($B$1:B2182)+1,"")</f>
        <v/>
      </c>
      <c r="C2183" s="36">
        <f>COUNT(F2183:H2183,B$2:$B2183," ")</f>
        <v>547</v>
      </c>
      <c r="D2183" s="35" t="s">
        <v>2224</v>
      </c>
      <c r="E2183" s="35" t="s">
        <v>2230</v>
      </c>
      <c r="F2183" s="35" t="s">
        <v>2231</v>
      </c>
      <c r="G2183" s="35" t="s">
        <v>2241</v>
      </c>
      <c r="H2183" s="35" t="s">
        <v>2242</v>
      </c>
      <c r="I2183" s="37">
        <v>79.98</v>
      </c>
      <c r="J2183" s="37">
        <v>1</v>
      </c>
      <c r="K2183" s="37">
        <v>1</v>
      </c>
      <c r="N2183" s="37">
        <v>50</v>
      </c>
      <c r="O2183" s="35" t="s">
        <v>2241</v>
      </c>
      <c r="P2183" s="35" t="s">
        <v>2242</v>
      </c>
      <c r="Q2183" s="35" t="s">
        <v>2243</v>
      </c>
      <c r="R2183" s="35" t="s">
        <v>145</v>
      </c>
      <c r="S2183" s="36" t="str">
        <f t="shared" si="68"/>
        <v/>
      </c>
      <c r="T2183" s="36" t="str">
        <f t="shared" si="69"/>
        <v/>
      </c>
    </row>
    <row r="2184" spans="1:20">
      <c r="A2184" s="35">
        <v>2183</v>
      </c>
      <c r="B2184" s="36" t="str">
        <f>IF(H2184&lt;&gt;H2183,MAX($B$1:B2183)+1,"")</f>
        <v/>
      </c>
      <c r="C2184" s="36">
        <f>COUNT(F2184:H2184,B$2:$B2184," ")</f>
        <v>547</v>
      </c>
      <c r="D2184" s="35" t="s">
        <v>2224</v>
      </c>
      <c r="E2184" s="35" t="s">
        <v>2230</v>
      </c>
      <c r="F2184" s="35" t="s">
        <v>2231</v>
      </c>
      <c r="G2184" s="35" t="s">
        <v>2241</v>
      </c>
      <c r="H2184" s="35" t="s">
        <v>2242</v>
      </c>
      <c r="I2184" s="37">
        <v>79.97</v>
      </c>
      <c r="J2184" s="37">
        <v>1</v>
      </c>
      <c r="K2184" s="37">
        <v>1</v>
      </c>
      <c r="N2184" s="37">
        <v>50</v>
      </c>
      <c r="O2184" s="35" t="s">
        <v>2241</v>
      </c>
      <c r="P2184" s="35" t="s">
        <v>2242</v>
      </c>
      <c r="Q2184" s="35" t="s">
        <v>2243</v>
      </c>
      <c r="R2184" s="35" t="s">
        <v>146</v>
      </c>
      <c r="S2184" s="36" t="str">
        <f t="shared" si="68"/>
        <v/>
      </c>
      <c r="T2184" s="36" t="str">
        <f t="shared" si="69"/>
        <v/>
      </c>
    </row>
    <row r="2185" spans="1:20">
      <c r="A2185" s="35">
        <v>2184</v>
      </c>
      <c r="B2185" s="36" t="str">
        <f>IF(H2185&lt;&gt;H2184,MAX($B$1:B2184)+1,"")</f>
        <v/>
      </c>
      <c r="C2185" s="36">
        <f>COUNT(F2185:H2185,B$2:$B2185," ")</f>
        <v>547</v>
      </c>
      <c r="D2185" s="35" t="s">
        <v>2224</v>
      </c>
      <c r="E2185" s="35" t="s">
        <v>2230</v>
      </c>
      <c r="F2185" s="35" t="s">
        <v>2231</v>
      </c>
      <c r="G2185" s="35" t="s">
        <v>2241</v>
      </c>
      <c r="H2185" s="35" t="s">
        <v>2242</v>
      </c>
      <c r="I2185" s="37">
        <v>79.96</v>
      </c>
      <c r="J2185" s="37">
        <v>1</v>
      </c>
      <c r="K2185" s="37">
        <v>1</v>
      </c>
      <c r="N2185" s="37">
        <v>50</v>
      </c>
      <c r="O2185" s="35" t="s">
        <v>2241</v>
      </c>
      <c r="P2185" s="35" t="s">
        <v>2242</v>
      </c>
      <c r="Q2185" s="35" t="s">
        <v>2243</v>
      </c>
      <c r="R2185" s="35" t="s">
        <v>147</v>
      </c>
      <c r="S2185" s="36" t="str">
        <f t="shared" si="68"/>
        <v/>
      </c>
      <c r="T2185" s="36" t="str">
        <f t="shared" si="69"/>
        <v/>
      </c>
    </row>
    <row r="2186" spans="1:20">
      <c r="A2186" s="35">
        <v>2185</v>
      </c>
      <c r="B2186" s="36">
        <f>IF(H2186&lt;&gt;H2185,MAX($B$1:B2185)+1,"")</f>
        <v>548</v>
      </c>
      <c r="C2186" s="36">
        <f>COUNT(F2186:H2186,B$2:$B2186," ")</f>
        <v>548</v>
      </c>
      <c r="D2186" s="35" t="s">
        <v>2224</v>
      </c>
      <c r="E2186" s="35" t="s">
        <v>2230</v>
      </c>
      <c r="F2186" s="35" t="s">
        <v>2231</v>
      </c>
      <c r="G2186" s="35" t="s">
        <v>2244</v>
      </c>
      <c r="H2186" s="35" t="s">
        <v>2245</v>
      </c>
      <c r="I2186" s="37">
        <v>79.99</v>
      </c>
      <c r="J2186" s="37">
        <v>1</v>
      </c>
      <c r="K2186" s="37">
        <v>1</v>
      </c>
      <c r="N2186" s="37">
        <v>50</v>
      </c>
      <c r="O2186" s="35" t="s">
        <v>2244</v>
      </c>
      <c r="P2186" s="35" t="s">
        <v>2245</v>
      </c>
      <c r="Q2186" s="35" t="s">
        <v>2246</v>
      </c>
      <c r="R2186" s="35" t="s">
        <v>143</v>
      </c>
      <c r="S2186" s="36">
        <f t="shared" si="68"/>
        <v>1</v>
      </c>
      <c r="T2186" s="36">
        <f t="shared" si="69"/>
        <v>250</v>
      </c>
    </row>
    <row r="2187" spans="1:20">
      <c r="A2187" s="35">
        <v>2186</v>
      </c>
      <c r="B2187" s="36" t="str">
        <f>IF(H2187&lt;&gt;H2186,MAX($B$1:B2186)+1,"")</f>
        <v/>
      </c>
      <c r="C2187" s="36">
        <f>COUNT(F2187:H2187,B$2:$B2187," ")</f>
        <v>548</v>
      </c>
      <c r="D2187" s="35" t="s">
        <v>2224</v>
      </c>
      <c r="E2187" s="35" t="s">
        <v>2230</v>
      </c>
      <c r="F2187" s="35" t="s">
        <v>2231</v>
      </c>
      <c r="G2187" s="35" t="s">
        <v>2244</v>
      </c>
      <c r="H2187" s="35" t="s">
        <v>2245</v>
      </c>
      <c r="I2187" s="37">
        <v>79.98</v>
      </c>
      <c r="J2187" s="37">
        <v>1</v>
      </c>
      <c r="K2187" s="37">
        <v>1</v>
      </c>
      <c r="N2187" s="37">
        <v>50</v>
      </c>
      <c r="O2187" s="35" t="s">
        <v>2244</v>
      </c>
      <c r="P2187" s="35" t="s">
        <v>2245</v>
      </c>
      <c r="Q2187" s="35" t="s">
        <v>2246</v>
      </c>
      <c r="R2187" s="35" t="s">
        <v>144</v>
      </c>
      <c r="S2187" s="36" t="str">
        <f t="shared" si="68"/>
        <v/>
      </c>
      <c r="T2187" s="36" t="str">
        <f t="shared" si="69"/>
        <v/>
      </c>
    </row>
    <row r="2188" spans="1:20">
      <c r="A2188" s="35">
        <v>2187</v>
      </c>
      <c r="B2188" s="36" t="str">
        <f>IF(H2188&lt;&gt;H2187,MAX($B$1:B2187)+1,"")</f>
        <v/>
      </c>
      <c r="C2188" s="36">
        <f>COUNT(F2188:H2188,B$2:$B2188," ")</f>
        <v>548</v>
      </c>
      <c r="D2188" s="35" t="s">
        <v>2224</v>
      </c>
      <c r="E2188" s="35" t="s">
        <v>2230</v>
      </c>
      <c r="F2188" s="35" t="s">
        <v>2231</v>
      </c>
      <c r="G2188" s="35" t="s">
        <v>2244</v>
      </c>
      <c r="H2188" s="35" t="s">
        <v>2245</v>
      </c>
      <c r="I2188" s="37">
        <v>79.97</v>
      </c>
      <c r="J2188" s="37">
        <v>1</v>
      </c>
      <c r="K2188" s="37">
        <v>1</v>
      </c>
      <c r="N2188" s="37">
        <v>50</v>
      </c>
      <c r="O2188" s="35" t="s">
        <v>2244</v>
      </c>
      <c r="P2188" s="35" t="s">
        <v>2245</v>
      </c>
      <c r="Q2188" s="35" t="s">
        <v>2246</v>
      </c>
      <c r="R2188" s="35" t="s">
        <v>145</v>
      </c>
      <c r="S2188" s="36" t="str">
        <f t="shared" si="68"/>
        <v/>
      </c>
      <c r="T2188" s="36" t="str">
        <f t="shared" si="69"/>
        <v/>
      </c>
    </row>
    <row r="2189" spans="1:20">
      <c r="A2189" s="35">
        <v>2188</v>
      </c>
      <c r="B2189" s="36" t="str">
        <f>IF(H2189&lt;&gt;H2188,MAX($B$1:B2188)+1,"")</f>
        <v/>
      </c>
      <c r="C2189" s="36">
        <f>COUNT(F2189:H2189,B$2:$B2189," ")</f>
        <v>548</v>
      </c>
      <c r="D2189" s="35" t="s">
        <v>2224</v>
      </c>
      <c r="E2189" s="35" t="s">
        <v>2230</v>
      </c>
      <c r="F2189" s="35" t="s">
        <v>2231</v>
      </c>
      <c r="G2189" s="35" t="s">
        <v>2244</v>
      </c>
      <c r="H2189" s="35" t="s">
        <v>2245</v>
      </c>
      <c r="I2189" s="37">
        <v>79.96</v>
      </c>
      <c r="J2189" s="37">
        <v>1</v>
      </c>
      <c r="K2189" s="37">
        <v>1</v>
      </c>
      <c r="N2189" s="37">
        <v>50</v>
      </c>
      <c r="O2189" s="35" t="s">
        <v>2244</v>
      </c>
      <c r="P2189" s="35" t="s">
        <v>2245</v>
      </c>
      <c r="Q2189" s="35" t="s">
        <v>2246</v>
      </c>
      <c r="R2189" s="35" t="s">
        <v>146</v>
      </c>
      <c r="S2189" s="36" t="str">
        <f t="shared" si="68"/>
        <v/>
      </c>
      <c r="T2189" s="36" t="str">
        <f t="shared" si="69"/>
        <v/>
      </c>
    </row>
    <row r="2190" spans="1:20">
      <c r="A2190" s="35">
        <v>2189</v>
      </c>
      <c r="B2190" s="36" t="str">
        <f>IF(H2190&lt;&gt;H2189,MAX($B$1:B2189)+1,"")</f>
        <v/>
      </c>
      <c r="C2190" s="36">
        <f>COUNT(F2190:H2190,B$2:$B2190," ")</f>
        <v>548</v>
      </c>
      <c r="D2190" s="35" t="s">
        <v>2224</v>
      </c>
      <c r="E2190" s="35" t="s">
        <v>2230</v>
      </c>
      <c r="F2190" s="35" t="s">
        <v>2231</v>
      </c>
      <c r="G2190" s="35" t="s">
        <v>2244</v>
      </c>
      <c r="H2190" s="35" t="s">
        <v>2245</v>
      </c>
      <c r="I2190" s="37">
        <v>79.95</v>
      </c>
      <c r="J2190" s="37">
        <v>1</v>
      </c>
      <c r="K2190" s="37">
        <v>1</v>
      </c>
      <c r="N2190" s="37">
        <v>50</v>
      </c>
      <c r="O2190" s="35" t="s">
        <v>2244</v>
      </c>
      <c r="P2190" s="35" t="s">
        <v>2245</v>
      </c>
      <c r="Q2190" s="35" t="s">
        <v>2246</v>
      </c>
      <c r="R2190" s="35" t="s">
        <v>147</v>
      </c>
      <c r="S2190" s="36" t="str">
        <f t="shared" si="68"/>
        <v/>
      </c>
      <c r="T2190" s="36" t="str">
        <f t="shared" si="69"/>
        <v/>
      </c>
    </row>
    <row r="2191" spans="1:20">
      <c r="A2191" s="35">
        <v>2190</v>
      </c>
      <c r="B2191" s="36">
        <f>IF(H2191&lt;&gt;H2190,MAX($B$1:B2190)+1,"")</f>
        <v>549</v>
      </c>
      <c r="C2191" s="36">
        <f>COUNT(F2191:H2191,B$2:$B2191," ")</f>
        <v>549</v>
      </c>
      <c r="D2191" s="35" t="s">
        <v>2224</v>
      </c>
      <c r="E2191" s="35" t="s">
        <v>2230</v>
      </c>
      <c r="F2191" s="35" t="s">
        <v>2231</v>
      </c>
      <c r="G2191" s="35" t="s">
        <v>2247</v>
      </c>
      <c r="H2191" s="35" t="s">
        <v>2248</v>
      </c>
      <c r="I2191" s="37">
        <v>79.96</v>
      </c>
      <c r="J2191" s="37">
        <v>1</v>
      </c>
      <c r="K2191" s="37">
        <v>1</v>
      </c>
      <c r="N2191" s="37">
        <v>50</v>
      </c>
      <c r="O2191" s="35" t="s">
        <v>2247</v>
      </c>
      <c r="P2191" s="35" t="s">
        <v>2248</v>
      </c>
      <c r="Q2191" s="35" t="s">
        <v>2249</v>
      </c>
      <c r="R2191" s="35" t="s">
        <v>143</v>
      </c>
      <c r="S2191" s="36">
        <f t="shared" si="68"/>
        <v>1</v>
      </c>
      <c r="T2191" s="36">
        <f t="shared" si="69"/>
        <v>250</v>
      </c>
    </row>
    <row r="2192" spans="1:20">
      <c r="A2192" s="35">
        <v>2191</v>
      </c>
      <c r="B2192" s="36" t="str">
        <f>IF(H2192&lt;&gt;H2191,MAX($B$1:B2191)+1,"")</f>
        <v/>
      </c>
      <c r="C2192" s="36">
        <f>COUNT(F2192:H2192,B$2:$B2192," ")</f>
        <v>549</v>
      </c>
      <c r="D2192" s="35" t="s">
        <v>2224</v>
      </c>
      <c r="E2192" s="35" t="s">
        <v>2230</v>
      </c>
      <c r="F2192" s="35" t="s">
        <v>2231</v>
      </c>
      <c r="G2192" s="35" t="s">
        <v>2247</v>
      </c>
      <c r="H2192" s="35" t="s">
        <v>2248</v>
      </c>
      <c r="I2192" s="37">
        <v>79.95</v>
      </c>
      <c r="J2192" s="37">
        <v>1</v>
      </c>
      <c r="K2192" s="37">
        <v>1</v>
      </c>
      <c r="N2192" s="37">
        <v>50</v>
      </c>
      <c r="O2192" s="35" t="s">
        <v>2250</v>
      </c>
      <c r="P2192" s="35" t="s">
        <v>2248</v>
      </c>
      <c r="Q2192" s="35" t="s">
        <v>2249</v>
      </c>
      <c r="R2192" s="35" t="s">
        <v>144</v>
      </c>
      <c r="S2192" s="36" t="str">
        <f t="shared" si="68"/>
        <v/>
      </c>
      <c r="T2192" s="36" t="str">
        <f t="shared" si="69"/>
        <v/>
      </c>
    </row>
    <row r="2193" spans="1:20">
      <c r="A2193" s="35">
        <v>2192</v>
      </c>
      <c r="B2193" s="36" t="str">
        <f>IF(H2193&lt;&gt;H2192,MAX($B$1:B2192)+1,"")</f>
        <v/>
      </c>
      <c r="C2193" s="36">
        <f>COUNT(F2193:H2193,B$2:$B2193," ")</f>
        <v>549</v>
      </c>
      <c r="D2193" s="35" t="s">
        <v>2224</v>
      </c>
      <c r="E2193" s="35" t="s">
        <v>2230</v>
      </c>
      <c r="F2193" s="35" t="s">
        <v>2231</v>
      </c>
      <c r="G2193" s="35" t="s">
        <v>2247</v>
      </c>
      <c r="H2193" s="35" t="s">
        <v>2248</v>
      </c>
      <c r="I2193" s="37">
        <v>79.94</v>
      </c>
      <c r="J2193" s="37">
        <v>1</v>
      </c>
      <c r="K2193" s="37">
        <v>1</v>
      </c>
      <c r="N2193" s="37">
        <v>50</v>
      </c>
      <c r="O2193" s="35" t="s">
        <v>2250</v>
      </c>
      <c r="P2193" s="35" t="s">
        <v>2248</v>
      </c>
      <c r="Q2193" s="35" t="s">
        <v>2249</v>
      </c>
      <c r="R2193" s="35" t="s">
        <v>145</v>
      </c>
      <c r="S2193" s="36" t="str">
        <f t="shared" si="68"/>
        <v/>
      </c>
      <c r="T2193" s="36" t="str">
        <f t="shared" si="69"/>
        <v/>
      </c>
    </row>
    <row r="2194" spans="1:20">
      <c r="A2194" s="35">
        <v>2193</v>
      </c>
      <c r="B2194" s="36" t="str">
        <f>IF(H2194&lt;&gt;H2193,MAX($B$1:B2193)+1,"")</f>
        <v/>
      </c>
      <c r="C2194" s="36">
        <f>COUNT(F2194:H2194,B$2:$B2194," ")</f>
        <v>549</v>
      </c>
      <c r="D2194" s="35" t="s">
        <v>2224</v>
      </c>
      <c r="E2194" s="35" t="s">
        <v>2230</v>
      </c>
      <c r="F2194" s="35" t="s">
        <v>2231</v>
      </c>
      <c r="G2194" s="35" t="s">
        <v>2247</v>
      </c>
      <c r="H2194" s="35" t="s">
        <v>2248</v>
      </c>
      <c r="I2194" s="37">
        <v>79.93</v>
      </c>
      <c r="J2194" s="37">
        <v>1</v>
      </c>
      <c r="K2194" s="37">
        <v>1</v>
      </c>
      <c r="N2194" s="37">
        <v>50</v>
      </c>
      <c r="O2194" s="35" t="s">
        <v>2250</v>
      </c>
      <c r="P2194" s="35" t="s">
        <v>2248</v>
      </c>
      <c r="Q2194" s="35" t="s">
        <v>2249</v>
      </c>
      <c r="R2194" s="35" t="s">
        <v>146</v>
      </c>
      <c r="S2194" s="36" t="str">
        <f t="shared" si="68"/>
        <v/>
      </c>
      <c r="T2194" s="36" t="str">
        <f t="shared" si="69"/>
        <v/>
      </c>
    </row>
    <row r="2195" spans="1:20">
      <c r="A2195" s="35">
        <v>2194</v>
      </c>
      <c r="B2195" s="36" t="str">
        <f>IF(H2195&lt;&gt;H2194,MAX($B$1:B2194)+1,"")</f>
        <v/>
      </c>
      <c r="C2195" s="36">
        <f>COUNT(F2195:H2195,B$2:$B2195," ")</f>
        <v>549</v>
      </c>
      <c r="D2195" s="35" t="s">
        <v>2224</v>
      </c>
      <c r="E2195" s="35" t="s">
        <v>2230</v>
      </c>
      <c r="F2195" s="35" t="s">
        <v>2231</v>
      </c>
      <c r="G2195" s="35" t="s">
        <v>2247</v>
      </c>
      <c r="H2195" s="35" t="s">
        <v>2248</v>
      </c>
      <c r="I2195" s="37">
        <v>79.92</v>
      </c>
      <c r="J2195" s="37">
        <v>1</v>
      </c>
      <c r="K2195" s="37">
        <v>1</v>
      </c>
      <c r="N2195" s="37">
        <v>50</v>
      </c>
      <c r="O2195" s="35" t="s">
        <v>2250</v>
      </c>
      <c r="P2195" s="35" t="s">
        <v>2248</v>
      </c>
      <c r="Q2195" s="35" t="s">
        <v>2249</v>
      </c>
      <c r="R2195" s="35" t="s">
        <v>147</v>
      </c>
      <c r="S2195" s="36" t="str">
        <f t="shared" si="68"/>
        <v/>
      </c>
      <c r="T2195" s="36" t="str">
        <f t="shared" si="69"/>
        <v/>
      </c>
    </row>
    <row r="2196" spans="1:20">
      <c r="A2196" s="35">
        <v>2195</v>
      </c>
      <c r="B2196" s="36">
        <f>IF(H2196&lt;&gt;H2195,MAX($B$1:B2195)+1,"")</f>
        <v>550</v>
      </c>
      <c r="C2196" s="36">
        <f>COUNT(F2196:H2196,B$2:$B2196," ")</f>
        <v>550</v>
      </c>
      <c r="D2196" s="35" t="s">
        <v>2224</v>
      </c>
      <c r="E2196" s="35" t="s">
        <v>2230</v>
      </c>
      <c r="F2196" s="35" t="s">
        <v>2231</v>
      </c>
      <c r="G2196" s="35" t="s">
        <v>2251</v>
      </c>
      <c r="H2196" s="35" t="s">
        <v>2252</v>
      </c>
      <c r="I2196" s="37">
        <v>79.95</v>
      </c>
      <c r="J2196" s="37">
        <v>1</v>
      </c>
      <c r="K2196" s="37">
        <v>1</v>
      </c>
      <c r="N2196" s="37">
        <v>50</v>
      </c>
      <c r="O2196" s="35" t="s">
        <v>2251</v>
      </c>
      <c r="P2196" s="35" t="s">
        <v>2252</v>
      </c>
      <c r="Q2196" s="35" t="s">
        <v>2253</v>
      </c>
      <c r="R2196" s="35" t="s">
        <v>143</v>
      </c>
      <c r="S2196" s="36">
        <f t="shared" si="68"/>
        <v>1</v>
      </c>
      <c r="T2196" s="36">
        <f t="shared" si="69"/>
        <v>250</v>
      </c>
    </row>
    <row r="2197" spans="1:20">
      <c r="A2197" s="35">
        <v>2196</v>
      </c>
      <c r="B2197" s="36" t="str">
        <f>IF(H2197&lt;&gt;H2196,MAX($B$1:B2196)+1,"")</f>
        <v/>
      </c>
      <c r="C2197" s="36">
        <f>COUNT(F2197:H2197,B$2:$B2197," ")</f>
        <v>550</v>
      </c>
      <c r="D2197" s="35" t="s">
        <v>2224</v>
      </c>
      <c r="E2197" s="35" t="s">
        <v>2230</v>
      </c>
      <c r="F2197" s="35" t="s">
        <v>2231</v>
      </c>
      <c r="G2197" s="35" t="s">
        <v>2251</v>
      </c>
      <c r="H2197" s="35" t="s">
        <v>2252</v>
      </c>
      <c r="I2197" s="37">
        <v>79.94</v>
      </c>
      <c r="J2197" s="37">
        <v>1</v>
      </c>
      <c r="K2197" s="37">
        <v>1</v>
      </c>
      <c r="N2197" s="37">
        <v>50</v>
      </c>
      <c r="O2197" s="35" t="s">
        <v>2251</v>
      </c>
      <c r="P2197" s="35" t="s">
        <v>2252</v>
      </c>
      <c r="Q2197" s="35" t="s">
        <v>2253</v>
      </c>
      <c r="R2197" s="35" t="s">
        <v>144</v>
      </c>
      <c r="S2197" s="36" t="str">
        <f t="shared" si="68"/>
        <v/>
      </c>
      <c r="T2197" s="36" t="str">
        <f t="shared" si="69"/>
        <v/>
      </c>
    </row>
    <row r="2198" spans="1:20">
      <c r="A2198" s="35">
        <v>2197</v>
      </c>
      <c r="B2198" s="36" t="str">
        <f>IF(H2198&lt;&gt;H2197,MAX($B$1:B2197)+1,"")</f>
        <v/>
      </c>
      <c r="C2198" s="36">
        <f>COUNT(F2198:H2198,B$2:$B2198," ")</f>
        <v>550</v>
      </c>
      <c r="D2198" s="35" t="s">
        <v>2224</v>
      </c>
      <c r="E2198" s="35" t="s">
        <v>2230</v>
      </c>
      <c r="F2198" s="35" t="s">
        <v>2231</v>
      </c>
      <c r="G2198" s="35" t="s">
        <v>2251</v>
      </c>
      <c r="H2198" s="35" t="s">
        <v>2252</v>
      </c>
      <c r="I2198" s="37">
        <v>79.93</v>
      </c>
      <c r="J2198" s="37">
        <v>1</v>
      </c>
      <c r="K2198" s="37">
        <v>1</v>
      </c>
      <c r="N2198" s="37">
        <v>50</v>
      </c>
      <c r="O2198" s="35" t="s">
        <v>2251</v>
      </c>
      <c r="P2198" s="35" t="s">
        <v>2252</v>
      </c>
      <c r="Q2198" s="35" t="s">
        <v>2253</v>
      </c>
      <c r="R2198" s="35" t="s">
        <v>145</v>
      </c>
      <c r="S2198" s="36" t="str">
        <f t="shared" si="68"/>
        <v/>
      </c>
      <c r="T2198" s="36" t="str">
        <f t="shared" si="69"/>
        <v/>
      </c>
    </row>
    <row r="2199" spans="1:20">
      <c r="A2199" s="35">
        <v>2198</v>
      </c>
      <c r="B2199" s="36" t="str">
        <f>IF(H2199&lt;&gt;H2198,MAX($B$1:B2198)+1,"")</f>
        <v/>
      </c>
      <c r="C2199" s="36">
        <f>COUNT(F2199:H2199,B$2:$B2199," ")</f>
        <v>550</v>
      </c>
      <c r="D2199" s="35" t="s">
        <v>2224</v>
      </c>
      <c r="E2199" s="35" t="s">
        <v>2230</v>
      </c>
      <c r="F2199" s="35" t="s">
        <v>2231</v>
      </c>
      <c r="G2199" s="35" t="s">
        <v>2251</v>
      </c>
      <c r="H2199" s="35" t="s">
        <v>2252</v>
      </c>
      <c r="I2199" s="37">
        <v>79.92</v>
      </c>
      <c r="J2199" s="37">
        <v>1</v>
      </c>
      <c r="K2199" s="37">
        <v>1</v>
      </c>
      <c r="N2199" s="37">
        <v>50</v>
      </c>
      <c r="O2199" s="35" t="s">
        <v>2251</v>
      </c>
      <c r="P2199" s="35" t="s">
        <v>2252</v>
      </c>
      <c r="Q2199" s="35" t="s">
        <v>2253</v>
      </c>
      <c r="R2199" s="35" t="s">
        <v>146</v>
      </c>
      <c r="S2199" s="36" t="str">
        <f t="shared" si="68"/>
        <v/>
      </c>
      <c r="T2199" s="36" t="str">
        <f t="shared" si="69"/>
        <v/>
      </c>
    </row>
    <row r="2200" spans="1:20">
      <c r="A2200" s="35">
        <v>2199</v>
      </c>
      <c r="B2200" s="36" t="str">
        <f>IF(H2200&lt;&gt;H2199,MAX($B$1:B2199)+1,"")</f>
        <v/>
      </c>
      <c r="C2200" s="36">
        <f>COUNT(F2200:H2200,B$2:$B2200," ")</f>
        <v>550</v>
      </c>
      <c r="D2200" s="35" t="s">
        <v>2224</v>
      </c>
      <c r="E2200" s="35" t="s">
        <v>2230</v>
      </c>
      <c r="F2200" s="35" t="s">
        <v>2231</v>
      </c>
      <c r="G2200" s="35" t="s">
        <v>2251</v>
      </c>
      <c r="H2200" s="35" t="s">
        <v>2252</v>
      </c>
      <c r="I2200" s="37">
        <v>79.91</v>
      </c>
      <c r="J2200" s="37">
        <v>1</v>
      </c>
      <c r="K2200" s="37">
        <v>1</v>
      </c>
      <c r="N2200" s="37">
        <v>50</v>
      </c>
      <c r="O2200" s="35" t="s">
        <v>2251</v>
      </c>
      <c r="P2200" s="35" t="s">
        <v>2252</v>
      </c>
      <c r="Q2200" s="35" t="s">
        <v>2253</v>
      </c>
      <c r="R2200" s="35" t="s">
        <v>147</v>
      </c>
      <c r="S2200" s="36" t="str">
        <f t="shared" si="68"/>
        <v/>
      </c>
      <c r="T2200" s="36" t="str">
        <f t="shared" si="69"/>
        <v/>
      </c>
    </row>
    <row r="2201" spans="1:20">
      <c r="A2201" s="35">
        <v>2200</v>
      </c>
      <c r="B2201" s="36">
        <f>IF(H2201&lt;&gt;H2200,MAX($B$1:B2200)+1,"")</f>
        <v>551</v>
      </c>
      <c r="C2201" s="36">
        <f>COUNT(F2201:H2201,B$2:$B2201," ")</f>
        <v>551</v>
      </c>
      <c r="D2201" s="35" t="s">
        <v>2224</v>
      </c>
      <c r="E2201" s="35" t="s">
        <v>2230</v>
      </c>
      <c r="F2201" s="35" t="s">
        <v>2231</v>
      </c>
      <c r="G2201" s="35" t="s">
        <v>2254</v>
      </c>
      <c r="H2201" s="35" t="s">
        <v>2255</v>
      </c>
      <c r="I2201" s="37">
        <v>79.95</v>
      </c>
      <c r="J2201" s="37">
        <v>1</v>
      </c>
      <c r="K2201" s="37">
        <v>1</v>
      </c>
      <c r="N2201" s="37">
        <v>50</v>
      </c>
      <c r="O2201" s="35" t="s">
        <v>2254</v>
      </c>
      <c r="P2201" s="35" t="s">
        <v>2255</v>
      </c>
      <c r="Q2201" s="35" t="s">
        <v>2256</v>
      </c>
      <c r="R2201" s="35" t="s">
        <v>143</v>
      </c>
      <c r="S2201" s="36">
        <f t="shared" si="68"/>
        <v>1</v>
      </c>
      <c r="T2201" s="36">
        <f t="shared" si="69"/>
        <v>250</v>
      </c>
    </row>
    <row r="2202" spans="1:20">
      <c r="A2202" s="35">
        <v>2201</v>
      </c>
      <c r="B2202" s="36" t="str">
        <f>IF(H2202&lt;&gt;H2201,MAX($B$1:B2201)+1,"")</f>
        <v/>
      </c>
      <c r="C2202" s="36">
        <f>COUNT(F2202:H2202,B$2:$B2202," ")</f>
        <v>551</v>
      </c>
      <c r="D2202" s="35" t="s">
        <v>2224</v>
      </c>
      <c r="E2202" s="35" t="s">
        <v>2230</v>
      </c>
      <c r="F2202" s="35" t="s">
        <v>2231</v>
      </c>
      <c r="G2202" s="35" t="s">
        <v>2254</v>
      </c>
      <c r="H2202" s="35" t="s">
        <v>2255</v>
      </c>
      <c r="I2202" s="37">
        <v>79.94</v>
      </c>
      <c r="J2202" s="37">
        <v>1</v>
      </c>
      <c r="K2202" s="37">
        <v>1</v>
      </c>
      <c r="N2202" s="37">
        <v>50</v>
      </c>
      <c r="O2202" s="35" t="s">
        <v>2254</v>
      </c>
      <c r="P2202" s="35" t="s">
        <v>2255</v>
      </c>
      <c r="Q2202" s="35" t="s">
        <v>2256</v>
      </c>
      <c r="R2202" s="35" t="s">
        <v>144</v>
      </c>
      <c r="S2202" s="36" t="str">
        <f t="shared" si="68"/>
        <v/>
      </c>
      <c r="T2202" s="36" t="str">
        <f t="shared" si="69"/>
        <v/>
      </c>
    </row>
    <row r="2203" spans="1:20">
      <c r="A2203" s="35">
        <v>2202</v>
      </c>
      <c r="B2203" s="36" t="str">
        <f>IF(H2203&lt;&gt;H2202,MAX($B$1:B2202)+1,"")</f>
        <v/>
      </c>
      <c r="C2203" s="36">
        <f>COUNT(F2203:H2203,B$2:$B2203," ")</f>
        <v>551</v>
      </c>
      <c r="D2203" s="35" t="s">
        <v>2224</v>
      </c>
      <c r="E2203" s="35" t="s">
        <v>2230</v>
      </c>
      <c r="F2203" s="35" t="s">
        <v>2231</v>
      </c>
      <c r="G2203" s="35" t="s">
        <v>2254</v>
      </c>
      <c r="H2203" s="35" t="s">
        <v>2255</v>
      </c>
      <c r="I2203" s="37">
        <v>79.93</v>
      </c>
      <c r="J2203" s="37">
        <v>1</v>
      </c>
      <c r="K2203" s="37">
        <v>1</v>
      </c>
      <c r="N2203" s="37">
        <v>50</v>
      </c>
      <c r="O2203" s="35" t="s">
        <v>2254</v>
      </c>
      <c r="P2203" s="35" t="s">
        <v>2255</v>
      </c>
      <c r="Q2203" s="35" t="s">
        <v>2256</v>
      </c>
      <c r="R2203" s="35" t="s">
        <v>145</v>
      </c>
      <c r="S2203" s="36" t="str">
        <f t="shared" si="68"/>
        <v/>
      </c>
      <c r="T2203" s="36" t="str">
        <f t="shared" si="69"/>
        <v/>
      </c>
    </row>
    <row r="2204" spans="1:20">
      <c r="A2204" s="35">
        <v>2203</v>
      </c>
      <c r="B2204" s="36" t="str">
        <f>IF(H2204&lt;&gt;H2203,MAX($B$1:B2203)+1,"")</f>
        <v/>
      </c>
      <c r="C2204" s="36">
        <f>COUNT(F2204:H2204,B$2:$B2204," ")</f>
        <v>551</v>
      </c>
      <c r="D2204" s="35" t="s">
        <v>2224</v>
      </c>
      <c r="E2204" s="35" t="s">
        <v>2230</v>
      </c>
      <c r="F2204" s="35" t="s">
        <v>2231</v>
      </c>
      <c r="G2204" s="35" t="s">
        <v>2254</v>
      </c>
      <c r="H2204" s="35" t="s">
        <v>2255</v>
      </c>
      <c r="I2204" s="37">
        <v>79.92</v>
      </c>
      <c r="J2204" s="37">
        <v>1</v>
      </c>
      <c r="K2204" s="37">
        <v>1</v>
      </c>
      <c r="N2204" s="37">
        <v>50</v>
      </c>
      <c r="O2204" s="35" t="s">
        <v>2254</v>
      </c>
      <c r="P2204" s="35" t="s">
        <v>2255</v>
      </c>
      <c r="Q2204" s="35" t="s">
        <v>2256</v>
      </c>
      <c r="R2204" s="35" t="s">
        <v>146</v>
      </c>
      <c r="S2204" s="36" t="str">
        <f t="shared" si="68"/>
        <v/>
      </c>
      <c r="T2204" s="36" t="str">
        <f t="shared" si="69"/>
        <v/>
      </c>
    </row>
    <row r="2205" spans="1:20">
      <c r="A2205" s="35">
        <v>2204</v>
      </c>
      <c r="B2205" s="36" t="str">
        <f>IF(H2205&lt;&gt;H2204,MAX($B$1:B2204)+1,"")</f>
        <v/>
      </c>
      <c r="C2205" s="36">
        <f>COUNT(F2205:H2205,B$2:$B2205," ")</f>
        <v>551</v>
      </c>
      <c r="D2205" s="35" t="s">
        <v>2224</v>
      </c>
      <c r="E2205" s="35" t="s">
        <v>2230</v>
      </c>
      <c r="F2205" s="35" t="s">
        <v>2231</v>
      </c>
      <c r="G2205" s="35" t="s">
        <v>2254</v>
      </c>
      <c r="H2205" s="35" t="s">
        <v>2255</v>
      </c>
      <c r="I2205" s="37">
        <v>79.91</v>
      </c>
      <c r="J2205" s="37">
        <v>1</v>
      </c>
      <c r="K2205" s="37">
        <v>1</v>
      </c>
      <c r="N2205" s="37">
        <v>50</v>
      </c>
      <c r="O2205" s="35" t="s">
        <v>2254</v>
      </c>
      <c r="P2205" s="35" t="s">
        <v>2255</v>
      </c>
      <c r="Q2205" s="35" t="s">
        <v>2256</v>
      </c>
      <c r="R2205" s="35" t="s">
        <v>147</v>
      </c>
      <c r="S2205" s="36" t="str">
        <f t="shared" si="68"/>
        <v/>
      </c>
      <c r="T2205" s="36" t="str">
        <f t="shared" si="69"/>
        <v/>
      </c>
    </row>
    <row r="2206" spans="1:20">
      <c r="A2206" s="35">
        <v>2205</v>
      </c>
      <c r="B2206" s="36">
        <f>IF(H2206&lt;&gt;H2205,MAX($B$1:B2205)+1,"")</f>
        <v>552</v>
      </c>
      <c r="C2206" s="36">
        <f>COUNT(F2206:H2206,B$2:$B2206," ")</f>
        <v>552</v>
      </c>
      <c r="D2206" s="35" t="s">
        <v>2224</v>
      </c>
      <c r="E2206" s="35" t="s">
        <v>2257</v>
      </c>
      <c r="F2206" s="35" t="s">
        <v>2258</v>
      </c>
      <c r="G2206" s="35" t="s">
        <v>2259</v>
      </c>
      <c r="H2206" s="35" t="s">
        <v>2260</v>
      </c>
      <c r="I2206" s="37">
        <v>79.99</v>
      </c>
      <c r="J2206" s="37">
        <v>1</v>
      </c>
      <c r="K2206" s="37">
        <v>1</v>
      </c>
      <c r="N2206" s="37">
        <v>50</v>
      </c>
      <c r="O2206" s="35" t="s">
        <v>2259</v>
      </c>
      <c r="P2206" s="35" t="s">
        <v>2260</v>
      </c>
      <c r="Q2206" s="35" t="s">
        <v>2261</v>
      </c>
      <c r="R2206" s="35" t="s">
        <v>144</v>
      </c>
      <c r="S2206" s="36">
        <f t="shared" si="68"/>
        <v>1</v>
      </c>
      <c r="T2206" s="36">
        <f t="shared" si="69"/>
        <v>50</v>
      </c>
    </row>
    <row r="2207" spans="1:20">
      <c r="A2207" s="35">
        <v>2206</v>
      </c>
      <c r="B2207" s="36">
        <f>IF(H2207&lt;&gt;H2206,MAX($B$1:B2206)+1,"")</f>
        <v>553</v>
      </c>
      <c r="C2207" s="36">
        <f>COUNT(F2207:H2207,B$2:$B2207," ")</f>
        <v>553</v>
      </c>
      <c r="D2207" s="35" t="s">
        <v>2224</v>
      </c>
      <c r="E2207" s="35" t="s">
        <v>2262</v>
      </c>
      <c r="F2207" s="35" t="s">
        <v>2263</v>
      </c>
      <c r="G2207" s="35" t="s">
        <v>2264</v>
      </c>
      <c r="H2207" s="35" t="s">
        <v>2265</v>
      </c>
      <c r="I2207" s="37">
        <v>79.95</v>
      </c>
      <c r="J2207" s="37">
        <v>1</v>
      </c>
      <c r="K2207" s="37">
        <v>1</v>
      </c>
      <c r="N2207" s="37">
        <v>50</v>
      </c>
      <c r="O2207" s="35" t="s">
        <v>2264</v>
      </c>
      <c r="P2207" s="35" t="s">
        <v>2265</v>
      </c>
      <c r="Q2207" s="35" t="s">
        <v>2266</v>
      </c>
      <c r="R2207" s="35" t="s">
        <v>143</v>
      </c>
      <c r="S2207" s="36">
        <f t="shared" si="68"/>
        <v>1</v>
      </c>
      <c r="T2207" s="36">
        <f t="shared" si="69"/>
        <v>250</v>
      </c>
    </row>
    <row r="2208" spans="1:20">
      <c r="A2208" s="35">
        <v>2207</v>
      </c>
      <c r="B2208" s="36" t="str">
        <f>IF(H2208&lt;&gt;H2207,MAX($B$1:B2207)+1,"")</f>
        <v/>
      </c>
      <c r="C2208" s="36">
        <f>COUNT(F2208:H2208,B$2:$B2208," ")</f>
        <v>553</v>
      </c>
      <c r="D2208" s="35" t="s">
        <v>2224</v>
      </c>
      <c r="E2208" s="35" t="s">
        <v>2262</v>
      </c>
      <c r="F2208" s="35" t="s">
        <v>2263</v>
      </c>
      <c r="G2208" s="35" t="s">
        <v>2264</v>
      </c>
      <c r="H2208" s="35" t="s">
        <v>2265</v>
      </c>
      <c r="I2208" s="37">
        <v>79.94</v>
      </c>
      <c r="J2208" s="37">
        <v>1</v>
      </c>
      <c r="K2208" s="37">
        <v>1</v>
      </c>
      <c r="N2208" s="37">
        <v>50</v>
      </c>
      <c r="O2208" s="35" t="s">
        <v>2264</v>
      </c>
      <c r="P2208" s="35" t="s">
        <v>2265</v>
      </c>
      <c r="Q2208" s="35" t="s">
        <v>2266</v>
      </c>
      <c r="R2208" s="35" t="s">
        <v>144</v>
      </c>
      <c r="S2208" s="36" t="str">
        <f t="shared" si="68"/>
        <v/>
      </c>
      <c r="T2208" s="36" t="str">
        <f t="shared" si="69"/>
        <v/>
      </c>
    </row>
    <row r="2209" spans="1:20">
      <c r="A2209" s="35">
        <v>2208</v>
      </c>
      <c r="B2209" s="36" t="str">
        <f>IF(H2209&lt;&gt;H2208,MAX($B$1:B2208)+1,"")</f>
        <v/>
      </c>
      <c r="C2209" s="36">
        <f>COUNT(F2209:H2209,B$2:$B2209," ")</f>
        <v>553</v>
      </c>
      <c r="D2209" s="35" t="s">
        <v>2224</v>
      </c>
      <c r="E2209" s="35" t="s">
        <v>2262</v>
      </c>
      <c r="F2209" s="35" t="s">
        <v>2263</v>
      </c>
      <c r="G2209" s="35" t="s">
        <v>2264</v>
      </c>
      <c r="H2209" s="35" t="s">
        <v>2265</v>
      </c>
      <c r="I2209" s="37">
        <v>79.93</v>
      </c>
      <c r="J2209" s="37">
        <v>1</v>
      </c>
      <c r="K2209" s="37">
        <v>1</v>
      </c>
      <c r="N2209" s="37">
        <v>50</v>
      </c>
      <c r="O2209" s="35" t="s">
        <v>2264</v>
      </c>
      <c r="P2209" s="35" t="s">
        <v>2265</v>
      </c>
      <c r="Q2209" s="35" t="s">
        <v>2266</v>
      </c>
      <c r="R2209" s="35" t="s">
        <v>145</v>
      </c>
      <c r="S2209" s="36" t="str">
        <f t="shared" si="68"/>
        <v/>
      </c>
      <c r="T2209" s="36" t="str">
        <f t="shared" si="69"/>
        <v/>
      </c>
    </row>
    <row r="2210" spans="1:20">
      <c r="A2210" s="35">
        <v>2209</v>
      </c>
      <c r="B2210" s="36" t="str">
        <f>IF(H2210&lt;&gt;H2209,MAX($B$1:B2209)+1,"")</f>
        <v/>
      </c>
      <c r="C2210" s="36">
        <f>COUNT(F2210:H2210,B$2:$B2210," ")</f>
        <v>553</v>
      </c>
      <c r="D2210" s="35" t="s">
        <v>2224</v>
      </c>
      <c r="E2210" s="35" t="s">
        <v>2262</v>
      </c>
      <c r="F2210" s="35" t="s">
        <v>2263</v>
      </c>
      <c r="G2210" s="35" t="s">
        <v>2264</v>
      </c>
      <c r="H2210" s="35" t="s">
        <v>2265</v>
      </c>
      <c r="I2210" s="37">
        <v>79.92</v>
      </c>
      <c r="J2210" s="37">
        <v>1</v>
      </c>
      <c r="K2210" s="37">
        <v>1</v>
      </c>
      <c r="N2210" s="37">
        <v>50</v>
      </c>
      <c r="O2210" s="35" t="s">
        <v>2264</v>
      </c>
      <c r="P2210" s="35" t="s">
        <v>2265</v>
      </c>
      <c r="Q2210" s="35" t="s">
        <v>2266</v>
      </c>
      <c r="R2210" s="35" t="s">
        <v>146</v>
      </c>
      <c r="S2210" s="36" t="str">
        <f t="shared" si="68"/>
        <v/>
      </c>
      <c r="T2210" s="36" t="str">
        <f t="shared" si="69"/>
        <v/>
      </c>
    </row>
    <row r="2211" spans="1:20">
      <c r="A2211" s="35">
        <v>2210</v>
      </c>
      <c r="B2211" s="36" t="str">
        <f>IF(H2211&lt;&gt;H2210,MAX($B$1:B2210)+1,"")</f>
        <v/>
      </c>
      <c r="C2211" s="36">
        <f>COUNT(F2211:H2211,B$2:$B2211," ")</f>
        <v>553</v>
      </c>
      <c r="D2211" s="35" t="s">
        <v>2224</v>
      </c>
      <c r="E2211" s="35" t="s">
        <v>2262</v>
      </c>
      <c r="F2211" s="35" t="s">
        <v>2263</v>
      </c>
      <c r="G2211" s="35" t="s">
        <v>2264</v>
      </c>
      <c r="H2211" s="35" t="s">
        <v>2265</v>
      </c>
      <c r="I2211" s="37">
        <v>79.91</v>
      </c>
      <c r="J2211" s="37">
        <v>1</v>
      </c>
      <c r="K2211" s="37">
        <v>1</v>
      </c>
      <c r="N2211" s="37">
        <v>50</v>
      </c>
      <c r="O2211" s="35" t="s">
        <v>2264</v>
      </c>
      <c r="P2211" s="35" t="s">
        <v>2265</v>
      </c>
      <c r="Q2211" s="35" t="s">
        <v>2266</v>
      </c>
      <c r="R2211" s="35" t="s">
        <v>147</v>
      </c>
      <c r="S2211" s="36" t="str">
        <f t="shared" si="68"/>
        <v/>
      </c>
      <c r="T2211" s="36" t="str">
        <f t="shared" si="69"/>
        <v/>
      </c>
    </row>
    <row r="2212" spans="1:20">
      <c r="A2212" s="35">
        <v>2211</v>
      </c>
      <c r="B2212" s="36">
        <f>IF(H2212&lt;&gt;H2211,MAX($B$1:B2211)+1,"")</f>
        <v>554</v>
      </c>
      <c r="C2212" s="36">
        <f>COUNT(F2212:H2212,B$2:$B2212," ")</f>
        <v>554</v>
      </c>
      <c r="D2212" s="35" t="s">
        <v>2224</v>
      </c>
      <c r="E2212" s="35" t="s">
        <v>2267</v>
      </c>
      <c r="F2212" s="35" t="s">
        <v>2268</v>
      </c>
      <c r="G2212" s="35" t="s">
        <v>2269</v>
      </c>
      <c r="H2212" s="35" t="s">
        <v>2270</v>
      </c>
      <c r="I2212" s="37">
        <v>79.99</v>
      </c>
      <c r="J2212" s="37">
        <v>1</v>
      </c>
      <c r="K2212" s="37">
        <v>1</v>
      </c>
      <c r="N2212" s="37">
        <v>50</v>
      </c>
      <c r="O2212" s="35" t="s">
        <v>2269</v>
      </c>
      <c r="P2212" s="35" t="s">
        <v>2270</v>
      </c>
      <c r="Q2212" s="35" t="s">
        <v>2271</v>
      </c>
      <c r="R2212" s="35" t="s">
        <v>146</v>
      </c>
      <c r="S2212" s="36">
        <f t="shared" si="68"/>
        <v>1</v>
      </c>
      <c r="T2212" s="36">
        <f t="shared" si="69"/>
        <v>100</v>
      </c>
    </row>
    <row r="2213" spans="1:20">
      <c r="A2213" s="35">
        <v>2212</v>
      </c>
      <c r="B2213" s="36" t="str">
        <f>IF(H2213&lt;&gt;H2212,MAX($B$1:B2212)+1,"")</f>
        <v/>
      </c>
      <c r="C2213" s="36">
        <f>COUNT(F2213:H2213,B$2:$B2213," ")</f>
        <v>554</v>
      </c>
      <c r="D2213" s="35" t="s">
        <v>2224</v>
      </c>
      <c r="E2213" s="35" t="s">
        <v>2267</v>
      </c>
      <c r="F2213" s="35" t="s">
        <v>2268</v>
      </c>
      <c r="G2213" s="35" t="s">
        <v>2269</v>
      </c>
      <c r="H2213" s="35" t="s">
        <v>2270</v>
      </c>
      <c r="I2213" s="37">
        <v>79.98</v>
      </c>
      <c r="J2213" s="37">
        <v>1</v>
      </c>
      <c r="K2213" s="37">
        <v>1</v>
      </c>
      <c r="N2213" s="37">
        <v>50</v>
      </c>
      <c r="O2213" s="35" t="s">
        <v>2269</v>
      </c>
      <c r="P2213" s="35" t="s">
        <v>2270</v>
      </c>
      <c r="Q2213" s="35" t="s">
        <v>2271</v>
      </c>
      <c r="R2213" s="35" t="s">
        <v>147</v>
      </c>
      <c r="S2213" s="36" t="str">
        <f t="shared" si="68"/>
        <v/>
      </c>
      <c r="T2213" s="36" t="str">
        <f t="shared" si="69"/>
        <v/>
      </c>
    </row>
    <row r="2214" spans="1:20">
      <c r="A2214" s="35">
        <v>2213</v>
      </c>
      <c r="B2214" s="36">
        <f>IF(H2214&lt;&gt;H2213,MAX($B$1:B2213)+1,"")</f>
        <v>555</v>
      </c>
      <c r="C2214" s="36">
        <f>COUNT(F2214:H2214,B$2:$B2214," ")</f>
        <v>555</v>
      </c>
      <c r="D2214" s="35" t="s">
        <v>2224</v>
      </c>
      <c r="E2214" s="35" t="s">
        <v>2267</v>
      </c>
      <c r="F2214" s="35" t="s">
        <v>2268</v>
      </c>
      <c r="G2214" s="35" t="s">
        <v>2272</v>
      </c>
      <c r="H2214" s="35" t="s">
        <v>2273</v>
      </c>
      <c r="I2214" s="37">
        <v>79.99</v>
      </c>
      <c r="J2214" s="37">
        <v>1</v>
      </c>
      <c r="K2214" s="37">
        <v>1</v>
      </c>
      <c r="N2214" s="37">
        <v>50</v>
      </c>
      <c r="O2214" s="35" t="s">
        <v>2272</v>
      </c>
      <c r="P2214" s="35" t="s">
        <v>2273</v>
      </c>
      <c r="Q2214" s="35" t="s">
        <v>2274</v>
      </c>
      <c r="R2214" s="35" t="s">
        <v>144</v>
      </c>
      <c r="S2214" s="36">
        <f t="shared" si="68"/>
        <v>1</v>
      </c>
      <c r="T2214" s="36">
        <f t="shared" si="69"/>
        <v>200</v>
      </c>
    </row>
    <row r="2215" spans="1:20">
      <c r="A2215" s="35">
        <v>2214</v>
      </c>
      <c r="B2215" s="36" t="str">
        <f>IF(H2215&lt;&gt;H2214,MAX($B$1:B2214)+1,"")</f>
        <v/>
      </c>
      <c r="C2215" s="36">
        <f>COUNT(F2215:H2215,B$2:$B2215," ")</f>
        <v>555</v>
      </c>
      <c r="D2215" s="35" t="s">
        <v>2224</v>
      </c>
      <c r="E2215" s="35" t="s">
        <v>2267</v>
      </c>
      <c r="F2215" s="35" t="s">
        <v>2268</v>
      </c>
      <c r="G2215" s="35" t="s">
        <v>2272</v>
      </c>
      <c r="H2215" s="35" t="s">
        <v>2273</v>
      </c>
      <c r="I2215" s="37">
        <v>79.98</v>
      </c>
      <c r="J2215" s="37">
        <v>1</v>
      </c>
      <c r="K2215" s="37">
        <v>1</v>
      </c>
      <c r="N2215" s="37">
        <v>50</v>
      </c>
      <c r="O2215" s="35" t="s">
        <v>2272</v>
      </c>
      <c r="P2215" s="35" t="s">
        <v>2273</v>
      </c>
      <c r="Q2215" s="35" t="s">
        <v>2274</v>
      </c>
      <c r="R2215" s="35" t="s">
        <v>145</v>
      </c>
      <c r="S2215" s="36" t="str">
        <f t="shared" si="68"/>
        <v/>
      </c>
      <c r="T2215" s="36" t="str">
        <f t="shared" si="69"/>
        <v/>
      </c>
    </row>
    <row r="2216" spans="1:20">
      <c r="A2216" s="35">
        <v>2215</v>
      </c>
      <c r="B2216" s="36" t="str">
        <f>IF(H2216&lt;&gt;H2215,MAX($B$1:B2215)+1,"")</f>
        <v/>
      </c>
      <c r="C2216" s="36">
        <f>COUNT(F2216:H2216,B$2:$B2216," ")</f>
        <v>555</v>
      </c>
      <c r="D2216" s="35" t="s">
        <v>2224</v>
      </c>
      <c r="E2216" s="35" t="s">
        <v>2267</v>
      </c>
      <c r="F2216" s="35" t="s">
        <v>2268</v>
      </c>
      <c r="G2216" s="35" t="s">
        <v>2272</v>
      </c>
      <c r="H2216" s="35" t="s">
        <v>2273</v>
      </c>
      <c r="I2216" s="37">
        <v>79.97</v>
      </c>
      <c r="J2216" s="37">
        <v>1</v>
      </c>
      <c r="K2216" s="37">
        <v>1</v>
      </c>
      <c r="N2216" s="37">
        <v>50</v>
      </c>
      <c r="O2216" s="35" t="s">
        <v>2272</v>
      </c>
      <c r="P2216" s="35" t="s">
        <v>2273</v>
      </c>
      <c r="Q2216" s="35" t="s">
        <v>2274</v>
      </c>
      <c r="R2216" s="35" t="s">
        <v>146</v>
      </c>
      <c r="S2216" s="36" t="str">
        <f t="shared" si="68"/>
        <v/>
      </c>
      <c r="T2216" s="36" t="str">
        <f t="shared" si="69"/>
        <v/>
      </c>
    </row>
    <row r="2217" spans="1:20">
      <c r="A2217" s="35">
        <v>2216</v>
      </c>
      <c r="B2217" s="36" t="str">
        <f>IF(H2217&lt;&gt;H2216,MAX($B$1:B2216)+1,"")</f>
        <v/>
      </c>
      <c r="C2217" s="36">
        <f>COUNT(F2217:H2217,B$2:$B2217," ")</f>
        <v>555</v>
      </c>
      <c r="D2217" s="35" t="s">
        <v>2224</v>
      </c>
      <c r="E2217" s="35" t="s">
        <v>2267</v>
      </c>
      <c r="F2217" s="35" t="s">
        <v>2268</v>
      </c>
      <c r="G2217" s="35" t="s">
        <v>2272</v>
      </c>
      <c r="H2217" s="35" t="s">
        <v>2273</v>
      </c>
      <c r="I2217" s="37">
        <v>79.96</v>
      </c>
      <c r="J2217" s="37">
        <v>1</v>
      </c>
      <c r="K2217" s="37">
        <v>1</v>
      </c>
      <c r="N2217" s="37">
        <v>50</v>
      </c>
      <c r="O2217" s="35" t="s">
        <v>2272</v>
      </c>
      <c r="P2217" s="35" t="s">
        <v>2273</v>
      </c>
      <c r="Q2217" s="35" t="s">
        <v>2274</v>
      </c>
      <c r="R2217" s="35" t="s">
        <v>147</v>
      </c>
      <c r="S2217" s="36" t="str">
        <f t="shared" si="68"/>
        <v/>
      </c>
      <c r="T2217" s="36" t="str">
        <f t="shared" si="69"/>
        <v/>
      </c>
    </row>
    <row r="2218" spans="1:20">
      <c r="A2218" s="35">
        <v>2217</v>
      </c>
      <c r="B2218" s="36">
        <f>IF(H2218&lt;&gt;H2217,MAX($B$1:B2217)+1,"")</f>
        <v>556</v>
      </c>
      <c r="C2218" s="36">
        <f>COUNT(F2218:H2218,B$2:$B2218," ")</f>
        <v>556</v>
      </c>
      <c r="D2218" s="35" t="s">
        <v>2224</v>
      </c>
      <c r="E2218" s="35" t="s">
        <v>2267</v>
      </c>
      <c r="F2218" s="35" t="s">
        <v>2268</v>
      </c>
      <c r="G2218" s="35" t="s">
        <v>2275</v>
      </c>
      <c r="H2218" s="35" t="s">
        <v>2276</v>
      </c>
      <c r="I2218" s="37">
        <v>79.99</v>
      </c>
      <c r="J2218" s="37">
        <v>1</v>
      </c>
      <c r="K2218" s="37">
        <v>1</v>
      </c>
      <c r="N2218" s="37">
        <v>50</v>
      </c>
      <c r="O2218" s="35" t="s">
        <v>2275</v>
      </c>
      <c r="P2218" s="35" t="s">
        <v>2276</v>
      </c>
      <c r="Q2218" s="35" t="s">
        <v>2277</v>
      </c>
      <c r="R2218" s="35" t="s">
        <v>144</v>
      </c>
      <c r="S2218" s="36">
        <f t="shared" si="68"/>
        <v>1</v>
      </c>
      <c r="T2218" s="36">
        <f t="shared" si="69"/>
        <v>200</v>
      </c>
    </row>
    <row r="2219" spans="1:20">
      <c r="A2219" s="35">
        <v>2218</v>
      </c>
      <c r="B2219" s="36" t="str">
        <f>IF(H2219&lt;&gt;H2218,MAX($B$1:B2218)+1,"")</f>
        <v/>
      </c>
      <c r="C2219" s="36">
        <f>COUNT(F2219:H2219,B$2:$B2219," ")</f>
        <v>556</v>
      </c>
      <c r="D2219" s="35" t="s">
        <v>2224</v>
      </c>
      <c r="E2219" s="35" t="s">
        <v>2267</v>
      </c>
      <c r="F2219" s="35" t="s">
        <v>2268</v>
      </c>
      <c r="G2219" s="35" t="s">
        <v>2275</v>
      </c>
      <c r="H2219" s="35" t="s">
        <v>2276</v>
      </c>
      <c r="I2219" s="37">
        <v>79.98</v>
      </c>
      <c r="J2219" s="37">
        <v>1</v>
      </c>
      <c r="K2219" s="37">
        <v>1</v>
      </c>
      <c r="N2219" s="37">
        <v>50</v>
      </c>
      <c r="O2219" s="35" t="s">
        <v>2275</v>
      </c>
      <c r="P2219" s="35" t="s">
        <v>2276</v>
      </c>
      <c r="Q2219" s="35" t="s">
        <v>2277</v>
      </c>
      <c r="R2219" s="35" t="s">
        <v>145</v>
      </c>
      <c r="S2219" s="36" t="str">
        <f t="shared" si="68"/>
        <v/>
      </c>
      <c r="T2219" s="36" t="str">
        <f t="shared" si="69"/>
        <v/>
      </c>
    </row>
    <row r="2220" spans="1:20">
      <c r="A2220" s="35">
        <v>2219</v>
      </c>
      <c r="B2220" s="36" t="str">
        <f>IF(H2220&lt;&gt;H2219,MAX($B$1:B2219)+1,"")</f>
        <v/>
      </c>
      <c r="C2220" s="36">
        <f>COUNT(F2220:H2220,B$2:$B2220," ")</f>
        <v>556</v>
      </c>
      <c r="D2220" s="35" t="s">
        <v>2224</v>
      </c>
      <c r="E2220" s="35" t="s">
        <v>2267</v>
      </c>
      <c r="F2220" s="35" t="s">
        <v>2268</v>
      </c>
      <c r="G2220" s="35" t="s">
        <v>2275</v>
      </c>
      <c r="H2220" s="35" t="s">
        <v>2276</v>
      </c>
      <c r="I2220" s="37">
        <v>79.97</v>
      </c>
      <c r="J2220" s="37">
        <v>1</v>
      </c>
      <c r="K2220" s="37">
        <v>1</v>
      </c>
      <c r="N2220" s="37">
        <v>50</v>
      </c>
      <c r="O2220" s="35" t="s">
        <v>2275</v>
      </c>
      <c r="P2220" s="35" t="s">
        <v>2276</v>
      </c>
      <c r="Q2220" s="35" t="s">
        <v>2277</v>
      </c>
      <c r="R2220" s="35" t="s">
        <v>146</v>
      </c>
      <c r="S2220" s="36" t="str">
        <f t="shared" si="68"/>
        <v/>
      </c>
      <c r="T2220" s="36" t="str">
        <f t="shared" si="69"/>
        <v/>
      </c>
    </row>
    <row r="2221" spans="1:20">
      <c r="A2221" s="35">
        <v>2220</v>
      </c>
      <c r="B2221" s="36" t="str">
        <f>IF(H2221&lt;&gt;H2220,MAX($B$1:B2220)+1,"")</f>
        <v/>
      </c>
      <c r="C2221" s="36">
        <f>COUNT(F2221:H2221,B$2:$B2221," ")</f>
        <v>556</v>
      </c>
      <c r="D2221" s="35" t="s">
        <v>2224</v>
      </c>
      <c r="E2221" s="35" t="s">
        <v>2267</v>
      </c>
      <c r="F2221" s="35" t="s">
        <v>2268</v>
      </c>
      <c r="G2221" s="35" t="s">
        <v>2275</v>
      </c>
      <c r="H2221" s="35" t="s">
        <v>2276</v>
      </c>
      <c r="I2221" s="37">
        <v>79.96</v>
      </c>
      <c r="J2221" s="37">
        <v>1</v>
      </c>
      <c r="K2221" s="37">
        <v>1</v>
      </c>
      <c r="N2221" s="37">
        <v>50</v>
      </c>
      <c r="O2221" s="35" t="s">
        <v>2275</v>
      </c>
      <c r="P2221" s="35" t="s">
        <v>2276</v>
      </c>
      <c r="Q2221" s="35" t="s">
        <v>2277</v>
      </c>
      <c r="R2221" s="35" t="s">
        <v>147</v>
      </c>
      <c r="S2221" s="36" t="str">
        <f t="shared" si="68"/>
        <v/>
      </c>
      <c r="T2221" s="36" t="str">
        <f t="shared" si="69"/>
        <v/>
      </c>
    </row>
    <row r="2222" spans="1:20">
      <c r="A2222" s="35">
        <v>2221</v>
      </c>
      <c r="B2222" s="36">
        <f>IF(H2222&lt;&gt;H2221,MAX($B$1:B2221)+1,"")</f>
        <v>557</v>
      </c>
      <c r="C2222" s="36">
        <f>COUNT(F2222:H2222,B$2:$B2222," ")</f>
        <v>557</v>
      </c>
      <c r="D2222" s="35" t="s">
        <v>2224</v>
      </c>
      <c r="E2222" s="35" t="s">
        <v>2267</v>
      </c>
      <c r="F2222" s="35" t="s">
        <v>2268</v>
      </c>
      <c r="G2222" s="35" t="s">
        <v>2278</v>
      </c>
      <c r="H2222" s="35" t="s">
        <v>2279</v>
      </c>
      <c r="I2222" s="37">
        <v>79.99</v>
      </c>
      <c r="J2222" s="37">
        <v>1</v>
      </c>
      <c r="K2222" s="37">
        <v>1</v>
      </c>
      <c r="N2222" s="37">
        <v>50</v>
      </c>
      <c r="O2222" s="35" t="s">
        <v>2278</v>
      </c>
      <c r="P2222" s="35" t="s">
        <v>2279</v>
      </c>
      <c r="Q2222" s="35" t="s">
        <v>2280</v>
      </c>
      <c r="R2222" s="35" t="s">
        <v>144</v>
      </c>
      <c r="S2222" s="36">
        <f t="shared" si="68"/>
        <v>1</v>
      </c>
      <c r="T2222" s="36">
        <f t="shared" si="69"/>
        <v>200</v>
      </c>
    </row>
    <row r="2223" spans="1:20">
      <c r="A2223" s="35">
        <v>2222</v>
      </c>
      <c r="B2223" s="36" t="str">
        <f>IF(H2223&lt;&gt;H2222,MAX($B$1:B2222)+1,"")</f>
        <v/>
      </c>
      <c r="C2223" s="36">
        <f>COUNT(F2223:H2223,B$2:$B2223," ")</f>
        <v>557</v>
      </c>
      <c r="D2223" s="35" t="s">
        <v>2224</v>
      </c>
      <c r="E2223" s="35" t="s">
        <v>2267</v>
      </c>
      <c r="F2223" s="35" t="s">
        <v>2268</v>
      </c>
      <c r="G2223" s="35" t="s">
        <v>2278</v>
      </c>
      <c r="H2223" s="35" t="s">
        <v>2279</v>
      </c>
      <c r="I2223" s="37">
        <v>79.98</v>
      </c>
      <c r="J2223" s="37">
        <v>1</v>
      </c>
      <c r="K2223" s="37">
        <v>1</v>
      </c>
      <c r="N2223" s="37">
        <v>50</v>
      </c>
      <c r="O2223" s="35" t="s">
        <v>2278</v>
      </c>
      <c r="P2223" s="35" t="s">
        <v>2279</v>
      </c>
      <c r="Q2223" s="35" t="s">
        <v>2280</v>
      </c>
      <c r="R2223" s="35" t="s">
        <v>145</v>
      </c>
      <c r="S2223" s="36" t="str">
        <f t="shared" si="68"/>
        <v/>
      </c>
      <c r="T2223" s="36" t="str">
        <f t="shared" si="69"/>
        <v/>
      </c>
    </row>
    <row r="2224" spans="1:20">
      <c r="A2224" s="35">
        <v>2223</v>
      </c>
      <c r="B2224" s="36" t="str">
        <f>IF(H2224&lt;&gt;H2223,MAX($B$1:B2223)+1,"")</f>
        <v/>
      </c>
      <c r="C2224" s="36">
        <f>COUNT(F2224:H2224,B$2:$B2224," ")</f>
        <v>557</v>
      </c>
      <c r="D2224" s="35" t="s">
        <v>2224</v>
      </c>
      <c r="E2224" s="35" t="s">
        <v>2267</v>
      </c>
      <c r="F2224" s="35" t="s">
        <v>2268</v>
      </c>
      <c r="G2224" s="35" t="s">
        <v>2278</v>
      </c>
      <c r="H2224" s="35" t="s">
        <v>2279</v>
      </c>
      <c r="I2224" s="37">
        <v>79.97</v>
      </c>
      <c r="J2224" s="37">
        <v>1</v>
      </c>
      <c r="K2224" s="37">
        <v>1</v>
      </c>
      <c r="N2224" s="37">
        <v>50</v>
      </c>
      <c r="O2224" s="35" t="s">
        <v>2278</v>
      </c>
      <c r="P2224" s="35" t="s">
        <v>2279</v>
      </c>
      <c r="Q2224" s="35" t="s">
        <v>2280</v>
      </c>
      <c r="R2224" s="35" t="s">
        <v>146</v>
      </c>
      <c r="S2224" s="36" t="str">
        <f t="shared" si="68"/>
        <v/>
      </c>
      <c r="T2224" s="36" t="str">
        <f t="shared" si="69"/>
        <v/>
      </c>
    </row>
    <row r="2225" spans="1:20">
      <c r="A2225" s="35">
        <v>2224</v>
      </c>
      <c r="B2225" s="36" t="str">
        <f>IF(H2225&lt;&gt;H2224,MAX($B$1:B2224)+1,"")</f>
        <v/>
      </c>
      <c r="C2225" s="36">
        <f>COUNT(F2225:H2225,B$2:$B2225," ")</f>
        <v>557</v>
      </c>
      <c r="D2225" s="35" t="s">
        <v>2224</v>
      </c>
      <c r="E2225" s="35" t="s">
        <v>2267</v>
      </c>
      <c r="F2225" s="35" t="s">
        <v>2268</v>
      </c>
      <c r="G2225" s="35" t="s">
        <v>2278</v>
      </c>
      <c r="H2225" s="35" t="s">
        <v>2279</v>
      </c>
      <c r="I2225" s="37">
        <v>79.96</v>
      </c>
      <c r="J2225" s="37">
        <v>1</v>
      </c>
      <c r="K2225" s="37">
        <v>1</v>
      </c>
      <c r="N2225" s="37">
        <v>50</v>
      </c>
      <c r="O2225" s="35" t="s">
        <v>2278</v>
      </c>
      <c r="P2225" s="35" t="s">
        <v>2279</v>
      </c>
      <c r="Q2225" s="35" t="s">
        <v>2280</v>
      </c>
      <c r="R2225" s="35" t="s">
        <v>147</v>
      </c>
      <c r="S2225" s="36" t="str">
        <f t="shared" si="68"/>
        <v/>
      </c>
      <c r="T2225" s="36" t="str">
        <f t="shared" si="69"/>
        <v/>
      </c>
    </row>
    <row r="2226" spans="1:20">
      <c r="A2226" s="35">
        <v>2225</v>
      </c>
      <c r="B2226" s="36">
        <f>IF(H2226&lt;&gt;H2225,MAX($B$1:B2225)+1,"")</f>
        <v>558</v>
      </c>
      <c r="C2226" s="36">
        <f>COUNT(F2226:H2226,B$2:$B2226," ")</f>
        <v>558</v>
      </c>
      <c r="D2226" s="35" t="s">
        <v>2224</v>
      </c>
      <c r="E2226" s="35" t="s">
        <v>2267</v>
      </c>
      <c r="F2226" s="35" t="s">
        <v>2268</v>
      </c>
      <c r="G2226" s="35" t="s">
        <v>2281</v>
      </c>
      <c r="H2226" s="35" t="s">
        <v>2282</v>
      </c>
      <c r="I2226" s="37">
        <v>79.99</v>
      </c>
      <c r="J2226" s="37">
        <v>1</v>
      </c>
      <c r="K2226" s="37">
        <v>1</v>
      </c>
      <c r="N2226" s="37">
        <v>50</v>
      </c>
      <c r="O2226" s="35" t="s">
        <v>2281</v>
      </c>
      <c r="P2226" s="35" t="s">
        <v>2282</v>
      </c>
      <c r="Q2226" s="35" t="s">
        <v>2283</v>
      </c>
      <c r="R2226" s="35" t="s">
        <v>143</v>
      </c>
      <c r="S2226" s="36">
        <f t="shared" si="68"/>
        <v>1</v>
      </c>
      <c r="T2226" s="36">
        <f t="shared" si="69"/>
        <v>250</v>
      </c>
    </row>
    <row r="2227" spans="1:20">
      <c r="A2227" s="35">
        <v>2226</v>
      </c>
      <c r="B2227" s="36" t="str">
        <f>IF(H2227&lt;&gt;H2226,MAX($B$1:B2226)+1,"")</f>
        <v/>
      </c>
      <c r="C2227" s="36">
        <f>COUNT(F2227:H2227,B$2:$B2227," ")</f>
        <v>558</v>
      </c>
      <c r="D2227" s="35" t="s">
        <v>2224</v>
      </c>
      <c r="E2227" s="35" t="s">
        <v>2267</v>
      </c>
      <c r="F2227" s="35" t="s">
        <v>2268</v>
      </c>
      <c r="G2227" s="35" t="s">
        <v>2281</v>
      </c>
      <c r="H2227" s="35" t="s">
        <v>2282</v>
      </c>
      <c r="I2227" s="37">
        <v>79.98</v>
      </c>
      <c r="J2227" s="37">
        <v>1</v>
      </c>
      <c r="K2227" s="37">
        <v>1</v>
      </c>
      <c r="N2227" s="37">
        <v>50</v>
      </c>
      <c r="O2227" s="35" t="s">
        <v>2281</v>
      </c>
      <c r="P2227" s="35" t="s">
        <v>2282</v>
      </c>
      <c r="Q2227" s="35" t="s">
        <v>2283</v>
      </c>
      <c r="R2227" s="35" t="s">
        <v>144</v>
      </c>
      <c r="S2227" s="36" t="str">
        <f t="shared" si="68"/>
        <v/>
      </c>
      <c r="T2227" s="36" t="str">
        <f t="shared" si="69"/>
        <v/>
      </c>
    </row>
    <row r="2228" spans="1:20">
      <c r="A2228" s="35">
        <v>2227</v>
      </c>
      <c r="B2228" s="36" t="str">
        <f>IF(H2228&lt;&gt;H2227,MAX($B$1:B2227)+1,"")</f>
        <v/>
      </c>
      <c r="C2228" s="36">
        <f>COUNT(F2228:H2228,B$2:$B2228," ")</f>
        <v>558</v>
      </c>
      <c r="D2228" s="35" t="s">
        <v>2224</v>
      </c>
      <c r="E2228" s="35" t="s">
        <v>2267</v>
      </c>
      <c r="F2228" s="35" t="s">
        <v>2268</v>
      </c>
      <c r="G2228" s="35" t="s">
        <v>2281</v>
      </c>
      <c r="H2228" s="35" t="s">
        <v>2282</v>
      </c>
      <c r="I2228" s="37">
        <v>79.97</v>
      </c>
      <c r="J2228" s="37">
        <v>1</v>
      </c>
      <c r="K2228" s="37">
        <v>1</v>
      </c>
      <c r="N2228" s="37">
        <v>50</v>
      </c>
      <c r="O2228" s="35" t="s">
        <v>2281</v>
      </c>
      <c r="P2228" s="35" t="s">
        <v>2282</v>
      </c>
      <c r="Q2228" s="35" t="s">
        <v>2283</v>
      </c>
      <c r="R2228" s="35" t="s">
        <v>145</v>
      </c>
      <c r="S2228" s="36" t="str">
        <f t="shared" si="68"/>
        <v/>
      </c>
      <c r="T2228" s="36" t="str">
        <f t="shared" si="69"/>
        <v/>
      </c>
    </row>
    <row r="2229" spans="1:20">
      <c r="A2229" s="35">
        <v>2228</v>
      </c>
      <c r="B2229" s="36" t="str">
        <f>IF(H2229&lt;&gt;H2228,MAX($B$1:B2228)+1,"")</f>
        <v/>
      </c>
      <c r="C2229" s="36">
        <f>COUNT(F2229:H2229,B$2:$B2229," ")</f>
        <v>558</v>
      </c>
      <c r="D2229" s="35" t="s">
        <v>2224</v>
      </c>
      <c r="E2229" s="35" t="s">
        <v>2267</v>
      </c>
      <c r="F2229" s="35" t="s">
        <v>2268</v>
      </c>
      <c r="G2229" s="35" t="s">
        <v>2281</v>
      </c>
      <c r="H2229" s="35" t="s">
        <v>2282</v>
      </c>
      <c r="I2229" s="37">
        <v>79.96</v>
      </c>
      <c r="J2229" s="37">
        <v>1</v>
      </c>
      <c r="K2229" s="37">
        <v>1</v>
      </c>
      <c r="N2229" s="37">
        <v>50</v>
      </c>
      <c r="O2229" s="35" t="s">
        <v>2281</v>
      </c>
      <c r="P2229" s="35" t="s">
        <v>2282</v>
      </c>
      <c r="Q2229" s="35" t="s">
        <v>2283</v>
      </c>
      <c r="R2229" s="35" t="s">
        <v>146</v>
      </c>
      <c r="S2229" s="36" t="str">
        <f t="shared" si="68"/>
        <v/>
      </c>
      <c r="T2229" s="36" t="str">
        <f t="shared" si="69"/>
        <v/>
      </c>
    </row>
    <row r="2230" spans="1:20">
      <c r="A2230" s="35">
        <v>2229</v>
      </c>
      <c r="B2230" s="36" t="str">
        <f>IF(H2230&lt;&gt;H2229,MAX($B$1:B2229)+1,"")</f>
        <v/>
      </c>
      <c r="C2230" s="36">
        <f>COUNT(F2230:H2230,B$2:$B2230," ")</f>
        <v>558</v>
      </c>
      <c r="D2230" s="35" t="s">
        <v>2224</v>
      </c>
      <c r="E2230" s="35" t="s">
        <v>2267</v>
      </c>
      <c r="F2230" s="35" t="s">
        <v>2268</v>
      </c>
      <c r="G2230" s="35" t="s">
        <v>2281</v>
      </c>
      <c r="H2230" s="35" t="s">
        <v>2282</v>
      </c>
      <c r="I2230" s="37">
        <v>79.95</v>
      </c>
      <c r="J2230" s="37">
        <v>1</v>
      </c>
      <c r="K2230" s="37">
        <v>1</v>
      </c>
      <c r="N2230" s="37">
        <v>50</v>
      </c>
      <c r="O2230" s="35" t="s">
        <v>2281</v>
      </c>
      <c r="P2230" s="35" t="s">
        <v>2282</v>
      </c>
      <c r="Q2230" s="35" t="s">
        <v>2283</v>
      </c>
      <c r="R2230" s="35" t="s">
        <v>147</v>
      </c>
      <c r="S2230" s="36" t="str">
        <f t="shared" si="68"/>
        <v/>
      </c>
      <c r="T2230" s="36" t="str">
        <f t="shared" si="69"/>
        <v/>
      </c>
    </row>
    <row r="2231" spans="1:20">
      <c r="A2231" s="35">
        <v>2230</v>
      </c>
      <c r="B2231" s="36">
        <f>IF(H2231&lt;&gt;H2230,MAX($B$1:B2230)+1,"")</f>
        <v>559</v>
      </c>
      <c r="C2231" s="36">
        <f>COUNT(F2231:H2231,B$2:$B2231," ")</f>
        <v>559</v>
      </c>
      <c r="D2231" s="35" t="s">
        <v>2224</v>
      </c>
      <c r="E2231" s="35" t="s">
        <v>2267</v>
      </c>
      <c r="F2231" s="35" t="s">
        <v>2268</v>
      </c>
      <c r="G2231" s="35" t="s">
        <v>2284</v>
      </c>
      <c r="H2231" s="35" t="s">
        <v>2285</v>
      </c>
      <c r="I2231" s="37">
        <v>79.99</v>
      </c>
      <c r="J2231" s="37">
        <v>1</v>
      </c>
      <c r="K2231" s="37">
        <v>1</v>
      </c>
      <c r="N2231" s="37">
        <v>50</v>
      </c>
      <c r="O2231" s="35" t="s">
        <v>2284</v>
      </c>
      <c r="P2231" s="35" t="s">
        <v>2285</v>
      </c>
      <c r="Q2231" s="35" t="s">
        <v>2286</v>
      </c>
      <c r="R2231" s="35" t="s">
        <v>143</v>
      </c>
      <c r="S2231" s="36">
        <f t="shared" si="68"/>
        <v>1</v>
      </c>
      <c r="T2231" s="36">
        <f t="shared" si="69"/>
        <v>250</v>
      </c>
    </row>
    <row r="2232" spans="1:20">
      <c r="A2232" s="35">
        <v>2231</v>
      </c>
      <c r="B2232" s="36" t="str">
        <f>IF(H2232&lt;&gt;H2231,MAX($B$1:B2231)+1,"")</f>
        <v/>
      </c>
      <c r="C2232" s="36">
        <f>COUNT(F2232:H2232,B$2:$B2232," ")</f>
        <v>559</v>
      </c>
      <c r="D2232" s="35" t="s">
        <v>2224</v>
      </c>
      <c r="E2232" s="35" t="s">
        <v>2267</v>
      </c>
      <c r="F2232" s="35" t="s">
        <v>2268</v>
      </c>
      <c r="G2232" s="35" t="s">
        <v>2284</v>
      </c>
      <c r="H2232" s="35" t="s">
        <v>2285</v>
      </c>
      <c r="I2232" s="37">
        <v>79.98</v>
      </c>
      <c r="J2232" s="37">
        <v>1</v>
      </c>
      <c r="K2232" s="37">
        <v>1</v>
      </c>
      <c r="N2232" s="37">
        <v>50</v>
      </c>
      <c r="O2232" s="35" t="s">
        <v>2284</v>
      </c>
      <c r="P2232" s="35" t="s">
        <v>2285</v>
      </c>
      <c r="Q2232" s="35" t="s">
        <v>2286</v>
      </c>
      <c r="R2232" s="35" t="s">
        <v>144</v>
      </c>
      <c r="S2232" s="36" t="str">
        <f t="shared" si="68"/>
        <v/>
      </c>
      <c r="T2232" s="36" t="str">
        <f t="shared" si="69"/>
        <v/>
      </c>
    </row>
    <row r="2233" spans="1:20">
      <c r="A2233" s="35">
        <v>2232</v>
      </c>
      <c r="B2233" s="36" t="str">
        <f>IF(H2233&lt;&gt;H2232,MAX($B$1:B2232)+1,"")</f>
        <v/>
      </c>
      <c r="C2233" s="36">
        <f>COUNT(F2233:H2233,B$2:$B2233," ")</f>
        <v>559</v>
      </c>
      <c r="D2233" s="35" t="s">
        <v>2224</v>
      </c>
      <c r="E2233" s="35" t="s">
        <v>2267</v>
      </c>
      <c r="F2233" s="35" t="s">
        <v>2268</v>
      </c>
      <c r="G2233" s="35" t="s">
        <v>2284</v>
      </c>
      <c r="H2233" s="35" t="s">
        <v>2285</v>
      </c>
      <c r="I2233" s="37">
        <v>79.97</v>
      </c>
      <c r="J2233" s="37">
        <v>1</v>
      </c>
      <c r="K2233" s="37">
        <v>1</v>
      </c>
      <c r="N2233" s="37">
        <v>50</v>
      </c>
      <c r="O2233" s="35" t="s">
        <v>2284</v>
      </c>
      <c r="P2233" s="35" t="s">
        <v>2285</v>
      </c>
      <c r="Q2233" s="35" t="s">
        <v>2286</v>
      </c>
      <c r="R2233" s="35" t="s">
        <v>145</v>
      </c>
      <c r="S2233" s="36" t="str">
        <f t="shared" si="68"/>
        <v/>
      </c>
      <c r="T2233" s="36" t="str">
        <f t="shared" si="69"/>
        <v/>
      </c>
    </row>
    <row r="2234" spans="1:20">
      <c r="A2234" s="35">
        <v>2233</v>
      </c>
      <c r="B2234" s="36" t="str">
        <f>IF(H2234&lt;&gt;H2233,MAX($B$1:B2233)+1,"")</f>
        <v/>
      </c>
      <c r="C2234" s="36">
        <f>COUNT(F2234:H2234,B$2:$B2234," ")</f>
        <v>559</v>
      </c>
      <c r="D2234" s="35" t="s">
        <v>2224</v>
      </c>
      <c r="E2234" s="35" t="s">
        <v>2267</v>
      </c>
      <c r="F2234" s="35" t="s">
        <v>2268</v>
      </c>
      <c r="G2234" s="35" t="s">
        <v>2284</v>
      </c>
      <c r="H2234" s="35" t="s">
        <v>2285</v>
      </c>
      <c r="I2234" s="37">
        <v>79.96</v>
      </c>
      <c r="J2234" s="37">
        <v>1</v>
      </c>
      <c r="K2234" s="37">
        <v>1</v>
      </c>
      <c r="N2234" s="37">
        <v>50</v>
      </c>
      <c r="O2234" s="35" t="s">
        <v>2284</v>
      </c>
      <c r="P2234" s="35" t="s">
        <v>2285</v>
      </c>
      <c r="Q2234" s="35" t="s">
        <v>2286</v>
      </c>
      <c r="R2234" s="35" t="s">
        <v>146</v>
      </c>
      <c r="S2234" s="36" t="str">
        <f t="shared" si="68"/>
        <v/>
      </c>
      <c r="T2234" s="36" t="str">
        <f t="shared" si="69"/>
        <v/>
      </c>
    </row>
    <row r="2235" spans="1:20">
      <c r="A2235" s="35">
        <v>2234</v>
      </c>
      <c r="B2235" s="36" t="str">
        <f>IF(H2235&lt;&gt;H2234,MAX($B$1:B2234)+1,"")</f>
        <v/>
      </c>
      <c r="C2235" s="36">
        <f>COUNT(F2235:H2235,B$2:$B2235," ")</f>
        <v>559</v>
      </c>
      <c r="D2235" s="35" t="s">
        <v>2224</v>
      </c>
      <c r="E2235" s="35" t="s">
        <v>2267</v>
      </c>
      <c r="F2235" s="35" t="s">
        <v>2268</v>
      </c>
      <c r="G2235" s="35" t="s">
        <v>2284</v>
      </c>
      <c r="H2235" s="35" t="s">
        <v>2285</v>
      </c>
      <c r="I2235" s="37">
        <v>79.95</v>
      </c>
      <c r="J2235" s="37">
        <v>1</v>
      </c>
      <c r="K2235" s="37">
        <v>1</v>
      </c>
      <c r="N2235" s="37">
        <v>50</v>
      </c>
      <c r="O2235" s="35" t="s">
        <v>2284</v>
      </c>
      <c r="P2235" s="35" t="s">
        <v>2285</v>
      </c>
      <c r="Q2235" s="35" t="s">
        <v>2286</v>
      </c>
      <c r="R2235" s="35" t="s">
        <v>147</v>
      </c>
      <c r="S2235" s="36" t="str">
        <f t="shared" si="68"/>
        <v/>
      </c>
      <c r="T2235" s="36" t="str">
        <f t="shared" si="69"/>
        <v/>
      </c>
    </row>
    <row r="2236" spans="1:20">
      <c r="A2236" s="35">
        <v>2235</v>
      </c>
      <c r="B2236" s="36">
        <f>IF(H2236&lt;&gt;H2235,MAX($B$1:B2235)+1,"")</f>
        <v>560</v>
      </c>
      <c r="C2236" s="36">
        <f>COUNT(F2236:H2236,B$2:$B2236," ")</f>
        <v>560</v>
      </c>
      <c r="D2236" s="35" t="s">
        <v>2287</v>
      </c>
      <c r="E2236" s="35" t="s">
        <v>2288</v>
      </c>
      <c r="F2236" s="35" t="s">
        <v>2289</v>
      </c>
      <c r="G2236" s="35" t="s">
        <v>2290</v>
      </c>
      <c r="H2236" s="35" t="s">
        <v>2291</v>
      </c>
      <c r="I2236" s="37">
        <v>79.99</v>
      </c>
      <c r="J2236" s="37">
        <v>1</v>
      </c>
      <c r="K2236" s="37">
        <v>1</v>
      </c>
      <c r="N2236" s="37">
        <v>50</v>
      </c>
      <c r="O2236" s="35" t="s">
        <v>2290</v>
      </c>
      <c r="P2236" s="35" t="s">
        <v>2291</v>
      </c>
      <c r="Q2236" s="35" t="s">
        <v>2292</v>
      </c>
      <c r="R2236" s="35" t="s">
        <v>147</v>
      </c>
      <c r="S2236" s="36">
        <f t="shared" si="68"/>
        <v>1</v>
      </c>
      <c r="T2236" s="36">
        <f t="shared" si="69"/>
        <v>50</v>
      </c>
    </row>
    <row r="2237" spans="1:20">
      <c r="A2237" s="35">
        <v>2236</v>
      </c>
      <c r="B2237" s="36">
        <f>IF(H2237&lt;&gt;H2236,MAX($B$1:B2236)+1,"")</f>
        <v>561</v>
      </c>
      <c r="C2237" s="36">
        <f>COUNT(F2237:H2237,B$2:$B2237," ")</f>
        <v>561</v>
      </c>
      <c r="D2237" s="35" t="s">
        <v>2287</v>
      </c>
      <c r="E2237" s="35" t="s">
        <v>2288</v>
      </c>
      <c r="F2237" s="35" t="s">
        <v>2289</v>
      </c>
      <c r="G2237" s="35" t="s">
        <v>2293</v>
      </c>
      <c r="H2237" s="35" t="s">
        <v>2294</v>
      </c>
      <c r="I2237" s="37">
        <v>79.99</v>
      </c>
      <c r="J2237" s="37">
        <v>1</v>
      </c>
      <c r="K2237" s="37">
        <v>1</v>
      </c>
      <c r="N2237" s="37">
        <v>50</v>
      </c>
      <c r="O2237" s="35" t="s">
        <v>2293</v>
      </c>
      <c r="P2237" s="35" t="s">
        <v>2294</v>
      </c>
      <c r="Q2237" s="35" t="s">
        <v>2295</v>
      </c>
      <c r="R2237" s="35" t="s">
        <v>147</v>
      </c>
      <c r="S2237" s="36">
        <f t="shared" si="68"/>
        <v>1</v>
      </c>
      <c r="T2237" s="36">
        <f t="shared" si="69"/>
        <v>50</v>
      </c>
    </row>
    <row r="2238" spans="1:20">
      <c r="A2238" s="35">
        <v>2237</v>
      </c>
      <c r="B2238" s="36">
        <f>IF(H2238&lt;&gt;H2237,MAX($B$1:B2237)+1,"")</f>
        <v>562</v>
      </c>
      <c r="C2238" s="36">
        <f>COUNT(F2238:H2238,B$2:$B2238," ")</f>
        <v>562</v>
      </c>
      <c r="D2238" s="35" t="s">
        <v>2287</v>
      </c>
      <c r="E2238" s="35" t="s">
        <v>2288</v>
      </c>
      <c r="F2238" s="35" t="s">
        <v>2289</v>
      </c>
      <c r="G2238" s="35" t="s">
        <v>2296</v>
      </c>
      <c r="H2238" s="35" t="s">
        <v>2297</v>
      </c>
      <c r="I2238" s="37">
        <v>79.99</v>
      </c>
      <c r="J2238" s="37">
        <v>1</v>
      </c>
      <c r="K2238" s="37">
        <v>1</v>
      </c>
      <c r="N2238" s="37">
        <v>50</v>
      </c>
      <c r="O2238" s="35" t="s">
        <v>2296</v>
      </c>
      <c r="P2238" s="35" t="s">
        <v>2297</v>
      </c>
      <c r="Q2238" s="35" t="s">
        <v>2298</v>
      </c>
      <c r="R2238" s="35" t="s">
        <v>146</v>
      </c>
      <c r="S2238" s="36">
        <f t="shared" si="68"/>
        <v>1</v>
      </c>
      <c r="T2238" s="36">
        <f t="shared" si="69"/>
        <v>100</v>
      </c>
    </row>
    <row r="2239" spans="1:20">
      <c r="A2239" s="35">
        <v>2238</v>
      </c>
      <c r="B2239" s="36" t="str">
        <f>IF(H2239&lt;&gt;H2238,MAX($B$1:B2238)+1,"")</f>
        <v/>
      </c>
      <c r="C2239" s="36">
        <f>COUNT(F2239:H2239,B$2:$B2239," ")</f>
        <v>562</v>
      </c>
      <c r="D2239" s="35" t="s">
        <v>2287</v>
      </c>
      <c r="E2239" s="35" t="s">
        <v>2288</v>
      </c>
      <c r="F2239" s="35" t="s">
        <v>2289</v>
      </c>
      <c r="G2239" s="35" t="s">
        <v>2296</v>
      </c>
      <c r="H2239" s="35" t="s">
        <v>2297</v>
      </c>
      <c r="I2239" s="37">
        <v>79.98</v>
      </c>
      <c r="J2239" s="37">
        <v>1</v>
      </c>
      <c r="K2239" s="37">
        <v>1</v>
      </c>
      <c r="N2239" s="37">
        <v>50</v>
      </c>
      <c r="O2239" s="35" t="s">
        <v>2296</v>
      </c>
      <c r="P2239" s="35" t="s">
        <v>2297</v>
      </c>
      <c r="Q2239" s="35" t="s">
        <v>2298</v>
      </c>
      <c r="R2239" s="35" t="s">
        <v>147</v>
      </c>
      <c r="S2239" s="36" t="str">
        <f t="shared" si="68"/>
        <v/>
      </c>
      <c r="T2239" s="36" t="str">
        <f t="shared" si="69"/>
        <v/>
      </c>
    </row>
    <row r="2240" spans="1:20">
      <c r="A2240" s="35">
        <v>2239</v>
      </c>
      <c r="B2240" s="36">
        <f>IF(H2240&lt;&gt;H2239,MAX($B$1:B2239)+1,"")</f>
        <v>563</v>
      </c>
      <c r="C2240" s="36">
        <f>COUNT(F2240:H2240,B$2:$B2240," ")</f>
        <v>563</v>
      </c>
      <c r="D2240" s="35" t="s">
        <v>2287</v>
      </c>
      <c r="E2240" s="35" t="s">
        <v>2288</v>
      </c>
      <c r="F2240" s="35" t="s">
        <v>2289</v>
      </c>
      <c r="G2240" s="35" t="s">
        <v>2299</v>
      </c>
      <c r="H2240" s="35" t="s">
        <v>2300</v>
      </c>
      <c r="I2240" s="37">
        <v>79.99</v>
      </c>
      <c r="J2240" s="37">
        <v>1</v>
      </c>
      <c r="K2240" s="37">
        <v>1</v>
      </c>
      <c r="N2240" s="37">
        <v>50</v>
      </c>
      <c r="O2240" s="35" t="s">
        <v>2299</v>
      </c>
      <c r="P2240" s="35" t="s">
        <v>2300</v>
      </c>
      <c r="Q2240" s="35" t="s">
        <v>2301</v>
      </c>
      <c r="R2240" s="35" t="s">
        <v>144</v>
      </c>
      <c r="S2240" s="36">
        <f t="shared" si="68"/>
        <v>1</v>
      </c>
      <c r="T2240" s="36">
        <f t="shared" si="69"/>
        <v>200</v>
      </c>
    </row>
    <row r="2241" spans="1:20">
      <c r="A2241" s="35">
        <v>2240</v>
      </c>
      <c r="B2241" s="36" t="str">
        <f>IF(H2241&lt;&gt;H2240,MAX($B$1:B2240)+1,"")</f>
        <v/>
      </c>
      <c r="C2241" s="36">
        <f>COUNT(F2241:H2241,B$2:$B2241," ")</f>
        <v>563</v>
      </c>
      <c r="D2241" s="35" t="s">
        <v>2287</v>
      </c>
      <c r="E2241" s="35" t="s">
        <v>2288</v>
      </c>
      <c r="F2241" s="35" t="s">
        <v>2289</v>
      </c>
      <c r="G2241" s="35" t="s">
        <v>2299</v>
      </c>
      <c r="H2241" s="35" t="s">
        <v>2300</v>
      </c>
      <c r="I2241" s="37">
        <v>79.98</v>
      </c>
      <c r="J2241" s="37">
        <v>1</v>
      </c>
      <c r="K2241" s="37">
        <v>1</v>
      </c>
      <c r="N2241" s="37">
        <v>50</v>
      </c>
      <c r="O2241" s="35" t="s">
        <v>2299</v>
      </c>
      <c r="P2241" s="35" t="s">
        <v>2300</v>
      </c>
      <c r="Q2241" s="35" t="s">
        <v>2301</v>
      </c>
      <c r="R2241" s="35" t="s">
        <v>145</v>
      </c>
      <c r="S2241" s="36" t="str">
        <f t="shared" si="68"/>
        <v/>
      </c>
      <c r="T2241" s="36" t="str">
        <f t="shared" si="69"/>
        <v/>
      </c>
    </row>
    <row r="2242" spans="1:20">
      <c r="A2242" s="35">
        <v>2241</v>
      </c>
      <c r="B2242" s="36" t="str">
        <f>IF(H2242&lt;&gt;H2241,MAX($B$1:B2241)+1,"")</f>
        <v/>
      </c>
      <c r="C2242" s="36">
        <f>COUNT(F2242:H2242,B$2:$B2242," ")</f>
        <v>563</v>
      </c>
      <c r="D2242" s="35" t="s">
        <v>2287</v>
      </c>
      <c r="E2242" s="35" t="s">
        <v>2288</v>
      </c>
      <c r="F2242" s="35" t="s">
        <v>2289</v>
      </c>
      <c r="G2242" s="35" t="s">
        <v>2299</v>
      </c>
      <c r="H2242" s="35" t="s">
        <v>2300</v>
      </c>
      <c r="I2242" s="37">
        <v>79.97</v>
      </c>
      <c r="J2242" s="37">
        <v>1</v>
      </c>
      <c r="K2242" s="37">
        <v>1</v>
      </c>
      <c r="N2242" s="37">
        <v>50</v>
      </c>
      <c r="O2242" s="35" t="s">
        <v>2299</v>
      </c>
      <c r="P2242" s="35" t="s">
        <v>2300</v>
      </c>
      <c r="Q2242" s="35" t="s">
        <v>2301</v>
      </c>
      <c r="R2242" s="35" t="s">
        <v>146</v>
      </c>
      <c r="S2242" s="36" t="str">
        <f t="shared" si="68"/>
        <v/>
      </c>
      <c r="T2242" s="36" t="str">
        <f t="shared" si="69"/>
        <v/>
      </c>
    </row>
    <row r="2243" spans="1:20">
      <c r="A2243" s="35">
        <v>2242</v>
      </c>
      <c r="B2243" s="36" t="str">
        <f>IF(H2243&lt;&gt;H2242,MAX($B$1:B2242)+1,"")</f>
        <v/>
      </c>
      <c r="C2243" s="36">
        <f>COUNT(F2243:H2243,B$2:$B2243," ")</f>
        <v>563</v>
      </c>
      <c r="D2243" s="35" t="s">
        <v>2287</v>
      </c>
      <c r="E2243" s="35" t="s">
        <v>2288</v>
      </c>
      <c r="F2243" s="35" t="s">
        <v>2289</v>
      </c>
      <c r="G2243" s="35" t="s">
        <v>2299</v>
      </c>
      <c r="H2243" s="35" t="s">
        <v>2300</v>
      </c>
      <c r="I2243" s="37">
        <v>79.96</v>
      </c>
      <c r="J2243" s="37">
        <v>1</v>
      </c>
      <c r="K2243" s="37">
        <v>1</v>
      </c>
      <c r="N2243" s="37">
        <v>50</v>
      </c>
      <c r="O2243" s="35" t="s">
        <v>2299</v>
      </c>
      <c r="P2243" s="35" t="s">
        <v>2300</v>
      </c>
      <c r="Q2243" s="35" t="s">
        <v>2301</v>
      </c>
      <c r="R2243" s="35" t="s">
        <v>147</v>
      </c>
      <c r="S2243" s="36" t="str">
        <f t="shared" ref="S2243:S2306" si="70">IF(B2243&lt;&gt;"",1,"")</f>
        <v/>
      </c>
      <c r="T2243" s="36" t="str">
        <f t="shared" ref="T2243:T2306" si="71">IF(B2243&lt;&gt;"",SUMIF(C:C,B2243,N:N),"")</f>
        <v/>
      </c>
    </row>
    <row r="2244" spans="1:20">
      <c r="A2244" s="35">
        <v>2243</v>
      </c>
      <c r="B2244" s="36">
        <f>IF(H2244&lt;&gt;H2243,MAX($B$1:B2243)+1,"")</f>
        <v>564</v>
      </c>
      <c r="C2244" s="36">
        <f>COUNT(F2244:H2244,B$2:$B2244," ")</f>
        <v>564</v>
      </c>
      <c r="D2244" s="35" t="s">
        <v>2287</v>
      </c>
      <c r="E2244" s="35" t="s">
        <v>2288</v>
      </c>
      <c r="F2244" s="35" t="s">
        <v>2289</v>
      </c>
      <c r="G2244" s="35" t="s">
        <v>2302</v>
      </c>
      <c r="H2244" s="35" t="s">
        <v>2303</v>
      </c>
      <c r="I2244" s="37">
        <v>79.94</v>
      </c>
      <c r="J2244" s="37">
        <v>1</v>
      </c>
      <c r="K2244" s="37">
        <v>1</v>
      </c>
      <c r="N2244" s="37">
        <v>50</v>
      </c>
      <c r="O2244" s="35" t="s">
        <v>2302</v>
      </c>
      <c r="P2244" s="35" t="s">
        <v>2303</v>
      </c>
      <c r="Q2244" s="35" t="s">
        <v>2304</v>
      </c>
      <c r="R2244" s="35" t="s">
        <v>143</v>
      </c>
      <c r="S2244" s="36">
        <f t="shared" si="70"/>
        <v>1</v>
      </c>
      <c r="T2244" s="36">
        <f t="shared" si="71"/>
        <v>250</v>
      </c>
    </row>
    <row r="2245" spans="1:20">
      <c r="A2245" s="35">
        <v>2244</v>
      </c>
      <c r="B2245" s="36" t="str">
        <f>IF(H2245&lt;&gt;H2244,MAX($B$1:B2244)+1,"")</f>
        <v/>
      </c>
      <c r="C2245" s="36">
        <f>COUNT(F2245:H2245,B$2:$B2245," ")</f>
        <v>564</v>
      </c>
      <c r="D2245" s="35" t="s">
        <v>2287</v>
      </c>
      <c r="E2245" s="35" t="s">
        <v>2288</v>
      </c>
      <c r="F2245" s="35" t="s">
        <v>2289</v>
      </c>
      <c r="G2245" s="35" t="s">
        <v>2302</v>
      </c>
      <c r="H2245" s="35" t="s">
        <v>2303</v>
      </c>
      <c r="I2245" s="37">
        <v>79.93</v>
      </c>
      <c r="J2245" s="37">
        <v>1</v>
      </c>
      <c r="K2245" s="37">
        <v>1</v>
      </c>
      <c r="N2245" s="37">
        <v>50</v>
      </c>
      <c r="O2245" s="35" t="s">
        <v>2302</v>
      </c>
      <c r="P2245" s="35" t="s">
        <v>2303</v>
      </c>
      <c r="Q2245" s="35" t="s">
        <v>2304</v>
      </c>
      <c r="R2245" s="35" t="s">
        <v>144</v>
      </c>
      <c r="S2245" s="36" t="str">
        <f t="shared" si="70"/>
        <v/>
      </c>
      <c r="T2245" s="36" t="str">
        <f t="shared" si="71"/>
        <v/>
      </c>
    </row>
    <row r="2246" spans="1:20">
      <c r="A2246" s="35">
        <v>2245</v>
      </c>
      <c r="B2246" s="36" t="str">
        <f>IF(H2246&lt;&gt;H2245,MAX($B$1:B2245)+1,"")</f>
        <v/>
      </c>
      <c r="C2246" s="36">
        <f>COUNT(F2246:H2246,B$2:$B2246," ")</f>
        <v>564</v>
      </c>
      <c r="D2246" s="35" t="s">
        <v>2287</v>
      </c>
      <c r="E2246" s="35" t="s">
        <v>2288</v>
      </c>
      <c r="F2246" s="35" t="s">
        <v>2289</v>
      </c>
      <c r="G2246" s="35" t="s">
        <v>2302</v>
      </c>
      <c r="H2246" s="35" t="s">
        <v>2303</v>
      </c>
      <c r="I2246" s="37">
        <v>79.92</v>
      </c>
      <c r="J2246" s="37">
        <v>1</v>
      </c>
      <c r="K2246" s="37">
        <v>1</v>
      </c>
      <c r="N2246" s="37">
        <v>50</v>
      </c>
      <c r="O2246" s="35" t="s">
        <v>2302</v>
      </c>
      <c r="P2246" s="35" t="s">
        <v>2303</v>
      </c>
      <c r="Q2246" s="35" t="s">
        <v>2304</v>
      </c>
      <c r="R2246" s="35" t="s">
        <v>145</v>
      </c>
      <c r="S2246" s="36" t="str">
        <f t="shared" si="70"/>
        <v/>
      </c>
      <c r="T2246" s="36" t="str">
        <f t="shared" si="71"/>
        <v/>
      </c>
    </row>
    <row r="2247" spans="1:20">
      <c r="A2247" s="35">
        <v>2246</v>
      </c>
      <c r="B2247" s="36" t="str">
        <f>IF(H2247&lt;&gt;H2246,MAX($B$1:B2246)+1,"")</f>
        <v/>
      </c>
      <c r="C2247" s="36">
        <f>COUNT(F2247:H2247,B$2:$B2247," ")</f>
        <v>564</v>
      </c>
      <c r="D2247" s="35" t="s">
        <v>2287</v>
      </c>
      <c r="E2247" s="35" t="s">
        <v>2288</v>
      </c>
      <c r="F2247" s="35" t="s">
        <v>2289</v>
      </c>
      <c r="G2247" s="35" t="s">
        <v>2302</v>
      </c>
      <c r="H2247" s="35" t="s">
        <v>2303</v>
      </c>
      <c r="I2247" s="37">
        <v>79.91</v>
      </c>
      <c r="J2247" s="37">
        <v>1</v>
      </c>
      <c r="K2247" s="37">
        <v>1</v>
      </c>
      <c r="N2247" s="37">
        <v>50</v>
      </c>
      <c r="O2247" s="35" t="s">
        <v>2302</v>
      </c>
      <c r="P2247" s="35" t="s">
        <v>2303</v>
      </c>
      <c r="Q2247" s="35" t="s">
        <v>2304</v>
      </c>
      <c r="R2247" s="35" t="s">
        <v>146</v>
      </c>
      <c r="S2247" s="36" t="str">
        <f t="shared" si="70"/>
        <v/>
      </c>
      <c r="T2247" s="36" t="str">
        <f t="shared" si="71"/>
        <v/>
      </c>
    </row>
    <row r="2248" spans="1:20">
      <c r="A2248" s="35">
        <v>2247</v>
      </c>
      <c r="B2248" s="36" t="str">
        <f>IF(H2248&lt;&gt;H2247,MAX($B$1:B2247)+1,"")</f>
        <v/>
      </c>
      <c r="C2248" s="36">
        <f>COUNT(F2248:H2248,B$2:$B2248," ")</f>
        <v>564</v>
      </c>
      <c r="D2248" s="35" t="s">
        <v>2287</v>
      </c>
      <c r="E2248" s="35" t="s">
        <v>2288</v>
      </c>
      <c r="F2248" s="35" t="s">
        <v>2289</v>
      </c>
      <c r="G2248" s="35" t="s">
        <v>2302</v>
      </c>
      <c r="H2248" s="35" t="s">
        <v>2303</v>
      </c>
      <c r="I2248" s="37">
        <v>79.9</v>
      </c>
      <c r="J2248" s="37">
        <v>1</v>
      </c>
      <c r="K2248" s="37">
        <v>1</v>
      </c>
      <c r="N2248" s="37">
        <v>50</v>
      </c>
      <c r="O2248" s="35" t="s">
        <v>2302</v>
      </c>
      <c r="P2248" s="35" t="s">
        <v>2303</v>
      </c>
      <c r="Q2248" s="35" t="s">
        <v>2304</v>
      </c>
      <c r="R2248" s="35" t="s">
        <v>147</v>
      </c>
      <c r="S2248" s="36" t="str">
        <f t="shared" si="70"/>
        <v/>
      </c>
      <c r="T2248" s="36" t="str">
        <f t="shared" si="71"/>
        <v/>
      </c>
    </row>
    <row r="2249" spans="1:20">
      <c r="A2249" s="35">
        <v>2248</v>
      </c>
      <c r="B2249" s="36">
        <f>IF(H2249&lt;&gt;H2248,MAX($B$1:B2248)+1,"")</f>
        <v>565</v>
      </c>
      <c r="C2249" s="36">
        <f>COUNT(F2249:H2249,B$2:$B2249," ")</f>
        <v>565</v>
      </c>
      <c r="D2249" s="35" t="s">
        <v>2287</v>
      </c>
      <c r="E2249" s="35" t="s">
        <v>2305</v>
      </c>
      <c r="F2249" s="35" t="s">
        <v>2306</v>
      </c>
      <c r="G2249" s="35" t="s">
        <v>2307</v>
      </c>
      <c r="H2249" s="35" t="s">
        <v>2308</v>
      </c>
      <c r="I2249" s="37">
        <v>79.97</v>
      </c>
      <c r="J2249" s="37">
        <v>1</v>
      </c>
      <c r="K2249" s="37">
        <v>1</v>
      </c>
      <c r="N2249" s="37">
        <v>50</v>
      </c>
      <c r="O2249" s="35" t="s">
        <v>2307</v>
      </c>
      <c r="P2249" s="35" t="s">
        <v>2308</v>
      </c>
      <c r="Q2249" s="35" t="s">
        <v>2309</v>
      </c>
      <c r="R2249" s="35" t="s">
        <v>143</v>
      </c>
      <c r="S2249" s="36">
        <f t="shared" si="70"/>
        <v>1</v>
      </c>
      <c r="T2249" s="36">
        <f t="shared" si="71"/>
        <v>250</v>
      </c>
    </row>
    <row r="2250" spans="1:20">
      <c r="A2250" s="35">
        <v>2249</v>
      </c>
      <c r="B2250" s="36" t="str">
        <f>IF(H2250&lt;&gt;H2249,MAX($B$1:B2249)+1,"")</f>
        <v/>
      </c>
      <c r="C2250" s="36">
        <f>COUNT(F2250:H2250,B$2:$B2250," ")</f>
        <v>565</v>
      </c>
      <c r="D2250" s="35" t="s">
        <v>2287</v>
      </c>
      <c r="E2250" s="35" t="s">
        <v>2305</v>
      </c>
      <c r="F2250" s="35" t="s">
        <v>2306</v>
      </c>
      <c r="G2250" s="35" t="s">
        <v>2307</v>
      </c>
      <c r="H2250" s="35" t="s">
        <v>2308</v>
      </c>
      <c r="I2250" s="37">
        <v>79.96</v>
      </c>
      <c r="J2250" s="37">
        <v>1</v>
      </c>
      <c r="K2250" s="37">
        <v>1</v>
      </c>
      <c r="N2250" s="37">
        <v>50</v>
      </c>
      <c r="O2250" s="35" t="s">
        <v>2307</v>
      </c>
      <c r="P2250" s="35" t="s">
        <v>2308</v>
      </c>
      <c r="Q2250" s="35" t="s">
        <v>2309</v>
      </c>
      <c r="R2250" s="35" t="s">
        <v>144</v>
      </c>
      <c r="S2250" s="36" t="str">
        <f t="shared" si="70"/>
        <v/>
      </c>
      <c r="T2250" s="36" t="str">
        <f t="shared" si="71"/>
        <v/>
      </c>
    </row>
    <row r="2251" spans="1:20">
      <c r="A2251" s="35">
        <v>2250</v>
      </c>
      <c r="B2251" s="36" t="str">
        <f>IF(H2251&lt;&gt;H2250,MAX($B$1:B2250)+1,"")</f>
        <v/>
      </c>
      <c r="C2251" s="36">
        <f>COUNT(F2251:H2251,B$2:$B2251," ")</f>
        <v>565</v>
      </c>
      <c r="D2251" s="35" t="s">
        <v>2287</v>
      </c>
      <c r="E2251" s="35" t="s">
        <v>2305</v>
      </c>
      <c r="F2251" s="35" t="s">
        <v>2306</v>
      </c>
      <c r="G2251" s="35" t="s">
        <v>2307</v>
      </c>
      <c r="H2251" s="35" t="s">
        <v>2308</v>
      </c>
      <c r="I2251" s="37">
        <v>79.95</v>
      </c>
      <c r="J2251" s="37">
        <v>1</v>
      </c>
      <c r="K2251" s="37">
        <v>1</v>
      </c>
      <c r="N2251" s="37">
        <v>50</v>
      </c>
      <c r="O2251" s="35" t="s">
        <v>2307</v>
      </c>
      <c r="P2251" s="35" t="s">
        <v>2308</v>
      </c>
      <c r="Q2251" s="35" t="s">
        <v>2309</v>
      </c>
      <c r="R2251" s="35" t="s">
        <v>145</v>
      </c>
      <c r="S2251" s="36" t="str">
        <f t="shared" si="70"/>
        <v/>
      </c>
      <c r="T2251" s="36" t="str">
        <f t="shared" si="71"/>
        <v/>
      </c>
    </row>
    <row r="2252" spans="1:20">
      <c r="A2252" s="35">
        <v>2251</v>
      </c>
      <c r="B2252" s="36" t="str">
        <f>IF(H2252&lt;&gt;H2251,MAX($B$1:B2251)+1,"")</f>
        <v/>
      </c>
      <c r="C2252" s="36">
        <f>COUNT(F2252:H2252,B$2:$B2252," ")</f>
        <v>565</v>
      </c>
      <c r="D2252" s="35" t="s">
        <v>2287</v>
      </c>
      <c r="E2252" s="35" t="s">
        <v>2305</v>
      </c>
      <c r="F2252" s="35" t="s">
        <v>2306</v>
      </c>
      <c r="G2252" s="35" t="s">
        <v>2307</v>
      </c>
      <c r="H2252" s="35" t="s">
        <v>2308</v>
      </c>
      <c r="I2252" s="37">
        <v>79.94</v>
      </c>
      <c r="J2252" s="37">
        <v>1</v>
      </c>
      <c r="K2252" s="37">
        <v>1</v>
      </c>
      <c r="N2252" s="37">
        <v>50</v>
      </c>
      <c r="O2252" s="35" t="s">
        <v>2307</v>
      </c>
      <c r="P2252" s="35" t="s">
        <v>2308</v>
      </c>
      <c r="Q2252" s="35" t="s">
        <v>2309</v>
      </c>
      <c r="R2252" s="35" t="s">
        <v>146</v>
      </c>
      <c r="S2252" s="36" t="str">
        <f t="shared" si="70"/>
        <v/>
      </c>
      <c r="T2252" s="36" t="str">
        <f t="shared" si="71"/>
        <v/>
      </c>
    </row>
    <row r="2253" spans="1:20">
      <c r="A2253" s="35">
        <v>2252</v>
      </c>
      <c r="B2253" s="36" t="str">
        <f>IF(H2253&lt;&gt;H2252,MAX($B$1:B2252)+1,"")</f>
        <v/>
      </c>
      <c r="C2253" s="36">
        <f>COUNT(F2253:H2253,B$2:$B2253," ")</f>
        <v>565</v>
      </c>
      <c r="D2253" s="35" t="s">
        <v>2287</v>
      </c>
      <c r="E2253" s="35" t="s">
        <v>2305</v>
      </c>
      <c r="F2253" s="35" t="s">
        <v>2306</v>
      </c>
      <c r="G2253" s="35" t="s">
        <v>2307</v>
      </c>
      <c r="H2253" s="35" t="s">
        <v>2308</v>
      </c>
      <c r="I2253" s="37">
        <v>79.93</v>
      </c>
      <c r="J2253" s="37">
        <v>1</v>
      </c>
      <c r="K2253" s="37">
        <v>1</v>
      </c>
      <c r="N2253" s="37">
        <v>50</v>
      </c>
      <c r="O2253" s="35" t="s">
        <v>2307</v>
      </c>
      <c r="P2253" s="35" t="s">
        <v>2308</v>
      </c>
      <c r="Q2253" s="35" t="s">
        <v>2309</v>
      </c>
      <c r="R2253" s="35" t="s">
        <v>147</v>
      </c>
      <c r="S2253" s="36" t="str">
        <f t="shared" si="70"/>
        <v/>
      </c>
      <c r="T2253" s="36" t="str">
        <f t="shared" si="71"/>
        <v/>
      </c>
    </row>
    <row r="2254" spans="1:20">
      <c r="A2254" s="35">
        <v>2253</v>
      </c>
      <c r="B2254" s="36">
        <f>IF(H2254&lt;&gt;H2253,MAX($B$1:B2253)+1,"")</f>
        <v>566</v>
      </c>
      <c r="C2254" s="36">
        <f>COUNT(F2254:H2254,B$2:$B2254," ")</f>
        <v>566</v>
      </c>
      <c r="D2254" s="35" t="s">
        <v>2287</v>
      </c>
      <c r="E2254" s="35" t="s">
        <v>2310</v>
      </c>
      <c r="F2254" s="35" t="s">
        <v>2311</v>
      </c>
      <c r="G2254" s="35" t="s">
        <v>2312</v>
      </c>
      <c r="H2254" s="35" t="s">
        <v>2313</v>
      </c>
      <c r="I2254" s="37">
        <v>79.94</v>
      </c>
      <c r="J2254" s="37">
        <v>1</v>
      </c>
      <c r="K2254" s="37">
        <v>1</v>
      </c>
      <c r="N2254" s="37">
        <v>50</v>
      </c>
      <c r="O2254" s="35" t="s">
        <v>2312</v>
      </c>
      <c r="P2254" s="35" t="s">
        <v>2313</v>
      </c>
      <c r="Q2254" s="35" t="s">
        <v>2314</v>
      </c>
      <c r="R2254" s="35" t="s">
        <v>143</v>
      </c>
      <c r="S2254" s="36">
        <f t="shared" si="70"/>
        <v>1</v>
      </c>
      <c r="T2254" s="36">
        <f t="shared" si="71"/>
        <v>250</v>
      </c>
    </row>
    <row r="2255" spans="1:20">
      <c r="A2255" s="35">
        <v>2254</v>
      </c>
      <c r="B2255" s="36" t="str">
        <f>IF(H2255&lt;&gt;H2254,MAX($B$1:B2254)+1,"")</f>
        <v/>
      </c>
      <c r="C2255" s="36">
        <f>COUNT(F2255:H2255,B$2:$B2255," ")</f>
        <v>566</v>
      </c>
      <c r="D2255" s="35" t="s">
        <v>2287</v>
      </c>
      <c r="E2255" s="35" t="s">
        <v>2310</v>
      </c>
      <c r="F2255" s="35" t="s">
        <v>2311</v>
      </c>
      <c r="G2255" s="35" t="s">
        <v>2312</v>
      </c>
      <c r="H2255" s="35" t="s">
        <v>2313</v>
      </c>
      <c r="I2255" s="37">
        <v>79.93</v>
      </c>
      <c r="J2255" s="37">
        <v>1</v>
      </c>
      <c r="K2255" s="37">
        <v>1</v>
      </c>
      <c r="N2255" s="37">
        <v>50</v>
      </c>
      <c r="O2255" s="35" t="s">
        <v>2312</v>
      </c>
      <c r="P2255" s="35" t="s">
        <v>2313</v>
      </c>
      <c r="Q2255" s="35" t="s">
        <v>2314</v>
      </c>
      <c r="R2255" s="35" t="s">
        <v>144</v>
      </c>
      <c r="S2255" s="36" t="str">
        <f t="shared" si="70"/>
        <v/>
      </c>
      <c r="T2255" s="36" t="str">
        <f t="shared" si="71"/>
        <v/>
      </c>
    </row>
    <row r="2256" spans="1:20">
      <c r="A2256" s="35">
        <v>2255</v>
      </c>
      <c r="B2256" s="36" t="str">
        <f>IF(H2256&lt;&gt;H2255,MAX($B$1:B2255)+1,"")</f>
        <v/>
      </c>
      <c r="C2256" s="36">
        <f>COUNT(F2256:H2256,B$2:$B2256," ")</f>
        <v>566</v>
      </c>
      <c r="D2256" s="35" t="s">
        <v>2287</v>
      </c>
      <c r="E2256" s="35" t="s">
        <v>2310</v>
      </c>
      <c r="F2256" s="35" t="s">
        <v>2311</v>
      </c>
      <c r="G2256" s="35" t="s">
        <v>2312</v>
      </c>
      <c r="H2256" s="35" t="s">
        <v>2313</v>
      </c>
      <c r="I2256" s="37">
        <v>79.92</v>
      </c>
      <c r="J2256" s="37">
        <v>1</v>
      </c>
      <c r="K2256" s="37">
        <v>1</v>
      </c>
      <c r="N2256" s="37">
        <v>50</v>
      </c>
      <c r="O2256" s="35" t="s">
        <v>2312</v>
      </c>
      <c r="P2256" s="35" t="s">
        <v>2313</v>
      </c>
      <c r="Q2256" s="35" t="s">
        <v>2314</v>
      </c>
      <c r="R2256" s="35" t="s">
        <v>145</v>
      </c>
      <c r="S2256" s="36" t="str">
        <f t="shared" si="70"/>
        <v/>
      </c>
      <c r="T2256" s="36" t="str">
        <f t="shared" si="71"/>
        <v/>
      </c>
    </row>
    <row r="2257" spans="1:20">
      <c r="A2257" s="35">
        <v>2256</v>
      </c>
      <c r="B2257" s="36" t="str">
        <f>IF(H2257&lt;&gt;H2256,MAX($B$1:B2256)+1,"")</f>
        <v/>
      </c>
      <c r="C2257" s="36">
        <f>COUNT(F2257:H2257,B$2:$B2257," ")</f>
        <v>566</v>
      </c>
      <c r="D2257" s="35" t="s">
        <v>2287</v>
      </c>
      <c r="E2257" s="35" t="s">
        <v>2310</v>
      </c>
      <c r="F2257" s="35" t="s">
        <v>2311</v>
      </c>
      <c r="G2257" s="35" t="s">
        <v>2312</v>
      </c>
      <c r="H2257" s="35" t="s">
        <v>2313</v>
      </c>
      <c r="I2257" s="37">
        <v>79.91</v>
      </c>
      <c r="J2257" s="37">
        <v>1</v>
      </c>
      <c r="K2257" s="37">
        <v>1</v>
      </c>
      <c r="N2257" s="37">
        <v>50</v>
      </c>
      <c r="O2257" s="35" t="s">
        <v>2312</v>
      </c>
      <c r="P2257" s="35" t="s">
        <v>2313</v>
      </c>
      <c r="Q2257" s="35" t="s">
        <v>2314</v>
      </c>
      <c r="R2257" s="35" t="s">
        <v>146</v>
      </c>
      <c r="S2257" s="36" t="str">
        <f t="shared" si="70"/>
        <v/>
      </c>
      <c r="T2257" s="36" t="str">
        <f t="shared" si="71"/>
        <v/>
      </c>
    </row>
    <row r="2258" spans="1:20">
      <c r="A2258" s="35">
        <v>2257</v>
      </c>
      <c r="B2258" s="36" t="str">
        <f>IF(H2258&lt;&gt;H2257,MAX($B$1:B2257)+1,"")</f>
        <v/>
      </c>
      <c r="C2258" s="36">
        <f>COUNT(F2258:H2258,B$2:$B2258," ")</f>
        <v>566</v>
      </c>
      <c r="D2258" s="35" t="s">
        <v>2287</v>
      </c>
      <c r="E2258" s="35" t="s">
        <v>2310</v>
      </c>
      <c r="F2258" s="35" t="s">
        <v>2311</v>
      </c>
      <c r="G2258" s="35" t="s">
        <v>2312</v>
      </c>
      <c r="H2258" s="35" t="s">
        <v>2313</v>
      </c>
      <c r="I2258" s="37">
        <v>79.9</v>
      </c>
      <c r="J2258" s="37">
        <v>1</v>
      </c>
      <c r="K2258" s="37">
        <v>1</v>
      </c>
      <c r="N2258" s="37">
        <v>50</v>
      </c>
      <c r="O2258" s="35" t="s">
        <v>2312</v>
      </c>
      <c r="P2258" s="35" t="s">
        <v>2313</v>
      </c>
      <c r="Q2258" s="35" t="s">
        <v>2314</v>
      </c>
      <c r="R2258" s="35" t="s">
        <v>147</v>
      </c>
      <c r="S2258" s="36" t="str">
        <f t="shared" si="70"/>
        <v/>
      </c>
      <c r="T2258" s="36" t="str">
        <f t="shared" si="71"/>
        <v/>
      </c>
    </row>
    <row r="2259" spans="1:20">
      <c r="A2259" s="35">
        <v>2258</v>
      </c>
      <c r="B2259" s="36">
        <f>IF(H2259&lt;&gt;H2258,MAX($B$1:B2258)+1,"")</f>
        <v>567</v>
      </c>
      <c r="C2259" s="36">
        <f>COUNT(F2259:H2259,B$2:$B2259," ")</f>
        <v>567</v>
      </c>
      <c r="D2259" s="35" t="s">
        <v>2287</v>
      </c>
      <c r="E2259" s="35" t="s">
        <v>2315</v>
      </c>
      <c r="F2259" s="35" t="s">
        <v>2316</v>
      </c>
      <c r="G2259" s="35" t="s">
        <v>2317</v>
      </c>
      <c r="H2259" s="35" t="s">
        <v>2318</v>
      </c>
      <c r="I2259" s="37">
        <v>79.96</v>
      </c>
      <c r="J2259" s="37">
        <v>1</v>
      </c>
      <c r="K2259" s="37">
        <v>1</v>
      </c>
      <c r="N2259" s="37">
        <v>50</v>
      </c>
      <c r="O2259" s="35" t="s">
        <v>2317</v>
      </c>
      <c r="P2259" s="35" t="s">
        <v>2318</v>
      </c>
      <c r="Q2259" s="35" t="s">
        <v>2319</v>
      </c>
      <c r="R2259" s="35" t="s">
        <v>143</v>
      </c>
      <c r="S2259" s="36">
        <f t="shared" si="70"/>
        <v>1</v>
      </c>
      <c r="T2259" s="36">
        <f t="shared" si="71"/>
        <v>250</v>
      </c>
    </row>
    <row r="2260" spans="1:20">
      <c r="A2260" s="35">
        <v>2259</v>
      </c>
      <c r="B2260" s="36" t="str">
        <f>IF(H2260&lt;&gt;H2259,MAX($B$1:B2259)+1,"")</f>
        <v/>
      </c>
      <c r="C2260" s="36">
        <f>COUNT(F2260:H2260,B$2:$B2260," ")</f>
        <v>567</v>
      </c>
      <c r="D2260" s="35" t="s">
        <v>2287</v>
      </c>
      <c r="E2260" s="35" t="s">
        <v>2315</v>
      </c>
      <c r="F2260" s="35" t="s">
        <v>2316</v>
      </c>
      <c r="G2260" s="35" t="s">
        <v>2317</v>
      </c>
      <c r="H2260" s="35" t="s">
        <v>2318</v>
      </c>
      <c r="I2260" s="37">
        <v>79.95</v>
      </c>
      <c r="J2260" s="37">
        <v>1</v>
      </c>
      <c r="K2260" s="37">
        <v>1</v>
      </c>
      <c r="N2260" s="37">
        <v>50</v>
      </c>
      <c r="O2260" s="35" t="s">
        <v>2317</v>
      </c>
      <c r="P2260" s="35" t="s">
        <v>2318</v>
      </c>
      <c r="Q2260" s="35" t="s">
        <v>2319</v>
      </c>
      <c r="R2260" s="35" t="s">
        <v>144</v>
      </c>
      <c r="S2260" s="36" t="str">
        <f t="shared" si="70"/>
        <v/>
      </c>
      <c r="T2260" s="36" t="str">
        <f t="shared" si="71"/>
        <v/>
      </c>
    </row>
    <row r="2261" spans="1:20">
      <c r="A2261" s="35">
        <v>2260</v>
      </c>
      <c r="B2261" s="36" t="str">
        <f>IF(H2261&lt;&gt;H2260,MAX($B$1:B2260)+1,"")</f>
        <v/>
      </c>
      <c r="C2261" s="36">
        <f>COUNT(F2261:H2261,B$2:$B2261," ")</f>
        <v>567</v>
      </c>
      <c r="D2261" s="35" t="s">
        <v>2287</v>
      </c>
      <c r="E2261" s="35" t="s">
        <v>2315</v>
      </c>
      <c r="F2261" s="35" t="s">
        <v>2316</v>
      </c>
      <c r="G2261" s="35" t="s">
        <v>2317</v>
      </c>
      <c r="H2261" s="35" t="s">
        <v>2318</v>
      </c>
      <c r="I2261" s="37">
        <v>79.94</v>
      </c>
      <c r="J2261" s="37">
        <v>1</v>
      </c>
      <c r="K2261" s="37">
        <v>1</v>
      </c>
      <c r="N2261" s="37">
        <v>50</v>
      </c>
      <c r="O2261" s="35" t="s">
        <v>2317</v>
      </c>
      <c r="P2261" s="35" t="s">
        <v>2318</v>
      </c>
      <c r="Q2261" s="35" t="s">
        <v>2319</v>
      </c>
      <c r="R2261" s="35" t="s">
        <v>145</v>
      </c>
      <c r="S2261" s="36" t="str">
        <f t="shared" si="70"/>
        <v/>
      </c>
      <c r="T2261" s="36" t="str">
        <f t="shared" si="71"/>
        <v/>
      </c>
    </row>
    <row r="2262" spans="1:20">
      <c r="A2262" s="35">
        <v>2261</v>
      </c>
      <c r="B2262" s="36" t="str">
        <f>IF(H2262&lt;&gt;H2261,MAX($B$1:B2261)+1,"")</f>
        <v/>
      </c>
      <c r="C2262" s="36">
        <f>COUNT(F2262:H2262,B$2:$B2262," ")</f>
        <v>567</v>
      </c>
      <c r="D2262" s="35" t="s">
        <v>2287</v>
      </c>
      <c r="E2262" s="35" t="s">
        <v>2315</v>
      </c>
      <c r="F2262" s="35" t="s">
        <v>2316</v>
      </c>
      <c r="G2262" s="35" t="s">
        <v>2317</v>
      </c>
      <c r="H2262" s="35" t="s">
        <v>2318</v>
      </c>
      <c r="I2262" s="37">
        <v>79.93</v>
      </c>
      <c r="J2262" s="37">
        <v>1</v>
      </c>
      <c r="K2262" s="37">
        <v>1</v>
      </c>
      <c r="N2262" s="37">
        <v>50</v>
      </c>
      <c r="O2262" s="35" t="s">
        <v>2317</v>
      </c>
      <c r="P2262" s="35" t="s">
        <v>2318</v>
      </c>
      <c r="Q2262" s="35" t="s">
        <v>2319</v>
      </c>
      <c r="R2262" s="35" t="s">
        <v>146</v>
      </c>
      <c r="S2262" s="36" t="str">
        <f t="shared" si="70"/>
        <v/>
      </c>
      <c r="T2262" s="36" t="str">
        <f t="shared" si="71"/>
        <v/>
      </c>
    </row>
    <row r="2263" spans="1:20">
      <c r="A2263" s="35">
        <v>2262</v>
      </c>
      <c r="B2263" s="36" t="str">
        <f>IF(H2263&lt;&gt;H2262,MAX($B$1:B2262)+1,"")</f>
        <v/>
      </c>
      <c r="C2263" s="36">
        <f>COUNT(F2263:H2263,B$2:$B2263," ")</f>
        <v>567</v>
      </c>
      <c r="D2263" s="35" t="s">
        <v>2287</v>
      </c>
      <c r="E2263" s="35" t="s">
        <v>2315</v>
      </c>
      <c r="F2263" s="35" t="s">
        <v>2316</v>
      </c>
      <c r="G2263" s="35" t="s">
        <v>2317</v>
      </c>
      <c r="H2263" s="35" t="s">
        <v>2318</v>
      </c>
      <c r="I2263" s="37">
        <v>79.92</v>
      </c>
      <c r="J2263" s="37">
        <v>1</v>
      </c>
      <c r="K2263" s="37">
        <v>1</v>
      </c>
      <c r="N2263" s="37">
        <v>50</v>
      </c>
      <c r="O2263" s="35" t="s">
        <v>2317</v>
      </c>
      <c r="P2263" s="35" t="s">
        <v>2318</v>
      </c>
      <c r="Q2263" s="35" t="s">
        <v>2319</v>
      </c>
      <c r="R2263" s="35" t="s">
        <v>147</v>
      </c>
      <c r="S2263" s="36" t="str">
        <f t="shared" si="70"/>
        <v/>
      </c>
      <c r="T2263" s="36" t="str">
        <f t="shared" si="71"/>
        <v/>
      </c>
    </row>
    <row r="2264" spans="1:20">
      <c r="A2264" s="35">
        <v>2263</v>
      </c>
      <c r="B2264" s="36">
        <f>IF(H2264&lt;&gt;H2263,MAX($B$1:B2263)+1,"")</f>
        <v>568</v>
      </c>
      <c r="C2264" s="36">
        <f>COUNT(F2264:H2264,B$2:$B2264," ")</f>
        <v>568</v>
      </c>
      <c r="D2264" s="35" t="s">
        <v>2287</v>
      </c>
      <c r="E2264" s="35" t="s">
        <v>2320</v>
      </c>
      <c r="F2264" s="35" t="s">
        <v>2321</v>
      </c>
      <c r="G2264" s="35" t="s">
        <v>2322</v>
      </c>
      <c r="H2264" s="35" t="s">
        <v>2323</v>
      </c>
      <c r="I2264" s="37">
        <v>79.99</v>
      </c>
      <c r="J2264" s="37">
        <v>1</v>
      </c>
      <c r="K2264" s="37">
        <v>1</v>
      </c>
      <c r="N2264" s="37">
        <v>50</v>
      </c>
      <c r="O2264" s="35" t="s">
        <v>2322</v>
      </c>
      <c r="P2264" s="35" t="s">
        <v>2323</v>
      </c>
      <c r="Q2264" s="35" t="s">
        <v>2324</v>
      </c>
      <c r="R2264" s="35" t="s">
        <v>147</v>
      </c>
      <c r="S2264" s="36">
        <f t="shared" si="70"/>
        <v>1</v>
      </c>
      <c r="T2264" s="36">
        <f t="shared" si="71"/>
        <v>50</v>
      </c>
    </row>
    <row r="2265" spans="1:20">
      <c r="A2265" s="35">
        <v>2264</v>
      </c>
      <c r="B2265" s="36">
        <f>IF(H2265&lt;&gt;H2264,MAX($B$1:B2264)+1,"")</f>
        <v>569</v>
      </c>
      <c r="C2265" s="36">
        <f>COUNT(F2265:H2265,B$2:$B2265," ")</f>
        <v>569</v>
      </c>
      <c r="D2265" s="35" t="s">
        <v>2287</v>
      </c>
      <c r="E2265" s="35" t="s">
        <v>2320</v>
      </c>
      <c r="F2265" s="35" t="s">
        <v>2321</v>
      </c>
      <c r="G2265" s="35" t="s">
        <v>2325</v>
      </c>
      <c r="H2265" s="35" t="s">
        <v>2326</v>
      </c>
      <c r="I2265" s="37">
        <v>79.99</v>
      </c>
      <c r="J2265" s="37">
        <v>1</v>
      </c>
      <c r="K2265" s="37">
        <v>1</v>
      </c>
      <c r="N2265" s="37">
        <v>50</v>
      </c>
      <c r="O2265" s="35" t="s">
        <v>2325</v>
      </c>
      <c r="P2265" s="35" t="s">
        <v>2326</v>
      </c>
      <c r="Q2265" s="35" t="s">
        <v>2327</v>
      </c>
      <c r="R2265" s="35" t="s">
        <v>143</v>
      </c>
      <c r="S2265" s="36">
        <f t="shared" si="70"/>
        <v>1</v>
      </c>
      <c r="T2265" s="36">
        <f t="shared" si="71"/>
        <v>250</v>
      </c>
    </row>
    <row r="2266" spans="1:20">
      <c r="A2266" s="35">
        <v>2265</v>
      </c>
      <c r="B2266" s="36" t="str">
        <f>IF(H2266&lt;&gt;H2265,MAX($B$1:B2265)+1,"")</f>
        <v/>
      </c>
      <c r="C2266" s="36">
        <f>COUNT(F2266:H2266,B$2:$B2266," ")</f>
        <v>569</v>
      </c>
      <c r="D2266" s="35" t="s">
        <v>2287</v>
      </c>
      <c r="E2266" s="35" t="s">
        <v>2320</v>
      </c>
      <c r="F2266" s="35" t="s">
        <v>2321</v>
      </c>
      <c r="G2266" s="35" t="s">
        <v>2325</v>
      </c>
      <c r="H2266" s="35" t="s">
        <v>2326</v>
      </c>
      <c r="I2266" s="37">
        <v>79.98</v>
      </c>
      <c r="J2266" s="37">
        <v>1</v>
      </c>
      <c r="K2266" s="37">
        <v>1</v>
      </c>
      <c r="N2266" s="37">
        <v>50</v>
      </c>
      <c r="O2266" s="35" t="s">
        <v>2325</v>
      </c>
      <c r="P2266" s="35" t="s">
        <v>2326</v>
      </c>
      <c r="Q2266" s="35" t="s">
        <v>2327</v>
      </c>
      <c r="R2266" s="35" t="s">
        <v>144</v>
      </c>
      <c r="S2266" s="36" t="str">
        <f t="shared" si="70"/>
        <v/>
      </c>
      <c r="T2266" s="36" t="str">
        <f t="shared" si="71"/>
        <v/>
      </c>
    </row>
    <row r="2267" spans="1:20">
      <c r="A2267" s="35">
        <v>2266</v>
      </c>
      <c r="B2267" s="36" t="str">
        <f>IF(H2267&lt;&gt;H2266,MAX($B$1:B2266)+1,"")</f>
        <v/>
      </c>
      <c r="C2267" s="36">
        <f>COUNT(F2267:H2267,B$2:$B2267," ")</f>
        <v>569</v>
      </c>
      <c r="D2267" s="35" t="s">
        <v>2287</v>
      </c>
      <c r="E2267" s="35" t="s">
        <v>2320</v>
      </c>
      <c r="F2267" s="35" t="s">
        <v>2321</v>
      </c>
      <c r="G2267" s="35" t="s">
        <v>2325</v>
      </c>
      <c r="H2267" s="35" t="s">
        <v>2326</v>
      </c>
      <c r="I2267" s="37">
        <v>79.97</v>
      </c>
      <c r="J2267" s="37">
        <v>1</v>
      </c>
      <c r="K2267" s="37">
        <v>1</v>
      </c>
      <c r="N2267" s="37">
        <v>50</v>
      </c>
      <c r="O2267" s="35" t="s">
        <v>2325</v>
      </c>
      <c r="P2267" s="35" t="s">
        <v>2326</v>
      </c>
      <c r="Q2267" s="35" t="s">
        <v>2327</v>
      </c>
      <c r="R2267" s="35" t="s">
        <v>145</v>
      </c>
      <c r="S2267" s="36" t="str">
        <f t="shared" si="70"/>
        <v/>
      </c>
      <c r="T2267" s="36" t="str">
        <f t="shared" si="71"/>
        <v/>
      </c>
    </row>
    <row r="2268" spans="1:20">
      <c r="A2268" s="35">
        <v>2267</v>
      </c>
      <c r="B2268" s="36" t="str">
        <f>IF(H2268&lt;&gt;H2267,MAX($B$1:B2267)+1,"")</f>
        <v/>
      </c>
      <c r="C2268" s="36">
        <f>COUNT(F2268:H2268,B$2:$B2268," ")</f>
        <v>569</v>
      </c>
      <c r="D2268" s="35" t="s">
        <v>2287</v>
      </c>
      <c r="E2268" s="35" t="s">
        <v>2320</v>
      </c>
      <c r="F2268" s="35" t="s">
        <v>2321</v>
      </c>
      <c r="G2268" s="35" t="s">
        <v>2325</v>
      </c>
      <c r="H2268" s="35" t="s">
        <v>2326</v>
      </c>
      <c r="I2268" s="37">
        <v>79.96</v>
      </c>
      <c r="J2268" s="37">
        <v>1</v>
      </c>
      <c r="K2268" s="37">
        <v>1</v>
      </c>
      <c r="N2268" s="37">
        <v>50</v>
      </c>
      <c r="O2268" s="35" t="s">
        <v>2325</v>
      </c>
      <c r="P2268" s="35" t="s">
        <v>2326</v>
      </c>
      <c r="Q2268" s="35" t="s">
        <v>2327</v>
      </c>
      <c r="R2268" s="35" t="s">
        <v>146</v>
      </c>
      <c r="S2268" s="36" t="str">
        <f t="shared" si="70"/>
        <v/>
      </c>
      <c r="T2268" s="36" t="str">
        <f t="shared" si="71"/>
        <v/>
      </c>
    </row>
    <row r="2269" spans="1:20">
      <c r="A2269" s="35">
        <v>2268</v>
      </c>
      <c r="B2269" s="36" t="str">
        <f>IF(H2269&lt;&gt;H2268,MAX($B$1:B2268)+1,"")</f>
        <v/>
      </c>
      <c r="C2269" s="36">
        <f>COUNT(F2269:H2269,B$2:$B2269," ")</f>
        <v>569</v>
      </c>
      <c r="D2269" s="35" t="s">
        <v>2287</v>
      </c>
      <c r="E2269" s="35" t="s">
        <v>2320</v>
      </c>
      <c r="F2269" s="35" t="s">
        <v>2321</v>
      </c>
      <c r="G2269" s="35" t="s">
        <v>2325</v>
      </c>
      <c r="H2269" s="35" t="s">
        <v>2326</v>
      </c>
      <c r="I2269" s="37">
        <v>79.95</v>
      </c>
      <c r="J2269" s="37">
        <v>1</v>
      </c>
      <c r="K2269" s="37">
        <v>1</v>
      </c>
      <c r="N2269" s="37">
        <v>50</v>
      </c>
      <c r="O2269" s="35" t="s">
        <v>2325</v>
      </c>
      <c r="P2269" s="35" t="s">
        <v>2326</v>
      </c>
      <c r="Q2269" s="35" t="s">
        <v>2327</v>
      </c>
      <c r="R2269" s="35" t="s">
        <v>147</v>
      </c>
      <c r="S2269" s="36" t="str">
        <f t="shared" si="70"/>
        <v/>
      </c>
      <c r="T2269" s="36" t="str">
        <f t="shared" si="71"/>
        <v/>
      </c>
    </row>
    <row r="2270" spans="1:20">
      <c r="A2270" s="35">
        <v>2269</v>
      </c>
      <c r="B2270" s="36">
        <f>IF(H2270&lt;&gt;H2269,MAX($B$1:B2269)+1,"")</f>
        <v>570</v>
      </c>
      <c r="C2270" s="36">
        <f>COUNT(F2270:H2270,B$2:$B2270," ")</f>
        <v>570</v>
      </c>
      <c r="D2270" s="35" t="s">
        <v>2287</v>
      </c>
      <c r="E2270" s="35" t="s">
        <v>2328</v>
      </c>
      <c r="F2270" s="35" t="s">
        <v>2329</v>
      </c>
      <c r="G2270" s="35" t="s">
        <v>2330</v>
      </c>
      <c r="H2270" s="35" t="s">
        <v>2331</v>
      </c>
      <c r="I2270" s="37">
        <v>79.99</v>
      </c>
      <c r="J2270" s="37">
        <v>1</v>
      </c>
      <c r="K2270" s="37">
        <v>1</v>
      </c>
      <c r="N2270" s="37">
        <v>50</v>
      </c>
      <c r="O2270" s="35" t="s">
        <v>2330</v>
      </c>
      <c r="P2270" s="35" t="s">
        <v>2331</v>
      </c>
      <c r="Q2270" s="35" t="s">
        <v>2332</v>
      </c>
      <c r="R2270" s="35" t="s">
        <v>144</v>
      </c>
      <c r="S2270" s="36">
        <f t="shared" si="70"/>
        <v>1</v>
      </c>
      <c r="T2270" s="36">
        <f t="shared" si="71"/>
        <v>200</v>
      </c>
    </row>
    <row r="2271" spans="1:20">
      <c r="A2271" s="35">
        <v>2270</v>
      </c>
      <c r="B2271" s="36" t="str">
        <f>IF(H2271&lt;&gt;H2270,MAX($B$1:B2270)+1,"")</f>
        <v/>
      </c>
      <c r="C2271" s="36">
        <f>COUNT(F2271:H2271,B$2:$B2271," ")</f>
        <v>570</v>
      </c>
      <c r="D2271" s="35" t="s">
        <v>2287</v>
      </c>
      <c r="E2271" s="35" t="s">
        <v>2328</v>
      </c>
      <c r="F2271" s="35" t="s">
        <v>2329</v>
      </c>
      <c r="G2271" s="35" t="s">
        <v>2330</v>
      </c>
      <c r="H2271" s="35" t="s">
        <v>2331</v>
      </c>
      <c r="I2271" s="37">
        <v>79.98</v>
      </c>
      <c r="J2271" s="37">
        <v>1</v>
      </c>
      <c r="K2271" s="37">
        <v>1</v>
      </c>
      <c r="N2271" s="37">
        <v>50</v>
      </c>
      <c r="O2271" s="35" t="s">
        <v>2330</v>
      </c>
      <c r="P2271" s="35" t="s">
        <v>2331</v>
      </c>
      <c r="Q2271" s="35" t="s">
        <v>2332</v>
      </c>
      <c r="R2271" s="35" t="s">
        <v>145</v>
      </c>
      <c r="S2271" s="36" t="str">
        <f t="shared" si="70"/>
        <v/>
      </c>
      <c r="T2271" s="36" t="str">
        <f t="shared" si="71"/>
        <v/>
      </c>
    </row>
    <row r="2272" spans="1:20">
      <c r="A2272" s="35">
        <v>2271</v>
      </c>
      <c r="B2272" s="36" t="str">
        <f>IF(H2272&lt;&gt;H2271,MAX($B$1:B2271)+1,"")</f>
        <v/>
      </c>
      <c r="C2272" s="36">
        <f>COUNT(F2272:H2272,B$2:$B2272," ")</f>
        <v>570</v>
      </c>
      <c r="D2272" s="35" t="s">
        <v>2287</v>
      </c>
      <c r="E2272" s="35" t="s">
        <v>2328</v>
      </c>
      <c r="F2272" s="35" t="s">
        <v>2329</v>
      </c>
      <c r="G2272" s="35" t="s">
        <v>2330</v>
      </c>
      <c r="H2272" s="35" t="s">
        <v>2331</v>
      </c>
      <c r="I2272" s="37">
        <v>79.97</v>
      </c>
      <c r="J2272" s="37">
        <v>1</v>
      </c>
      <c r="K2272" s="37">
        <v>1</v>
      </c>
      <c r="N2272" s="37">
        <v>50</v>
      </c>
      <c r="O2272" s="35" t="s">
        <v>2330</v>
      </c>
      <c r="P2272" s="35" t="s">
        <v>2331</v>
      </c>
      <c r="Q2272" s="35" t="s">
        <v>2332</v>
      </c>
      <c r="R2272" s="35" t="s">
        <v>146</v>
      </c>
      <c r="S2272" s="36" t="str">
        <f t="shared" si="70"/>
        <v/>
      </c>
      <c r="T2272" s="36" t="str">
        <f t="shared" si="71"/>
        <v/>
      </c>
    </row>
    <row r="2273" spans="1:20">
      <c r="A2273" s="35">
        <v>2272</v>
      </c>
      <c r="B2273" s="36" t="str">
        <f>IF(H2273&lt;&gt;H2272,MAX($B$1:B2272)+1,"")</f>
        <v/>
      </c>
      <c r="C2273" s="36">
        <f>COUNT(F2273:H2273,B$2:$B2273," ")</f>
        <v>570</v>
      </c>
      <c r="D2273" s="35" t="s">
        <v>2287</v>
      </c>
      <c r="E2273" s="35" t="s">
        <v>2328</v>
      </c>
      <c r="F2273" s="35" t="s">
        <v>2329</v>
      </c>
      <c r="G2273" s="35" t="s">
        <v>2330</v>
      </c>
      <c r="H2273" s="35" t="s">
        <v>2331</v>
      </c>
      <c r="I2273" s="37">
        <v>79.96</v>
      </c>
      <c r="J2273" s="37">
        <v>1</v>
      </c>
      <c r="K2273" s="37">
        <v>1</v>
      </c>
      <c r="N2273" s="37">
        <v>50</v>
      </c>
      <c r="O2273" s="35" t="s">
        <v>2330</v>
      </c>
      <c r="P2273" s="35" t="s">
        <v>2331</v>
      </c>
      <c r="Q2273" s="35" t="s">
        <v>2332</v>
      </c>
      <c r="R2273" s="35" t="s">
        <v>147</v>
      </c>
      <c r="S2273" s="36" t="str">
        <f t="shared" si="70"/>
        <v/>
      </c>
      <c r="T2273" s="36" t="str">
        <f t="shared" si="71"/>
        <v/>
      </c>
    </row>
    <row r="2274" spans="1:20">
      <c r="A2274" s="35">
        <v>2273</v>
      </c>
      <c r="B2274" s="36">
        <f>IF(H2274&lt;&gt;H2273,MAX($B$1:B2273)+1,"")</f>
        <v>571</v>
      </c>
      <c r="C2274" s="36">
        <f>COUNT(F2274:H2274,B$2:$B2274," ")</f>
        <v>571</v>
      </c>
      <c r="D2274" s="35" t="s">
        <v>2287</v>
      </c>
      <c r="E2274" s="35" t="s">
        <v>2328</v>
      </c>
      <c r="F2274" s="35" t="s">
        <v>2329</v>
      </c>
      <c r="G2274" s="35" t="s">
        <v>2333</v>
      </c>
      <c r="H2274" s="35" t="s">
        <v>2334</v>
      </c>
      <c r="I2274" s="37">
        <v>79.99</v>
      </c>
      <c r="J2274" s="37">
        <v>1</v>
      </c>
      <c r="K2274" s="37">
        <v>1</v>
      </c>
      <c r="N2274" s="37">
        <v>50</v>
      </c>
      <c r="O2274" s="35" t="s">
        <v>2333</v>
      </c>
      <c r="P2274" s="35" t="s">
        <v>2334</v>
      </c>
      <c r="Q2274" s="35" t="s">
        <v>2335</v>
      </c>
      <c r="R2274" s="35" t="s">
        <v>144</v>
      </c>
      <c r="S2274" s="36">
        <f t="shared" si="70"/>
        <v>1</v>
      </c>
      <c r="T2274" s="36">
        <f t="shared" si="71"/>
        <v>200</v>
      </c>
    </row>
    <row r="2275" spans="1:20">
      <c r="A2275" s="35">
        <v>2274</v>
      </c>
      <c r="B2275" s="36" t="str">
        <f>IF(H2275&lt;&gt;H2274,MAX($B$1:B2274)+1,"")</f>
        <v/>
      </c>
      <c r="C2275" s="36">
        <f>COUNT(F2275:H2275,B$2:$B2275," ")</f>
        <v>571</v>
      </c>
      <c r="D2275" s="35" t="s">
        <v>2287</v>
      </c>
      <c r="E2275" s="35" t="s">
        <v>2328</v>
      </c>
      <c r="F2275" s="35" t="s">
        <v>2329</v>
      </c>
      <c r="G2275" s="35" t="s">
        <v>2333</v>
      </c>
      <c r="H2275" s="35" t="s">
        <v>2334</v>
      </c>
      <c r="I2275" s="37">
        <v>79.98</v>
      </c>
      <c r="J2275" s="37">
        <v>1</v>
      </c>
      <c r="K2275" s="37">
        <v>1</v>
      </c>
      <c r="N2275" s="37">
        <v>50</v>
      </c>
      <c r="O2275" s="35" t="s">
        <v>2333</v>
      </c>
      <c r="P2275" s="35" t="s">
        <v>2334</v>
      </c>
      <c r="Q2275" s="35" t="s">
        <v>2335</v>
      </c>
      <c r="R2275" s="35" t="s">
        <v>145</v>
      </c>
      <c r="S2275" s="36" t="str">
        <f t="shared" si="70"/>
        <v/>
      </c>
      <c r="T2275" s="36" t="str">
        <f t="shared" si="71"/>
        <v/>
      </c>
    </row>
    <row r="2276" spans="1:20">
      <c r="A2276" s="35">
        <v>2275</v>
      </c>
      <c r="B2276" s="36" t="str">
        <f>IF(H2276&lt;&gt;H2275,MAX($B$1:B2275)+1,"")</f>
        <v/>
      </c>
      <c r="C2276" s="36">
        <f>COUNT(F2276:H2276,B$2:$B2276," ")</f>
        <v>571</v>
      </c>
      <c r="D2276" s="35" t="s">
        <v>2287</v>
      </c>
      <c r="E2276" s="35" t="s">
        <v>2328</v>
      </c>
      <c r="F2276" s="35" t="s">
        <v>2329</v>
      </c>
      <c r="G2276" s="35" t="s">
        <v>2333</v>
      </c>
      <c r="H2276" s="35" t="s">
        <v>2334</v>
      </c>
      <c r="I2276" s="37">
        <v>79.97</v>
      </c>
      <c r="J2276" s="37">
        <v>1</v>
      </c>
      <c r="K2276" s="37">
        <v>1</v>
      </c>
      <c r="N2276" s="37">
        <v>50</v>
      </c>
      <c r="O2276" s="35" t="s">
        <v>2333</v>
      </c>
      <c r="P2276" s="35" t="s">
        <v>2334</v>
      </c>
      <c r="Q2276" s="35" t="s">
        <v>2335</v>
      </c>
      <c r="R2276" s="35" t="s">
        <v>146</v>
      </c>
      <c r="S2276" s="36" t="str">
        <f t="shared" si="70"/>
        <v/>
      </c>
      <c r="T2276" s="36" t="str">
        <f t="shared" si="71"/>
        <v/>
      </c>
    </row>
    <row r="2277" spans="1:20">
      <c r="A2277" s="35">
        <v>2276</v>
      </c>
      <c r="B2277" s="36" t="str">
        <f>IF(H2277&lt;&gt;H2276,MAX($B$1:B2276)+1,"")</f>
        <v/>
      </c>
      <c r="C2277" s="36">
        <f>COUNT(F2277:H2277,B$2:$B2277," ")</f>
        <v>571</v>
      </c>
      <c r="D2277" s="35" t="s">
        <v>2287</v>
      </c>
      <c r="E2277" s="35" t="s">
        <v>2328</v>
      </c>
      <c r="F2277" s="35" t="s">
        <v>2329</v>
      </c>
      <c r="G2277" s="35" t="s">
        <v>2333</v>
      </c>
      <c r="H2277" s="35" t="s">
        <v>2334</v>
      </c>
      <c r="I2277" s="37">
        <v>79.96</v>
      </c>
      <c r="J2277" s="37">
        <v>1</v>
      </c>
      <c r="K2277" s="37">
        <v>1</v>
      </c>
      <c r="N2277" s="37">
        <v>50</v>
      </c>
      <c r="O2277" s="35" t="s">
        <v>2333</v>
      </c>
      <c r="P2277" s="35" t="s">
        <v>2334</v>
      </c>
      <c r="Q2277" s="35" t="s">
        <v>2335</v>
      </c>
      <c r="R2277" s="35" t="s">
        <v>147</v>
      </c>
      <c r="S2277" s="36" t="str">
        <f t="shared" si="70"/>
        <v/>
      </c>
      <c r="T2277" s="36" t="str">
        <f t="shared" si="71"/>
        <v/>
      </c>
    </row>
    <row r="2278" spans="1:20">
      <c r="A2278" s="35">
        <v>2277</v>
      </c>
      <c r="B2278" s="36">
        <f>IF(H2278&lt;&gt;H2277,MAX($B$1:B2277)+1,"")</f>
        <v>572</v>
      </c>
      <c r="C2278" s="36">
        <f>COUNT(F2278:H2278,B$2:$B2278," ")</f>
        <v>572</v>
      </c>
      <c r="D2278" s="35" t="s">
        <v>2287</v>
      </c>
      <c r="E2278" s="35" t="s">
        <v>2328</v>
      </c>
      <c r="F2278" s="35" t="s">
        <v>2329</v>
      </c>
      <c r="G2278" s="35" t="s">
        <v>2336</v>
      </c>
      <c r="H2278" s="35" t="s">
        <v>2337</v>
      </c>
      <c r="I2278" s="37">
        <v>79.99</v>
      </c>
      <c r="J2278" s="37">
        <v>1</v>
      </c>
      <c r="K2278" s="37">
        <v>1</v>
      </c>
      <c r="N2278" s="37">
        <v>50</v>
      </c>
      <c r="O2278" s="35" t="s">
        <v>2336</v>
      </c>
      <c r="P2278" s="35" t="s">
        <v>2337</v>
      </c>
      <c r="Q2278" s="35" t="s">
        <v>2338</v>
      </c>
      <c r="R2278" s="35" t="s">
        <v>143</v>
      </c>
      <c r="S2278" s="36">
        <f t="shared" si="70"/>
        <v>1</v>
      </c>
      <c r="T2278" s="36">
        <f t="shared" si="71"/>
        <v>250</v>
      </c>
    </row>
    <row r="2279" spans="1:20">
      <c r="A2279" s="35">
        <v>2278</v>
      </c>
      <c r="B2279" s="36" t="str">
        <f>IF(H2279&lt;&gt;H2278,MAX($B$1:B2278)+1,"")</f>
        <v/>
      </c>
      <c r="C2279" s="36">
        <f>COUNT(F2279:H2279,B$2:$B2279," ")</f>
        <v>572</v>
      </c>
      <c r="D2279" s="35" t="s">
        <v>2287</v>
      </c>
      <c r="E2279" s="35" t="s">
        <v>2328</v>
      </c>
      <c r="F2279" s="35" t="s">
        <v>2329</v>
      </c>
      <c r="G2279" s="35" t="s">
        <v>2336</v>
      </c>
      <c r="H2279" s="35" t="s">
        <v>2337</v>
      </c>
      <c r="I2279" s="37">
        <v>79.98</v>
      </c>
      <c r="J2279" s="37">
        <v>1</v>
      </c>
      <c r="K2279" s="37">
        <v>1</v>
      </c>
      <c r="N2279" s="37">
        <v>50</v>
      </c>
      <c r="O2279" s="35" t="s">
        <v>2336</v>
      </c>
      <c r="P2279" s="35" t="s">
        <v>2337</v>
      </c>
      <c r="Q2279" s="35" t="s">
        <v>2338</v>
      </c>
      <c r="R2279" s="35" t="s">
        <v>144</v>
      </c>
      <c r="S2279" s="36" t="str">
        <f t="shared" si="70"/>
        <v/>
      </c>
      <c r="T2279" s="36" t="str">
        <f t="shared" si="71"/>
        <v/>
      </c>
    </row>
    <row r="2280" spans="1:20">
      <c r="A2280" s="35">
        <v>2279</v>
      </c>
      <c r="B2280" s="36" t="str">
        <f>IF(H2280&lt;&gt;H2279,MAX($B$1:B2279)+1,"")</f>
        <v/>
      </c>
      <c r="C2280" s="36">
        <f>COUNT(F2280:H2280,B$2:$B2280," ")</f>
        <v>572</v>
      </c>
      <c r="D2280" s="35" t="s">
        <v>2287</v>
      </c>
      <c r="E2280" s="35" t="s">
        <v>2328</v>
      </c>
      <c r="F2280" s="35" t="s">
        <v>2329</v>
      </c>
      <c r="G2280" s="35" t="s">
        <v>2336</v>
      </c>
      <c r="H2280" s="35" t="s">
        <v>2337</v>
      </c>
      <c r="I2280" s="37">
        <v>79.97</v>
      </c>
      <c r="J2280" s="37">
        <v>1</v>
      </c>
      <c r="K2280" s="37">
        <v>1</v>
      </c>
      <c r="N2280" s="37">
        <v>50</v>
      </c>
      <c r="O2280" s="35" t="s">
        <v>2336</v>
      </c>
      <c r="P2280" s="35" t="s">
        <v>2337</v>
      </c>
      <c r="Q2280" s="35" t="s">
        <v>2338</v>
      </c>
      <c r="R2280" s="35" t="s">
        <v>145</v>
      </c>
      <c r="S2280" s="36" t="str">
        <f t="shared" si="70"/>
        <v/>
      </c>
      <c r="T2280" s="36" t="str">
        <f t="shared" si="71"/>
        <v/>
      </c>
    </row>
    <row r="2281" spans="1:20">
      <c r="A2281" s="35">
        <v>2280</v>
      </c>
      <c r="B2281" s="36" t="str">
        <f>IF(H2281&lt;&gt;H2280,MAX($B$1:B2280)+1,"")</f>
        <v/>
      </c>
      <c r="C2281" s="36">
        <f>COUNT(F2281:H2281,B$2:$B2281," ")</f>
        <v>572</v>
      </c>
      <c r="D2281" s="35" t="s">
        <v>2287</v>
      </c>
      <c r="E2281" s="35" t="s">
        <v>2328</v>
      </c>
      <c r="F2281" s="35" t="s">
        <v>2329</v>
      </c>
      <c r="G2281" s="35" t="s">
        <v>2336</v>
      </c>
      <c r="H2281" s="35" t="s">
        <v>2337</v>
      </c>
      <c r="I2281" s="37">
        <v>79.96</v>
      </c>
      <c r="J2281" s="37">
        <v>1</v>
      </c>
      <c r="K2281" s="37">
        <v>1</v>
      </c>
      <c r="N2281" s="37">
        <v>50</v>
      </c>
      <c r="O2281" s="35" t="s">
        <v>2336</v>
      </c>
      <c r="P2281" s="35" t="s">
        <v>2337</v>
      </c>
      <c r="Q2281" s="35" t="s">
        <v>2338</v>
      </c>
      <c r="R2281" s="35" t="s">
        <v>146</v>
      </c>
      <c r="S2281" s="36" t="str">
        <f t="shared" si="70"/>
        <v/>
      </c>
      <c r="T2281" s="36" t="str">
        <f t="shared" si="71"/>
        <v/>
      </c>
    </row>
    <row r="2282" spans="1:20">
      <c r="A2282" s="35">
        <v>2281</v>
      </c>
      <c r="B2282" s="36" t="str">
        <f>IF(H2282&lt;&gt;H2281,MAX($B$1:B2281)+1,"")</f>
        <v/>
      </c>
      <c r="C2282" s="36">
        <f>COUNT(F2282:H2282,B$2:$B2282," ")</f>
        <v>572</v>
      </c>
      <c r="D2282" s="35" t="s">
        <v>2287</v>
      </c>
      <c r="E2282" s="35" t="s">
        <v>2328</v>
      </c>
      <c r="F2282" s="35" t="s">
        <v>2329</v>
      </c>
      <c r="G2282" s="35" t="s">
        <v>2336</v>
      </c>
      <c r="H2282" s="35" t="s">
        <v>2337</v>
      </c>
      <c r="I2282" s="37">
        <v>79.95</v>
      </c>
      <c r="J2282" s="37">
        <v>1</v>
      </c>
      <c r="K2282" s="37">
        <v>1</v>
      </c>
      <c r="N2282" s="37">
        <v>50</v>
      </c>
      <c r="O2282" s="35" t="s">
        <v>2336</v>
      </c>
      <c r="P2282" s="35" t="s">
        <v>2337</v>
      </c>
      <c r="Q2282" s="35" t="s">
        <v>2338</v>
      </c>
      <c r="R2282" s="35" t="s">
        <v>147</v>
      </c>
      <c r="S2282" s="36" t="str">
        <f t="shared" si="70"/>
        <v/>
      </c>
      <c r="T2282" s="36" t="str">
        <f t="shared" si="71"/>
        <v/>
      </c>
    </row>
    <row r="2283" spans="1:20">
      <c r="A2283" s="35">
        <v>2282</v>
      </c>
      <c r="B2283" s="36">
        <f>IF(H2283&lt;&gt;H2282,MAX($B$1:B2282)+1,"")</f>
        <v>573</v>
      </c>
      <c r="C2283" s="36">
        <f>COUNT(F2283:H2283,B$2:$B2283," ")</f>
        <v>573</v>
      </c>
      <c r="D2283" s="35" t="s">
        <v>2287</v>
      </c>
      <c r="E2283" s="35" t="s">
        <v>2328</v>
      </c>
      <c r="F2283" s="35" t="s">
        <v>2329</v>
      </c>
      <c r="G2283" s="35" t="s">
        <v>2339</v>
      </c>
      <c r="H2283" s="35" t="s">
        <v>2340</v>
      </c>
      <c r="I2283" s="37">
        <v>79.97</v>
      </c>
      <c r="J2283" s="37">
        <v>1</v>
      </c>
      <c r="K2283" s="37">
        <v>1</v>
      </c>
      <c r="N2283" s="37">
        <v>50</v>
      </c>
      <c r="O2283" s="35" t="s">
        <v>2339</v>
      </c>
      <c r="P2283" s="35" t="s">
        <v>2340</v>
      </c>
      <c r="Q2283" s="35" t="s">
        <v>2341</v>
      </c>
      <c r="R2283" s="35" t="s">
        <v>143</v>
      </c>
      <c r="S2283" s="36">
        <f t="shared" si="70"/>
        <v>1</v>
      </c>
      <c r="T2283" s="36">
        <f t="shared" si="71"/>
        <v>250</v>
      </c>
    </row>
    <row r="2284" spans="1:20">
      <c r="A2284" s="35">
        <v>2283</v>
      </c>
      <c r="B2284" s="36" t="str">
        <f>IF(H2284&lt;&gt;H2283,MAX($B$1:B2283)+1,"")</f>
        <v/>
      </c>
      <c r="C2284" s="36">
        <f>COUNT(F2284:H2284,B$2:$B2284," ")</f>
        <v>573</v>
      </c>
      <c r="D2284" s="35" t="s">
        <v>2287</v>
      </c>
      <c r="E2284" s="35" t="s">
        <v>2328</v>
      </c>
      <c r="F2284" s="35" t="s">
        <v>2329</v>
      </c>
      <c r="G2284" s="35" t="s">
        <v>2339</v>
      </c>
      <c r="H2284" s="35" t="s">
        <v>2340</v>
      </c>
      <c r="I2284" s="37">
        <v>79.96</v>
      </c>
      <c r="J2284" s="37">
        <v>1</v>
      </c>
      <c r="K2284" s="37">
        <v>1</v>
      </c>
      <c r="N2284" s="37">
        <v>50</v>
      </c>
      <c r="O2284" s="35" t="s">
        <v>2339</v>
      </c>
      <c r="P2284" s="35" t="s">
        <v>2340</v>
      </c>
      <c r="Q2284" s="35" t="s">
        <v>2341</v>
      </c>
      <c r="R2284" s="35" t="s">
        <v>144</v>
      </c>
      <c r="S2284" s="36" t="str">
        <f t="shared" si="70"/>
        <v/>
      </c>
      <c r="T2284" s="36" t="str">
        <f t="shared" si="71"/>
        <v/>
      </c>
    </row>
    <row r="2285" spans="1:20">
      <c r="A2285" s="35">
        <v>2284</v>
      </c>
      <c r="B2285" s="36" t="str">
        <f>IF(H2285&lt;&gt;H2284,MAX($B$1:B2284)+1,"")</f>
        <v/>
      </c>
      <c r="C2285" s="36">
        <f>COUNT(F2285:H2285,B$2:$B2285," ")</f>
        <v>573</v>
      </c>
      <c r="D2285" s="35" t="s">
        <v>2287</v>
      </c>
      <c r="E2285" s="35" t="s">
        <v>2328</v>
      </c>
      <c r="F2285" s="35" t="s">
        <v>2329</v>
      </c>
      <c r="G2285" s="35" t="s">
        <v>2339</v>
      </c>
      <c r="H2285" s="35" t="s">
        <v>2340</v>
      </c>
      <c r="I2285" s="37">
        <v>79.95</v>
      </c>
      <c r="J2285" s="37">
        <v>1</v>
      </c>
      <c r="K2285" s="37">
        <v>1</v>
      </c>
      <c r="N2285" s="37">
        <v>50</v>
      </c>
      <c r="O2285" s="35" t="s">
        <v>2339</v>
      </c>
      <c r="P2285" s="35" t="s">
        <v>2340</v>
      </c>
      <c r="Q2285" s="35" t="s">
        <v>2341</v>
      </c>
      <c r="R2285" s="35" t="s">
        <v>145</v>
      </c>
      <c r="S2285" s="36" t="str">
        <f t="shared" si="70"/>
        <v/>
      </c>
      <c r="T2285" s="36" t="str">
        <f t="shared" si="71"/>
        <v/>
      </c>
    </row>
    <row r="2286" spans="1:20">
      <c r="A2286" s="35">
        <v>2285</v>
      </c>
      <c r="B2286" s="36" t="str">
        <f>IF(H2286&lt;&gt;H2285,MAX($B$1:B2285)+1,"")</f>
        <v/>
      </c>
      <c r="C2286" s="36">
        <f>COUNT(F2286:H2286,B$2:$B2286," ")</f>
        <v>573</v>
      </c>
      <c r="D2286" s="35" t="s">
        <v>2287</v>
      </c>
      <c r="E2286" s="35" t="s">
        <v>2328</v>
      </c>
      <c r="F2286" s="35" t="s">
        <v>2329</v>
      </c>
      <c r="G2286" s="35" t="s">
        <v>2339</v>
      </c>
      <c r="H2286" s="35" t="s">
        <v>2340</v>
      </c>
      <c r="I2286" s="37">
        <v>79.94</v>
      </c>
      <c r="J2286" s="37">
        <v>1</v>
      </c>
      <c r="K2286" s="37">
        <v>1</v>
      </c>
      <c r="N2286" s="37">
        <v>50</v>
      </c>
      <c r="O2286" s="35" t="s">
        <v>2339</v>
      </c>
      <c r="P2286" s="35" t="s">
        <v>2340</v>
      </c>
      <c r="Q2286" s="35" t="s">
        <v>2341</v>
      </c>
      <c r="R2286" s="35" t="s">
        <v>146</v>
      </c>
      <c r="S2286" s="36" t="str">
        <f t="shared" si="70"/>
        <v/>
      </c>
      <c r="T2286" s="36" t="str">
        <f t="shared" si="71"/>
        <v/>
      </c>
    </row>
    <row r="2287" spans="1:20">
      <c r="A2287" s="35">
        <v>2286</v>
      </c>
      <c r="B2287" s="36" t="str">
        <f>IF(H2287&lt;&gt;H2286,MAX($B$1:B2286)+1,"")</f>
        <v/>
      </c>
      <c r="C2287" s="36">
        <f>COUNT(F2287:H2287,B$2:$B2287," ")</f>
        <v>573</v>
      </c>
      <c r="D2287" s="35" t="s">
        <v>2287</v>
      </c>
      <c r="E2287" s="35" t="s">
        <v>2328</v>
      </c>
      <c r="F2287" s="35" t="s">
        <v>2329</v>
      </c>
      <c r="G2287" s="35" t="s">
        <v>2339</v>
      </c>
      <c r="H2287" s="35" t="s">
        <v>2340</v>
      </c>
      <c r="I2287" s="37">
        <v>79.93</v>
      </c>
      <c r="J2287" s="37">
        <v>1</v>
      </c>
      <c r="K2287" s="37">
        <v>1</v>
      </c>
      <c r="N2287" s="37">
        <v>50</v>
      </c>
      <c r="O2287" s="35" t="s">
        <v>2339</v>
      </c>
      <c r="P2287" s="35" t="s">
        <v>2340</v>
      </c>
      <c r="Q2287" s="35" t="s">
        <v>2341</v>
      </c>
      <c r="R2287" s="35" t="s">
        <v>147</v>
      </c>
      <c r="S2287" s="36" t="str">
        <f t="shared" si="70"/>
        <v/>
      </c>
      <c r="T2287" s="36" t="str">
        <f t="shared" si="71"/>
        <v/>
      </c>
    </row>
    <row r="2288" spans="1:20">
      <c r="A2288" s="35">
        <v>2287</v>
      </c>
      <c r="B2288" s="36">
        <f>IF(H2288&lt;&gt;H2287,MAX($B$1:B2287)+1,"")</f>
        <v>574</v>
      </c>
      <c r="C2288" s="36">
        <f>COUNT(F2288:H2288,B$2:$B2288," ")</f>
        <v>574</v>
      </c>
      <c r="D2288" s="35" t="s">
        <v>2287</v>
      </c>
      <c r="E2288" s="35" t="s">
        <v>2328</v>
      </c>
      <c r="F2288" s="35" t="s">
        <v>2329</v>
      </c>
      <c r="G2288" s="35" t="s">
        <v>2342</v>
      </c>
      <c r="H2288" s="35" t="s">
        <v>2343</v>
      </c>
      <c r="I2288" s="37">
        <v>79.96</v>
      </c>
      <c r="J2288" s="37">
        <v>1</v>
      </c>
      <c r="K2288" s="37">
        <v>1</v>
      </c>
      <c r="N2288" s="37">
        <v>50</v>
      </c>
      <c r="O2288" s="35" t="s">
        <v>2342</v>
      </c>
      <c r="P2288" s="35" t="s">
        <v>2343</v>
      </c>
      <c r="Q2288" s="35" t="s">
        <v>2344</v>
      </c>
      <c r="R2288" s="35" t="s">
        <v>143</v>
      </c>
      <c r="S2288" s="36">
        <f t="shared" si="70"/>
        <v>1</v>
      </c>
      <c r="T2288" s="36">
        <f t="shared" si="71"/>
        <v>250</v>
      </c>
    </row>
    <row r="2289" spans="1:20">
      <c r="A2289" s="35">
        <v>2288</v>
      </c>
      <c r="B2289" s="36" t="str">
        <f>IF(H2289&lt;&gt;H2288,MAX($B$1:B2288)+1,"")</f>
        <v/>
      </c>
      <c r="C2289" s="36">
        <f>COUNT(F2289:H2289,B$2:$B2289," ")</f>
        <v>574</v>
      </c>
      <c r="D2289" s="35" t="s">
        <v>2287</v>
      </c>
      <c r="E2289" s="35" t="s">
        <v>2328</v>
      </c>
      <c r="F2289" s="35" t="s">
        <v>2329</v>
      </c>
      <c r="G2289" s="35" t="s">
        <v>2342</v>
      </c>
      <c r="H2289" s="35" t="s">
        <v>2343</v>
      </c>
      <c r="I2289" s="37">
        <v>79.95</v>
      </c>
      <c r="J2289" s="37">
        <v>1</v>
      </c>
      <c r="K2289" s="37">
        <v>1</v>
      </c>
      <c r="N2289" s="37">
        <v>50</v>
      </c>
      <c r="O2289" s="35" t="s">
        <v>2342</v>
      </c>
      <c r="P2289" s="35" t="s">
        <v>2343</v>
      </c>
      <c r="Q2289" s="35" t="s">
        <v>2344</v>
      </c>
      <c r="R2289" s="35" t="s">
        <v>144</v>
      </c>
      <c r="S2289" s="36" t="str">
        <f t="shared" si="70"/>
        <v/>
      </c>
      <c r="T2289" s="36" t="str">
        <f t="shared" si="71"/>
        <v/>
      </c>
    </row>
    <row r="2290" spans="1:20">
      <c r="A2290" s="35">
        <v>2289</v>
      </c>
      <c r="B2290" s="36" t="str">
        <f>IF(H2290&lt;&gt;H2289,MAX($B$1:B2289)+1,"")</f>
        <v/>
      </c>
      <c r="C2290" s="36">
        <f>COUNT(F2290:H2290,B$2:$B2290," ")</f>
        <v>574</v>
      </c>
      <c r="D2290" s="35" t="s">
        <v>2287</v>
      </c>
      <c r="E2290" s="35" t="s">
        <v>2328</v>
      </c>
      <c r="F2290" s="35" t="s">
        <v>2329</v>
      </c>
      <c r="G2290" s="35" t="s">
        <v>2342</v>
      </c>
      <c r="H2290" s="35" t="s">
        <v>2343</v>
      </c>
      <c r="I2290" s="37">
        <v>79.94</v>
      </c>
      <c r="J2290" s="37">
        <v>1</v>
      </c>
      <c r="K2290" s="37">
        <v>1</v>
      </c>
      <c r="N2290" s="37">
        <v>50</v>
      </c>
      <c r="O2290" s="35" t="s">
        <v>2342</v>
      </c>
      <c r="P2290" s="35" t="s">
        <v>2343</v>
      </c>
      <c r="Q2290" s="35" t="s">
        <v>2344</v>
      </c>
      <c r="R2290" s="35" t="s">
        <v>145</v>
      </c>
      <c r="S2290" s="36" t="str">
        <f t="shared" si="70"/>
        <v/>
      </c>
      <c r="T2290" s="36" t="str">
        <f t="shared" si="71"/>
        <v/>
      </c>
    </row>
    <row r="2291" spans="1:20">
      <c r="A2291" s="35">
        <v>2290</v>
      </c>
      <c r="B2291" s="36" t="str">
        <f>IF(H2291&lt;&gt;H2290,MAX($B$1:B2290)+1,"")</f>
        <v/>
      </c>
      <c r="C2291" s="36">
        <f>COUNT(F2291:H2291,B$2:$B2291," ")</f>
        <v>574</v>
      </c>
      <c r="D2291" s="35" t="s">
        <v>2287</v>
      </c>
      <c r="E2291" s="35" t="s">
        <v>2328</v>
      </c>
      <c r="F2291" s="35" t="s">
        <v>2329</v>
      </c>
      <c r="G2291" s="35" t="s">
        <v>2342</v>
      </c>
      <c r="H2291" s="35" t="s">
        <v>2343</v>
      </c>
      <c r="I2291" s="37">
        <v>79.93</v>
      </c>
      <c r="J2291" s="37">
        <v>1</v>
      </c>
      <c r="K2291" s="37">
        <v>1</v>
      </c>
      <c r="N2291" s="37">
        <v>50</v>
      </c>
      <c r="O2291" s="35" t="s">
        <v>2342</v>
      </c>
      <c r="P2291" s="35" t="s">
        <v>2343</v>
      </c>
      <c r="Q2291" s="35" t="s">
        <v>2344</v>
      </c>
      <c r="R2291" s="35" t="s">
        <v>146</v>
      </c>
      <c r="S2291" s="36" t="str">
        <f t="shared" si="70"/>
        <v/>
      </c>
      <c r="T2291" s="36" t="str">
        <f t="shared" si="71"/>
        <v/>
      </c>
    </row>
    <row r="2292" spans="1:20">
      <c r="A2292" s="35">
        <v>2291</v>
      </c>
      <c r="B2292" s="36" t="str">
        <f>IF(H2292&lt;&gt;H2291,MAX($B$1:B2291)+1,"")</f>
        <v/>
      </c>
      <c r="C2292" s="36">
        <f>COUNT(F2292:H2292,B$2:$B2292," ")</f>
        <v>574</v>
      </c>
      <c r="D2292" s="35" t="s">
        <v>2287</v>
      </c>
      <c r="E2292" s="35" t="s">
        <v>2328</v>
      </c>
      <c r="F2292" s="35" t="s">
        <v>2329</v>
      </c>
      <c r="G2292" s="35" t="s">
        <v>2342</v>
      </c>
      <c r="H2292" s="35" t="s">
        <v>2343</v>
      </c>
      <c r="I2292" s="37">
        <v>79.92</v>
      </c>
      <c r="J2292" s="37">
        <v>1</v>
      </c>
      <c r="K2292" s="37">
        <v>1</v>
      </c>
      <c r="N2292" s="37">
        <v>50</v>
      </c>
      <c r="O2292" s="35" t="s">
        <v>2342</v>
      </c>
      <c r="P2292" s="35" t="s">
        <v>2343</v>
      </c>
      <c r="Q2292" s="35" t="s">
        <v>2344</v>
      </c>
      <c r="R2292" s="35" t="s">
        <v>147</v>
      </c>
      <c r="S2292" s="36" t="str">
        <f t="shared" si="70"/>
        <v/>
      </c>
      <c r="T2292" s="36" t="str">
        <f t="shared" si="71"/>
        <v/>
      </c>
    </row>
    <row r="2293" spans="1:20">
      <c r="A2293" s="35">
        <v>2292</v>
      </c>
      <c r="B2293" s="36">
        <f>IF(H2293&lt;&gt;H2292,MAX($B$1:B2292)+1,"")</f>
        <v>575</v>
      </c>
      <c r="C2293" s="36">
        <f>COUNT(F2293:H2293,B$2:$B2293," ")</f>
        <v>575</v>
      </c>
      <c r="D2293" s="35" t="s">
        <v>2287</v>
      </c>
      <c r="E2293" s="35" t="s">
        <v>2328</v>
      </c>
      <c r="F2293" s="35" t="s">
        <v>2329</v>
      </c>
      <c r="G2293" s="35" t="s">
        <v>2345</v>
      </c>
      <c r="H2293" s="35" t="s">
        <v>2346</v>
      </c>
      <c r="I2293" s="37">
        <v>79.95</v>
      </c>
      <c r="J2293" s="37">
        <v>1</v>
      </c>
      <c r="K2293" s="37">
        <v>1</v>
      </c>
      <c r="N2293" s="37">
        <v>50</v>
      </c>
      <c r="O2293" s="35" t="s">
        <v>2345</v>
      </c>
      <c r="P2293" s="35" t="s">
        <v>2346</v>
      </c>
      <c r="Q2293" s="35" t="s">
        <v>2347</v>
      </c>
      <c r="R2293" s="35" t="s">
        <v>143</v>
      </c>
      <c r="S2293" s="36">
        <f t="shared" si="70"/>
        <v>1</v>
      </c>
      <c r="T2293" s="36">
        <f t="shared" si="71"/>
        <v>250</v>
      </c>
    </row>
    <row r="2294" spans="1:20">
      <c r="A2294" s="35">
        <v>2293</v>
      </c>
      <c r="B2294" s="36" t="str">
        <f>IF(H2294&lt;&gt;H2293,MAX($B$1:B2293)+1,"")</f>
        <v/>
      </c>
      <c r="C2294" s="36">
        <f>COUNT(F2294:H2294,B$2:$B2294," ")</f>
        <v>575</v>
      </c>
      <c r="D2294" s="35" t="s">
        <v>2287</v>
      </c>
      <c r="E2294" s="35" t="s">
        <v>2328</v>
      </c>
      <c r="F2294" s="35" t="s">
        <v>2329</v>
      </c>
      <c r="G2294" s="35" t="s">
        <v>2345</v>
      </c>
      <c r="H2294" s="35" t="s">
        <v>2346</v>
      </c>
      <c r="I2294" s="37">
        <v>79.94</v>
      </c>
      <c r="J2294" s="37">
        <v>1</v>
      </c>
      <c r="K2294" s="37">
        <v>1</v>
      </c>
      <c r="N2294" s="37">
        <v>50</v>
      </c>
      <c r="O2294" s="35" t="s">
        <v>2345</v>
      </c>
      <c r="P2294" s="35" t="s">
        <v>2346</v>
      </c>
      <c r="Q2294" s="35" t="s">
        <v>2347</v>
      </c>
      <c r="R2294" s="35" t="s">
        <v>144</v>
      </c>
      <c r="S2294" s="36" t="str">
        <f t="shared" si="70"/>
        <v/>
      </c>
      <c r="T2294" s="36" t="str">
        <f t="shared" si="71"/>
        <v/>
      </c>
    </row>
    <row r="2295" spans="1:20">
      <c r="A2295" s="35">
        <v>2294</v>
      </c>
      <c r="B2295" s="36" t="str">
        <f>IF(H2295&lt;&gt;H2294,MAX($B$1:B2294)+1,"")</f>
        <v/>
      </c>
      <c r="C2295" s="36">
        <f>COUNT(F2295:H2295,B$2:$B2295," ")</f>
        <v>575</v>
      </c>
      <c r="D2295" s="35" t="s">
        <v>2287</v>
      </c>
      <c r="E2295" s="35" t="s">
        <v>2328</v>
      </c>
      <c r="F2295" s="35" t="s">
        <v>2329</v>
      </c>
      <c r="G2295" s="35" t="s">
        <v>2345</v>
      </c>
      <c r="H2295" s="35" t="s">
        <v>2346</v>
      </c>
      <c r="I2295" s="37">
        <v>79.93</v>
      </c>
      <c r="J2295" s="37">
        <v>1</v>
      </c>
      <c r="K2295" s="37">
        <v>1</v>
      </c>
      <c r="N2295" s="37">
        <v>50</v>
      </c>
      <c r="O2295" s="35" t="s">
        <v>2345</v>
      </c>
      <c r="P2295" s="35" t="s">
        <v>2346</v>
      </c>
      <c r="Q2295" s="35" t="s">
        <v>2347</v>
      </c>
      <c r="R2295" s="35" t="s">
        <v>145</v>
      </c>
      <c r="S2295" s="36" t="str">
        <f t="shared" si="70"/>
        <v/>
      </c>
      <c r="T2295" s="36" t="str">
        <f t="shared" si="71"/>
        <v/>
      </c>
    </row>
    <row r="2296" spans="1:20">
      <c r="A2296" s="35">
        <v>2295</v>
      </c>
      <c r="B2296" s="36" t="str">
        <f>IF(H2296&lt;&gt;H2295,MAX($B$1:B2295)+1,"")</f>
        <v/>
      </c>
      <c r="C2296" s="36">
        <f>COUNT(F2296:H2296,B$2:$B2296," ")</f>
        <v>575</v>
      </c>
      <c r="D2296" s="35" t="s">
        <v>2287</v>
      </c>
      <c r="E2296" s="35" t="s">
        <v>2328</v>
      </c>
      <c r="F2296" s="35" t="s">
        <v>2329</v>
      </c>
      <c r="G2296" s="35" t="s">
        <v>2345</v>
      </c>
      <c r="H2296" s="35" t="s">
        <v>2346</v>
      </c>
      <c r="I2296" s="37">
        <v>79.92</v>
      </c>
      <c r="J2296" s="37">
        <v>1</v>
      </c>
      <c r="K2296" s="37">
        <v>1</v>
      </c>
      <c r="N2296" s="37">
        <v>50</v>
      </c>
      <c r="O2296" s="35" t="s">
        <v>2345</v>
      </c>
      <c r="P2296" s="35" t="s">
        <v>2346</v>
      </c>
      <c r="Q2296" s="35" t="s">
        <v>2347</v>
      </c>
      <c r="R2296" s="35" t="s">
        <v>146</v>
      </c>
      <c r="S2296" s="36" t="str">
        <f t="shared" si="70"/>
        <v/>
      </c>
      <c r="T2296" s="36" t="str">
        <f t="shared" si="71"/>
        <v/>
      </c>
    </row>
    <row r="2297" spans="1:20">
      <c r="A2297" s="35">
        <v>2296</v>
      </c>
      <c r="B2297" s="36" t="str">
        <f>IF(H2297&lt;&gt;H2296,MAX($B$1:B2296)+1,"")</f>
        <v/>
      </c>
      <c r="C2297" s="36">
        <f>COUNT(F2297:H2297,B$2:$B2297," ")</f>
        <v>575</v>
      </c>
      <c r="D2297" s="35" t="s">
        <v>2287</v>
      </c>
      <c r="E2297" s="35" t="s">
        <v>2328</v>
      </c>
      <c r="F2297" s="35" t="s">
        <v>2329</v>
      </c>
      <c r="G2297" s="35" t="s">
        <v>2345</v>
      </c>
      <c r="H2297" s="35" t="s">
        <v>2346</v>
      </c>
      <c r="I2297" s="37">
        <v>79.91</v>
      </c>
      <c r="J2297" s="37">
        <v>1</v>
      </c>
      <c r="K2297" s="37">
        <v>1</v>
      </c>
      <c r="N2297" s="37">
        <v>50</v>
      </c>
      <c r="O2297" s="35" t="s">
        <v>2345</v>
      </c>
      <c r="P2297" s="35" t="s">
        <v>2346</v>
      </c>
      <c r="Q2297" s="35" t="s">
        <v>2347</v>
      </c>
      <c r="R2297" s="35" t="s">
        <v>147</v>
      </c>
      <c r="S2297" s="36" t="str">
        <f t="shared" si="70"/>
        <v/>
      </c>
      <c r="T2297" s="36" t="str">
        <f t="shared" si="71"/>
        <v/>
      </c>
    </row>
    <row r="2298" spans="1:20">
      <c r="A2298" s="35">
        <v>2297</v>
      </c>
      <c r="B2298" s="36">
        <f>IF(H2298&lt;&gt;H2297,MAX($B$1:B2297)+1,"")</f>
        <v>576</v>
      </c>
      <c r="C2298" s="36">
        <f>COUNT(F2298:H2298,B$2:$B2298," ")</f>
        <v>576</v>
      </c>
      <c r="D2298" s="35" t="s">
        <v>2287</v>
      </c>
      <c r="E2298" s="35" t="s">
        <v>2328</v>
      </c>
      <c r="F2298" s="35" t="s">
        <v>2329</v>
      </c>
      <c r="G2298" s="35" t="s">
        <v>2348</v>
      </c>
      <c r="H2298" s="35" t="s">
        <v>2349</v>
      </c>
      <c r="I2298" s="37">
        <v>79.95</v>
      </c>
      <c r="J2298" s="37">
        <v>1</v>
      </c>
      <c r="K2298" s="37">
        <v>1</v>
      </c>
      <c r="N2298" s="37">
        <v>50</v>
      </c>
      <c r="O2298" s="35" t="s">
        <v>2348</v>
      </c>
      <c r="P2298" s="35" t="s">
        <v>2349</v>
      </c>
      <c r="Q2298" s="35" t="s">
        <v>2350</v>
      </c>
      <c r="R2298" s="35" t="s">
        <v>143</v>
      </c>
      <c r="S2298" s="36">
        <f t="shared" si="70"/>
        <v>1</v>
      </c>
      <c r="T2298" s="36">
        <f t="shared" si="71"/>
        <v>250</v>
      </c>
    </row>
    <row r="2299" spans="1:20">
      <c r="A2299" s="35">
        <v>2298</v>
      </c>
      <c r="B2299" s="36" t="str">
        <f>IF(H2299&lt;&gt;H2298,MAX($B$1:B2298)+1,"")</f>
        <v/>
      </c>
      <c r="C2299" s="36">
        <f>COUNT(F2299:H2299,B$2:$B2299," ")</f>
        <v>576</v>
      </c>
      <c r="D2299" s="35" t="s">
        <v>2287</v>
      </c>
      <c r="E2299" s="35" t="s">
        <v>2328</v>
      </c>
      <c r="F2299" s="35" t="s">
        <v>2329</v>
      </c>
      <c r="G2299" s="35" t="s">
        <v>2348</v>
      </c>
      <c r="H2299" s="35" t="s">
        <v>2349</v>
      </c>
      <c r="I2299" s="37">
        <v>79.94</v>
      </c>
      <c r="J2299" s="37">
        <v>1</v>
      </c>
      <c r="K2299" s="37">
        <v>1</v>
      </c>
      <c r="N2299" s="37">
        <v>50</v>
      </c>
      <c r="O2299" s="35" t="s">
        <v>2348</v>
      </c>
      <c r="P2299" s="35" t="s">
        <v>2349</v>
      </c>
      <c r="Q2299" s="35" t="s">
        <v>2350</v>
      </c>
      <c r="R2299" s="35" t="s">
        <v>144</v>
      </c>
      <c r="S2299" s="36" t="str">
        <f t="shared" si="70"/>
        <v/>
      </c>
      <c r="T2299" s="36" t="str">
        <f t="shared" si="71"/>
        <v/>
      </c>
    </row>
    <row r="2300" spans="1:20">
      <c r="A2300" s="35">
        <v>2299</v>
      </c>
      <c r="B2300" s="36" t="str">
        <f>IF(H2300&lt;&gt;H2299,MAX($B$1:B2299)+1,"")</f>
        <v/>
      </c>
      <c r="C2300" s="36">
        <f>COUNT(F2300:H2300,B$2:$B2300," ")</f>
        <v>576</v>
      </c>
      <c r="D2300" s="35" t="s">
        <v>2287</v>
      </c>
      <c r="E2300" s="35" t="s">
        <v>2328</v>
      </c>
      <c r="F2300" s="35" t="s">
        <v>2329</v>
      </c>
      <c r="G2300" s="35" t="s">
        <v>2348</v>
      </c>
      <c r="H2300" s="35" t="s">
        <v>2349</v>
      </c>
      <c r="I2300" s="37">
        <v>79.93</v>
      </c>
      <c r="J2300" s="37">
        <v>1</v>
      </c>
      <c r="K2300" s="37">
        <v>1</v>
      </c>
      <c r="N2300" s="37">
        <v>50</v>
      </c>
      <c r="O2300" s="35" t="s">
        <v>2348</v>
      </c>
      <c r="P2300" s="35" t="s">
        <v>2349</v>
      </c>
      <c r="Q2300" s="35" t="s">
        <v>2350</v>
      </c>
      <c r="R2300" s="35" t="s">
        <v>145</v>
      </c>
      <c r="S2300" s="36" t="str">
        <f t="shared" si="70"/>
        <v/>
      </c>
      <c r="T2300" s="36" t="str">
        <f t="shared" si="71"/>
        <v/>
      </c>
    </row>
    <row r="2301" spans="1:20">
      <c r="A2301" s="35">
        <v>2300</v>
      </c>
      <c r="B2301" s="36" t="str">
        <f>IF(H2301&lt;&gt;H2300,MAX($B$1:B2300)+1,"")</f>
        <v/>
      </c>
      <c r="C2301" s="36">
        <f>COUNT(F2301:H2301,B$2:$B2301," ")</f>
        <v>576</v>
      </c>
      <c r="D2301" s="35" t="s">
        <v>2287</v>
      </c>
      <c r="E2301" s="35" t="s">
        <v>2328</v>
      </c>
      <c r="F2301" s="35" t="s">
        <v>2329</v>
      </c>
      <c r="G2301" s="35" t="s">
        <v>2348</v>
      </c>
      <c r="H2301" s="35" t="s">
        <v>2349</v>
      </c>
      <c r="I2301" s="37">
        <v>79.92</v>
      </c>
      <c r="J2301" s="37">
        <v>1</v>
      </c>
      <c r="K2301" s="37">
        <v>1</v>
      </c>
      <c r="N2301" s="37">
        <v>50</v>
      </c>
      <c r="O2301" s="35" t="s">
        <v>2348</v>
      </c>
      <c r="P2301" s="35" t="s">
        <v>2349</v>
      </c>
      <c r="Q2301" s="35" t="s">
        <v>2350</v>
      </c>
      <c r="R2301" s="35" t="s">
        <v>146</v>
      </c>
      <c r="S2301" s="36" t="str">
        <f t="shared" si="70"/>
        <v/>
      </c>
      <c r="T2301" s="36" t="str">
        <f t="shared" si="71"/>
        <v/>
      </c>
    </row>
    <row r="2302" spans="1:20">
      <c r="A2302" s="35">
        <v>2301</v>
      </c>
      <c r="B2302" s="36" t="str">
        <f>IF(H2302&lt;&gt;H2301,MAX($B$1:B2301)+1,"")</f>
        <v/>
      </c>
      <c r="C2302" s="36">
        <f>COUNT(F2302:H2302,B$2:$B2302," ")</f>
        <v>576</v>
      </c>
      <c r="D2302" s="35" t="s">
        <v>2287</v>
      </c>
      <c r="E2302" s="35" t="s">
        <v>2328</v>
      </c>
      <c r="F2302" s="35" t="s">
        <v>2329</v>
      </c>
      <c r="G2302" s="35" t="s">
        <v>2348</v>
      </c>
      <c r="H2302" s="35" t="s">
        <v>2349</v>
      </c>
      <c r="I2302" s="37">
        <v>79.91</v>
      </c>
      <c r="J2302" s="37">
        <v>1</v>
      </c>
      <c r="K2302" s="37">
        <v>1</v>
      </c>
      <c r="N2302" s="37">
        <v>50</v>
      </c>
      <c r="O2302" s="35" t="s">
        <v>2348</v>
      </c>
      <c r="P2302" s="35" t="s">
        <v>2349</v>
      </c>
      <c r="Q2302" s="35" t="s">
        <v>2350</v>
      </c>
      <c r="R2302" s="35" t="s">
        <v>147</v>
      </c>
      <c r="S2302" s="36" t="str">
        <f t="shared" si="70"/>
        <v/>
      </c>
      <c r="T2302" s="36" t="str">
        <f t="shared" si="71"/>
        <v/>
      </c>
    </row>
    <row r="2303" spans="1:20">
      <c r="A2303" s="35">
        <v>2302</v>
      </c>
      <c r="B2303" s="36">
        <f>IF(H2303&lt;&gt;H2302,MAX($B$1:B2302)+1,"")</f>
        <v>577</v>
      </c>
      <c r="C2303" s="36">
        <f>COUNT(F2303:H2303,B$2:$B2303," ")</f>
        <v>577</v>
      </c>
      <c r="D2303" s="35" t="s">
        <v>2287</v>
      </c>
      <c r="E2303" s="35" t="s">
        <v>2351</v>
      </c>
      <c r="F2303" s="35" t="s">
        <v>2352</v>
      </c>
      <c r="G2303" s="35" t="s">
        <v>2353</v>
      </c>
      <c r="H2303" s="35" t="s">
        <v>2354</v>
      </c>
      <c r="I2303" s="37">
        <v>79.99</v>
      </c>
      <c r="J2303" s="37">
        <v>1</v>
      </c>
      <c r="K2303" s="37">
        <v>1</v>
      </c>
      <c r="N2303" s="37">
        <v>50</v>
      </c>
      <c r="O2303" s="35" t="s">
        <v>2353</v>
      </c>
      <c r="P2303" s="35" t="s">
        <v>2354</v>
      </c>
      <c r="Q2303" s="35" t="s">
        <v>2355</v>
      </c>
      <c r="R2303" s="35" t="s">
        <v>147</v>
      </c>
      <c r="S2303" s="36">
        <f t="shared" si="70"/>
        <v>1</v>
      </c>
      <c r="T2303" s="36">
        <f t="shared" si="71"/>
        <v>50</v>
      </c>
    </row>
    <row r="2304" spans="1:20">
      <c r="A2304" s="35">
        <v>2303</v>
      </c>
      <c r="B2304" s="36">
        <f>IF(H2304&lt;&gt;H2303,MAX($B$1:B2303)+1,"")</f>
        <v>578</v>
      </c>
      <c r="C2304" s="36">
        <f>COUNT(F2304:H2304,B$2:$B2304," ")</f>
        <v>578</v>
      </c>
      <c r="D2304" s="35" t="s">
        <v>2287</v>
      </c>
      <c r="E2304" s="35" t="s">
        <v>2351</v>
      </c>
      <c r="F2304" s="35" t="s">
        <v>2352</v>
      </c>
      <c r="G2304" s="35" t="s">
        <v>2356</v>
      </c>
      <c r="H2304" s="35" t="s">
        <v>2357</v>
      </c>
      <c r="I2304" s="37">
        <v>79.99</v>
      </c>
      <c r="J2304" s="37">
        <v>1</v>
      </c>
      <c r="K2304" s="37">
        <v>1</v>
      </c>
      <c r="N2304" s="37">
        <v>50</v>
      </c>
      <c r="O2304" s="35" t="s">
        <v>2356</v>
      </c>
      <c r="P2304" s="35" t="s">
        <v>2357</v>
      </c>
      <c r="Q2304" s="35" t="s">
        <v>2358</v>
      </c>
      <c r="R2304" s="35" t="s">
        <v>146</v>
      </c>
      <c r="S2304" s="36">
        <f t="shared" si="70"/>
        <v>1</v>
      </c>
      <c r="T2304" s="36">
        <f t="shared" si="71"/>
        <v>100</v>
      </c>
    </row>
    <row r="2305" spans="1:20">
      <c r="A2305" s="35">
        <v>2304</v>
      </c>
      <c r="B2305" s="36" t="str">
        <f>IF(H2305&lt;&gt;H2304,MAX($B$1:B2304)+1,"")</f>
        <v/>
      </c>
      <c r="C2305" s="36">
        <f>COUNT(F2305:H2305,B$2:$B2305," ")</f>
        <v>578</v>
      </c>
      <c r="D2305" s="35" t="s">
        <v>2287</v>
      </c>
      <c r="E2305" s="35" t="s">
        <v>2351</v>
      </c>
      <c r="F2305" s="35" t="s">
        <v>2352</v>
      </c>
      <c r="G2305" s="35" t="s">
        <v>2356</v>
      </c>
      <c r="H2305" s="35" t="s">
        <v>2357</v>
      </c>
      <c r="I2305" s="37">
        <v>79.98</v>
      </c>
      <c r="J2305" s="37">
        <v>1</v>
      </c>
      <c r="K2305" s="37">
        <v>1</v>
      </c>
      <c r="N2305" s="37">
        <v>50</v>
      </c>
      <c r="O2305" s="35" t="s">
        <v>2356</v>
      </c>
      <c r="P2305" s="35" t="s">
        <v>2357</v>
      </c>
      <c r="Q2305" s="35" t="s">
        <v>2358</v>
      </c>
      <c r="R2305" s="35" t="s">
        <v>147</v>
      </c>
      <c r="S2305" s="36" t="str">
        <f t="shared" si="70"/>
        <v/>
      </c>
      <c r="T2305" s="36" t="str">
        <f t="shared" si="71"/>
        <v/>
      </c>
    </row>
    <row r="2306" spans="1:20">
      <c r="A2306" s="35">
        <v>2305</v>
      </c>
      <c r="B2306" s="36">
        <f>IF(H2306&lt;&gt;H2305,MAX($B$1:B2305)+1,"")</f>
        <v>579</v>
      </c>
      <c r="C2306" s="36">
        <f>COUNT(F2306:H2306,B$2:$B2306," ")</f>
        <v>579</v>
      </c>
      <c r="D2306" s="35" t="s">
        <v>2287</v>
      </c>
      <c r="E2306" s="35" t="s">
        <v>2351</v>
      </c>
      <c r="F2306" s="35" t="s">
        <v>2352</v>
      </c>
      <c r="G2306" s="35" t="s">
        <v>2359</v>
      </c>
      <c r="H2306" s="35" t="s">
        <v>2360</v>
      </c>
      <c r="I2306" s="37">
        <v>79.99</v>
      </c>
      <c r="J2306" s="37">
        <v>1</v>
      </c>
      <c r="K2306" s="37">
        <v>1</v>
      </c>
      <c r="N2306" s="37">
        <v>50</v>
      </c>
      <c r="O2306" s="35" t="s">
        <v>2359</v>
      </c>
      <c r="P2306" s="35" t="s">
        <v>2360</v>
      </c>
      <c r="Q2306" s="35" t="s">
        <v>2361</v>
      </c>
      <c r="R2306" s="35" t="s">
        <v>143</v>
      </c>
      <c r="S2306" s="36">
        <f t="shared" si="70"/>
        <v>1</v>
      </c>
      <c r="T2306" s="36">
        <f t="shared" si="71"/>
        <v>250</v>
      </c>
    </row>
    <row r="2307" spans="1:20">
      <c r="A2307" s="35">
        <v>2306</v>
      </c>
      <c r="B2307" s="36" t="str">
        <f>IF(H2307&lt;&gt;H2306,MAX($B$1:B2306)+1,"")</f>
        <v/>
      </c>
      <c r="C2307" s="36">
        <f>COUNT(F2307:H2307,B$2:$B2307," ")</f>
        <v>579</v>
      </c>
      <c r="D2307" s="35" t="s">
        <v>2287</v>
      </c>
      <c r="E2307" s="35" t="s">
        <v>2351</v>
      </c>
      <c r="F2307" s="35" t="s">
        <v>2352</v>
      </c>
      <c r="G2307" s="35" t="s">
        <v>2359</v>
      </c>
      <c r="H2307" s="35" t="s">
        <v>2360</v>
      </c>
      <c r="I2307" s="37">
        <v>79.98</v>
      </c>
      <c r="J2307" s="37">
        <v>1</v>
      </c>
      <c r="K2307" s="37">
        <v>1</v>
      </c>
      <c r="N2307" s="37">
        <v>50</v>
      </c>
      <c r="O2307" s="35" t="s">
        <v>2359</v>
      </c>
      <c r="P2307" s="35" t="s">
        <v>2360</v>
      </c>
      <c r="Q2307" s="35" t="s">
        <v>2361</v>
      </c>
      <c r="R2307" s="35" t="s">
        <v>144</v>
      </c>
      <c r="S2307" s="36" t="str">
        <f t="shared" ref="S2307:S2361" si="72">IF(B2307&lt;&gt;"",1,"")</f>
        <v/>
      </c>
      <c r="T2307" s="36" t="str">
        <f t="shared" ref="T2307:T2361" si="73">IF(B2307&lt;&gt;"",SUMIF(C:C,B2307,N:N),"")</f>
        <v/>
      </c>
    </row>
    <row r="2308" spans="1:20">
      <c r="A2308" s="35">
        <v>2307</v>
      </c>
      <c r="B2308" s="36" t="str">
        <f>IF(H2308&lt;&gt;H2307,MAX($B$1:B2307)+1,"")</f>
        <v/>
      </c>
      <c r="C2308" s="36">
        <f>COUNT(F2308:H2308,B$2:$B2308," ")</f>
        <v>579</v>
      </c>
      <c r="D2308" s="35" t="s">
        <v>2287</v>
      </c>
      <c r="E2308" s="35" t="s">
        <v>2351</v>
      </c>
      <c r="F2308" s="35" t="s">
        <v>2352</v>
      </c>
      <c r="G2308" s="35" t="s">
        <v>2359</v>
      </c>
      <c r="H2308" s="35" t="s">
        <v>2360</v>
      </c>
      <c r="I2308" s="37">
        <v>79.97</v>
      </c>
      <c r="J2308" s="37">
        <v>1</v>
      </c>
      <c r="K2308" s="37">
        <v>1</v>
      </c>
      <c r="N2308" s="37">
        <v>50</v>
      </c>
      <c r="O2308" s="35" t="s">
        <v>2359</v>
      </c>
      <c r="P2308" s="35" t="s">
        <v>2360</v>
      </c>
      <c r="Q2308" s="35" t="s">
        <v>2361</v>
      </c>
      <c r="R2308" s="35" t="s">
        <v>145</v>
      </c>
      <c r="S2308" s="36" t="str">
        <f t="shared" si="72"/>
        <v/>
      </c>
      <c r="T2308" s="36" t="str">
        <f t="shared" si="73"/>
        <v/>
      </c>
    </row>
    <row r="2309" spans="1:20">
      <c r="A2309" s="35">
        <v>2308</v>
      </c>
      <c r="B2309" s="36" t="str">
        <f>IF(H2309&lt;&gt;H2308,MAX($B$1:B2308)+1,"")</f>
        <v/>
      </c>
      <c r="C2309" s="36">
        <f>COUNT(F2309:H2309,B$2:$B2309," ")</f>
        <v>579</v>
      </c>
      <c r="D2309" s="35" t="s">
        <v>2287</v>
      </c>
      <c r="E2309" s="35" t="s">
        <v>2351</v>
      </c>
      <c r="F2309" s="35" t="s">
        <v>2352</v>
      </c>
      <c r="G2309" s="35" t="s">
        <v>2359</v>
      </c>
      <c r="H2309" s="35" t="s">
        <v>2360</v>
      </c>
      <c r="I2309" s="37">
        <v>79.96</v>
      </c>
      <c r="J2309" s="37">
        <v>1</v>
      </c>
      <c r="K2309" s="37">
        <v>1</v>
      </c>
      <c r="N2309" s="37">
        <v>50</v>
      </c>
      <c r="O2309" s="35" t="s">
        <v>2359</v>
      </c>
      <c r="P2309" s="35" t="s">
        <v>2360</v>
      </c>
      <c r="Q2309" s="35" t="s">
        <v>2361</v>
      </c>
      <c r="R2309" s="35" t="s">
        <v>146</v>
      </c>
      <c r="S2309" s="36" t="str">
        <f t="shared" si="72"/>
        <v/>
      </c>
      <c r="T2309" s="36" t="str">
        <f t="shared" si="73"/>
        <v/>
      </c>
    </row>
    <row r="2310" spans="1:20">
      <c r="A2310" s="35">
        <v>2309</v>
      </c>
      <c r="B2310" s="36" t="str">
        <f>IF(H2310&lt;&gt;H2309,MAX($B$1:B2309)+1,"")</f>
        <v/>
      </c>
      <c r="C2310" s="36">
        <f>COUNT(F2310:H2310,B$2:$B2310," ")</f>
        <v>579</v>
      </c>
      <c r="D2310" s="35" t="s">
        <v>2287</v>
      </c>
      <c r="E2310" s="35" t="s">
        <v>2351</v>
      </c>
      <c r="F2310" s="35" t="s">
        <v>2352</v>
      </c>
      <c r="G2310" s="35" t="s">
        <v>2359</v>
      </c>
      <c r="H2310" s="35" t="s">
        <v>2360</v>
      </c>
      <c r="I2310" s="37">
        <v>79.95</v>
      </c>
      <c r="J2310" s="37">
        <v>1</v>
      </c>
      <c r="K2310" s="37">
        <v>1</v>
      </c>
      <c r="N2310" s="37">
        <v>50</v>
      </c>
      <c r="O2310" s="35" t="s">
        <v>2359</v>
      </c>
      <c r="P2310" s="35" t="s">
        <v>2360</v>
      </c>
      <c r="Q2310" s="35" t="s">
        <v>2361</v>
      </c>
      <c r="R2310" s="35" t="s">
        <v>147</v>
      </c>
      <c r="S2310" s="36" t="str">
        <f t="shared" si="72"/>
        <v/>
      </c>
      <c r="T2310" s="36" t="str">
        <f t="shared" si="73"/>
        <v/>
      </c>
    </row>
    <row r="2311" spans="1:20">
      <c r="A2311" s="35">
        <v>2310</v>
      </c>
      <c r="B2311" s="36">
        <f>IF(H2311&lt;&gt;H2310,MAX($B$1:B2310)+1,"")</f>
        <v>580</v>
      </c>
      <c r="C2311" s="36">
        <f>COUNT(F2311:H2311,B$2:$B2311," ")</f>
        <v>580</v>
      </c>
      <c r="D2311" s="35" t="s">
        <v>2287</v>
      </c>
      <c r="E2311" s="35" t="s">
        <v>2351</v>
      </c>
      <c r="F2311" s="35" t="s">
        <v>2352</v>
      </c>
      <c r="G2311" s="35" t="s">
        <v>2362</v>
      </c>
      <c r="H2311" s="35" t="s">
        <v>2363</v>
      </c>
      <c r="I2311" s="37">
        <v>79.95</v>
      </c>
      <c r="J2311" s="37">
        <v>1</v>
      </c>
      <c r="K2311" s="37">
        <v>1</v>
      </c>
      <c r="N2311" s="37">
        <v>50</v>
      </c>
      <c r="O2311" s="35" t="s">
        <v>2362</v>
      </c>
      <c r="P2311" s="35" t="s">
        <v>2363</v>
      </c>
      <c r="Q2311" s="35" t="s">
        <v>2364</v>
      </c>
      <c r="R2311" s="35" t="s">
        <v>143</v>
      </c>
      <c r="S2311" s="36">
        <f t="shared" si="72"/>
        <v>1</v>
      </c>
      <c r="T2311" s="36">
        <f t="shared" si="73"/>
        <v>250</v>
      </c>
    </row>
    <row r="2312" spans="1:20">
      <c r="A2312" s="35">
        <v>2311</v>
      </c>
      <c r="B2312" s="36" t="str">
        <f>IF(H2312&lt;&gt;H2311,MAX($B$1:B2311)+1,"")</f>
        <v/>
      </c>
      <c r="C2312" s="36">
        <f>COUNT(F2312:H2312,B$2:$B2312," ")</f>
        <v>580</v>
      </c>
      <c r="D2312" s="35" t="s">
        <v>2287</v>
      </c>
      <c r="E2312" s="35" t="s">
        <v>2351</v>
      </c>
      <c r="F2312" s="35" t="s">
        <v>2352</v>
      </c>
      <c r="G2312" s="35" t="s">
        <v>2362</v>
      </c>
      <c r="H2312" s="35" t="s">
        <v>2363</v>
      </c>
      <c r="I2312" s="37">
        <v>79.94</v>
      </c>
      <c r="J2312" s="37">
        <v>1</v>
      </c>
      <c r="K2312" s="37">
        <v>1</v>
      </c>
      <c r="N2312" s="37">
        <v>50</v>
      </c>
      <c r="O2312" s="35" t="s">
        <v>2362</v>
      </c>
      <c r="P2312" s="35" t="s">
        <v>2363</v>
      </c>
      <c r="Q2312" s="35" t="s">
        <v>2364</v>
      </c>
      <c r="R2312" s="35" t="s">
        <v>144</v>
      </c>
      <c r="S2312" s="36" t="str">
        <f t="shared" si="72"/>
        <v/>
      </c>
      <c r="T2312" s="36" t="str">
        <f t="shared" si="73"/>
        <v/>
      </c>
    </row>
    <row r="2313" spans="1:20">
      <c r="A2313" s="35">
        <v>2312</v>
      </c>
      <c r="B2313" s="36" t="str">
        <f>IF(H2313&lt;&gt;H2312,MAX($B$1:B2312)+1,"")</f>
        <v/>
      </c>
      <c r="C2313" s="36">
        <f>COUNT(F2313:H2313,B$2:$B2313," ")</f>
        <v>580</v>
      </c>
      <c r="D2313" s="35" t="s">
        <v>2287</v>
      </c>
      <c r="E2313" s="35" t="s">
        <v>2351</v>
      </c>
      <c r="F2313" s="35" t="s">
        <v>2352</v>
      </c>
      <c r="G2313" s="35" t="s">
        <v>2362</v>
      </c>
      <c r="H2313" s="35" t="s">
        <v>2363</v>
      </c>
      <c r="I2313" s="37">
        <v>79.93</v>
      </c>
      <c r="J2313" s="37">
        <v>1</v>
      </c>
      <c r="K2313" s="37">
        <v>1</v>
      </c>
      <c r="N2313" s="37">
        <v>50</v>
      </c>
      <c r="O2313" s="35" t="s">
        <v>2362</v>
      </c>
      <c r="P2313" s="35" t="s">
        <v>2363</v>
      </c>
      <c r="Q2313" s="35" t="s">
        <v>2364</v>
      </c>
      <c r="R2313" s="35" t="s">
        <v>145</v>
      </c>
      <c r="S2313" s="36" t="str">
        <f t="shared" si="72"/>
        <v/>
      </c>
      <c r="T2313" s="36" t="str">
        <f t="shared" si="73"/>
        <v/>
      </c>
    </row>
    <row r="2314" spans="1:20">
      <c r="A2314" s="35">
        <v>2313</v>
      </c>
      <c r="B2314" s="36" t="str">
        <f>IF(H2314&lt;&gt;H2313,MAX($B$1:B2313)+1,"")</f>
        <v/>
      </c>
      <c r="C2314" s="36">
        <f>COUNT(F2314:H2314,B$2:$B2314," ")</f>
        <v>580</v>
      </c>
      <c r="D2314" s="35" t="s">
        <v>2287</v>
      </c>
      <c r="E2314" s="35" t="s">
        <v>2351</v>
      </c>
      <c r="F2314" s="35" t="s">
        <v>2352</v>
      </c>
      <c r="G2314" s="35" t="s">
        <v>2362</v>
      </c>
      <c r="H2314" s="35" t="s">
        <v>2363</v>
      </c>
      <c r="I2314" s="37">
        <v>79.92</v>
      </c>
      <c r="J2314" s="37">
        <v>1</v>
      </c>
      <c r="K2314" s="37">
        <v>1</v>
      </c>
      <c r="N2314" s="37">
        <v>50</v>
      </c>
      <c r="O2314" s="35" t="s">
        <v>2362</v>
      </c>
      <c r="P2314" s="35" t="s">
        <v>2363</v>
      </c>
      <c r="Q2314" s="35" t="s">
        <v>2364</v>
      </c>
      <c r="R2314" s="35" t="s">
        <v>146</v>
      </c>
      <c r="S2314" s="36" t="str">
        <f t="shared" si="72"/>
        <v/>
      </c>
      <c r="T2314" s="36" t="str">
        <f t="shared" si="73"/>
        <v/>
      </c>
    </row>
    <row r="2315" spans="1:20">
      <c r="A2315" s="35">
        <v>2314</v>
      </c>
      <c r="B2315" s="36" t="str">
        <f>IF(H2315&lt;&gt;H2314,MAX($B$1:B2314)+1,"")</f>
        <v/>
      </c>
      <c r="C2315" s="36">
        <f>COUNT(F2315:H2315,B$2:$B2315," ")</f>
        <v>580</v>
      </c>
      <c r="D2315" s="35" t="s">
        <v>2287</v>
      </c>
      <c r="E2315" s="35" t="s">
        <v>2351</v>
      </c>
      <c r="F2315" s="35" t="s">
        <v>2352</v>
      </c>
      <c r="G2315" s="35" t="s">
        <v>2362</v>
      </c>
      <c r="H2315" s="35" t="s">
        <v>2363</v>
      </c>
      <c r="I2315" s="37">
        <v>79.91</v>
      </c>
      <c r="J2315" s="37">
        <v>1</v>
      </c>
      <c r="K2315" s="37">
        <v>1</v>
      </c>
      <c r="N2315" s="37">
        <v>50</v>
      </c>
      <c r="O2315" s="35" t="s">
        <v>2362</v>
      </c>
      <c r="P2315" s="35" t="s">
        <v>2363</v>
      </c>
      <c r="Q2315" s="35" t="s">
        <v>2364</v>
      </c>
      <c r="R2315" s="35" t="s">
        <v>147</v>
      </c>
      <c r="S2315" s="36" t="str">
        <f t="shared" si="72"/>
        <v/>
      </c>
      <c r="T2315" s="36" t="str">
        <f t="shared" si="73"/>
        <v/>
      </c>
    </row>
    <row r="2316" spans="1:20">
      <c r="A2316" s="35">
        <v>2315</v>
      </c>
      <c r="B2316" s="36">
        <f>IF(H2316&lt;&gt;H2315,MAX($B$1:B2315)+1,"")</f>
        <v>581</v>
      </c>
      <c r="C2316" s="36">
        <f>COUNT(F2316:H2316,B$2:$B2316," ")</f>
        <v>581</v>
      </c>
      <c r="D2316" s="35" t="s">
        <v>2287</v>
      </c>
      <c r="E2316" s="35" t="s">
        <v>2351</v>
      </c>
      <c r="F2316" s="35" t="s">
        <v>2352</v>
      </c>
      <c r="G2316" s="35" t="s">
        <v>2365</v>
      </c>
      <c r="H2316" s="35" t="s">
        <v>2366</v>
      </c>
      <c r="I2316" s="37">
        <v>79.95</v>
      </c>
      <c r="J2316" s="37">
        <v>1</v>
      </c>
      <c r="K2316" s="37">
        <v>1</v>
      </c>
      <c r="N2316" s="37">
        <v>50</v>
      </c>
      <c r="O2316" s="35" t="s">
        <v>2365</v>
      </c>
      <c r="P2316" s="35" t="s">
        <v>2366</v>
      </c>
      <c r="Q2316" s="35" t="s">
        <v>2367</v>
      </c>
      <c r="R2316" s="35" t="s">
        <v>143</v>
      </c>
      <c r="S2316" s="36">
        <f t="shared" si="72"/>
        <v>1</v>
      </c>
      <c r="T2316" s="36">
        <f t="shared" si="73"/>
        <v>250</v>
      </c>
    </row>
    <row r="2317" spans="1:20">
      <c r="A2317" s="35">
        <v>2316</v>
      </c>
      <c r="B2317" s="36" t="str">
        <f>IF(H2317&lt;&gt;H2316,MAX($B$1:B2316)+1,"")</f>
        <v/>
      </c>
      <c r="C2317" s="36">
        <f>COUNT(F2317:H2317,B$2:$B2317," ")</f>
        <v>581</v>
      </c>
      <c r="D2317" s="35" t="s">
        <v>2287</v>
      </c>
      <c r="E2317" s="35" t="s">
        <v>2351</v>
      </c>
      <c r="F2317" s="35" t="s">
        <v>2352</v>
      </c>
      <c r="G2317" s="35" t="s">
        <v>2365</v>
      </c>
      <c r="H2317" s="35" t="s">
        <v>2366</v>
      </c>
      <c r="I2317" s="37">
        <v>79.94</v>
      </c>
      <c r="J2317" s="37">
        <v>1</v>
      </c>
      <c r="K2317" s="37">
        <v>1</v>
      </c>
      <c r="N2317" s="37">
        <v>50</v>
      </c>
      <c r="O2317" s="35" t="s">
        <v>2365</v>
      </c>
      <c r="P2317" s="35" t="s">
        <v>2366</v>
      </c>
      <c r="Q2317" s="35" t="s">
        <v>2367</v>
      </c>
      <c r="R2317" s="35" t="s">
        <v>144</v>
      </c>
      <c r="S2317" s="36" t="str">
        <f t="shared" si="72"/>
        <v/>
      </c>
      <c r="T2317" s="36" t="str">
        <f t="shared" si="73"/>
        <v/>
      </c>
    </row>
    <row r="2318" spans="1:20">
      <c r="A2318" s="35">
        <v>2317</v>
      </c>
      <c r="B2318" s="36" t="str">
        <f>IF(H2318&lt;&gt;H2317,MAX($B$1:B2317)+1,"")</f>
        <v/>
      </c>
      <c r="C2318" s="36">
        <f>COUNT(F2318:H2318,B$2:$B2318," ")</f>
        <v>581</v>
      </c>
      <c r="D2318" s="35" t="s">
        <v>2287</v>
      </c>
      <c r="E2318" s="35" t="s">
        <v>2351</v>
      </c>
      <c r="F2318" s="35" t="s">
        <v>2352</v>
      </c>
      <c r="G2318" s="35" t="s">
        <v>2365</v>
      </c>
      <c r="H2318" s="35" t="s">
        <v>2366</v>
      </c>
      <c r="I2318" s="37">
        <v>79.93</v>
      </c>
      <c r="J2318" s="37">
        <v>1</v>
      </c>
      <c r="K2318" s="37">
        <v>1</v>
      </c>
      <c r="N2318" s="37">
        <v>50</v>
      </c>
      <c r="O2318" s="35" t="s">
        <v>2365</v>
      </c>
      <c r="P2318" s="35" t="s">
        <v>2366</v>
      </c>
      <c r="Q2318" s="35" t="s">
        <v>2367</v>
      </c>
      <c r="R2318" s="35" t="s">
        <v>145</v>
      </c>
      <c r="S2318" s="36" t="str">
        <f t="shared" si="72"/>
        <v/>
      </c>
      <c r="T2318" s="36" t="str">
        <f t="shared" si="73"/>
        <v/>
      </c>
    </row>
    <row r="2319" spans="1:20">
      <c r="A2319" s="35">
        <v>2318</v>
      </c>
      <c r="B2319" s="36" t="str">
        <f>IF(H2319&lt;&gt;H2318,MAX($B$1:B2318)+1,"")</f>
        <v/>
      </c>
      <c r="C2319" s="36">
        <f>COUNT(F2319:H2319,B$2:$B2319," ")</f>
        <v>581</v>
      </c>
      <c r="D2319" s="35" t="s">
        <v>2287</v>
      </c>
      <c r="E2319" s="35" t="s">
        <v>2351</v>
      </c>
      <c r="F2319" s="35" t="s">
        <v>2352</v>
      </c>
      <c r="G2319" s="35" t="s">
        <v>2365</v>
      </c>
      <c r="H2319" s="35" t="s">
        <v>2366</v>
      </c>
      <c r="I2319" s="37">
        <v>79.92</v>
      </c>
      <c r="J2319" s="37">
        <v>1</v>
      </c>
      <c r="K2319" s="37">
        <v>1</v>
      </c>
      <c r="N2319" s="37">
        <v>50</v>
      </c>
      <c r="O2319" s="35" t="s">
        <v>2365</v>
      </c>
      <c r="P2319" s="35" t="s">
        <v>2366</v>
      </c>
      <c r="Q2319" s="35" t="s">
        <v>2367</v>
      </c>
      <c r="R2319" s="35" t="s">
        <v>146</v>
      </c>
      <c r="S2319" s="36" t="str">
        <f t="shared" si="72"/>
        <v/>
      </c>
      <c r="T2319" s="36" t="str">
        <f t="shared" si="73"/>
        <v/>
      </c>
    </row>
    <row r="2320" spans="1:20">
      <c r="A2320" s="35">
        <v>2319</v>
      </c>
      <c r="B2320" s="36" t="str">
        <f>IF(H2320&lt;&gt;H2319,MAX($B$1:B2319)+1,"")</f>
        <v/>
      </c>
      <c r="C2320" s="36">
        <f>COUNT(F2320:H2320,B$2:$B2320," ")</f>
        <v>581</v>
      </c>
      <c r="D2320" s="35" t="s">
        <v>2287</v>
      </c>
      <c r="E2320" s="35" t="s">
        <v>2351</v>
      </c>
      <c r="F2320" s="35" t="s">
        <v>2352</v>
      </c>
      <c r="G2320" s="35" t="s">
        <v>2365</v>
      </c>
      <c r="H2320" s="35" t="s">
        <v>2366</v>
      </c>
      <c r="I2320" s="37">
        <v>79.91</v>
      </c>
      <c r="J2320" s="37">
        <v>1</v>
      </c>
      <c r="K2320" s="37">
        <v>1</v>
      </c>
      <c r="N2320" s="37">
        <v>50</v>
      </c>
      <c r="O2320" s="35" t="s">
        <v>2365</v>
      </c>
      <c r="P2320" s="35" t="s">
        <v>2366</v>
      </c>
      <c r="Q2320" s="35" t="s">
        <v>2367</v>
      </c>
      <c r="R2320" s="35" t="s">
        <v>147</v>
      </c>
      <c r="S2320" s="36" t="str">
        <f t="shared" si="72"/>
        <v/>
      </c>
      <c r="T2320" s="36" t="str">
        <f t="shared" si="73"/>
        <v/>
      </c>
    </row>
    <row r="2321" spans="1:20">
      <c r="A2321" s="35">
        <v>2320</v>
      </c>
      <c r="B2321" s="36">
        <f>IF(H2321&lt;&gt;H2320,MAX($B$1:B2320)+1,"")</f>
        <v>582</v>
      </c>
      <c r="C2321" s="36">
        <f>COUNT(F2321:H2321,B$2:$B2321," ")</f>
        <v>582</v>
      </c>
      <c r="D2321" s="35" t="s">
        <v>2287</v>
      </c>
      <c r="E2321" s="35" t="s">
        <v>2368</v>
      </c>
      <c r="F2321" s="35" t="s">
        <v>2369</v>
      </c>
      <c r="G2321" s="35" t="s">
        <v>2370</v>
      </c>
      <c r="H2321" s="35" t="s">
        <v>2371</v>
      </c>
      <c r="I2321" s="37">
        <v>79.99</v>
      </c>
      <c r="J2321" s="37">
        <v>1</v>
      </c>
      <c r="K2321" s="37">
        <v>1</v>
      </c>
      <c r="N2321" s="37">
        <v>50</v>
      </c>
      <c r="O2321" s="35" t="s">
        <v>2370</v>
      </c>
      <c r="P2321" s="35" t="s">
        <v>2371</v>
      </c>
      <c r="Q2321" s="35" t="s">
        <v>2372</v>
      </c>
      <c r="R2321" s="35" t="s">
        <v>145</v>
      </c>
      <c r="S2321" s="36">
        <f t="shared" si="72"/>
        <v>1</v>
      </c>
      <c r="T2321" s="36">
        <f t="shared" si="73"/>
        <v>150</v>
      </c>
    </row>
    <row r="2322" spans="1:20">
      <c r="A2322" s="35">
        <v>2321</v>
      </c>
      <c r="B2322" s="36" t="str">
        <f>IF(H2322&lt;&gt;H2321,MAX($B$1:B2321)+1,"")</f>
        <v/>
      </c>
      <c r="C2322" s="36">
        <f>COUNT(F2322:H2322,B$2:$B2322," ")</f>
        <v>582</v>
      </c>
      <c r="D2322" s="35" t="s">
        <v>2287</v>
      </c>
      <c r="E2322" s="35" t="s">
        <v>2368</v>
      </c>
      <c r="F2322" s="35" t="s">
        <v>2369</v>
      </c>
      <c r="G2322" s="35" t="s">
        <v>2370</v>
      </c>
      <c r="H2322" s="35" t="s">
        <v>2371</v>
      </c>
      <c r="I2322" s="37">
        <v>79.98</v>
      </c>
      <c r="J2322" s="37">
        <v>1</v>
      </c>
      <c r="K2322" s="37">
        <v>1</v>
      </c>
      <c r="N2322" s="37">
        <v>50</v>
      </c>
      <c r="O2322" s="35" t="s">
        <v>2370</v>
      </c>
      <c r="P2322" s="35" t="s">
        <v>2371</v>
      </c>
      <c r="Q2322" s="35" t="s">
        <v>2372</v>
      </c>
      <c r="R2322" s="35" t="s">
        <v>146</v>
      </c>
      <c r="S2322" s="36" t="str">
        <f t="shared" si="72"/>
        <v/>
      </c>
      <c r="T2322" s="36" t="str">
        <f t="shared" si="73"/>
        <v/>
      </c>
    </row>
    <row r="2323" spans="1:20">
      <c r="A2323" s="35">
        <v>2322</v>
      </c>
      <c r="B2323" s="36" t="str">
        <f>IF(H2323&lt;&gt;H2322,MAX($B$1:B2322)+1,"")</f>
        <v/>
      </c>
      <c r="C2323" s="36">
        <f>COUNT(F2323:H2323,B$2:$B2323," ")</f>
        <v>582</v>
      </c>
      <c r="D2323" s="35" t="s">
        <v>2287</v>
      </c>
      <c r="E2323" s="35" t="s">
        <v>2368</v>
      </c>
      <c r="F2323" s="35" t="s">
        <v>2369</v>
      </c>
      <c r="G2323" s="35" t="s">
        <v>2370</v>
      </c>
      <c r="H2323" s="35" t="s">
        <v>2371</v>
      </c>
      <c r="I2323" s="37">
        <v>79.97</v>
      </c>
      <c r="J2323" s="37">
        <v>1</v>
      </c>
      <c r="K2323" s="37">
        <v>1</v>
      </c>
      <c r="N2323" s="37">
        <v>50</v>
      </c>
      <c r="O2323" s="35" t="s">
        <v>2370</v>
      </c>
      <c r="P2323" s="35" t="s">
        <v>2371</v>
      </c>
      <c r="Q2323" s="35" t="s">
        <v>2372</v>
      </c>
      <c r="R2323" s="35" t="s">
        <v>147</v>
      </c>
      <c r="S2323" s="36" t="str">
        <f t="shared" si="72"/>
        <v/>
      </c>
      <c r="T2323" s="36" t="str">
        <f t="shared" si="73"/>
        <v/>
      </c>
    </row>
    <row r="2324" spans="1:20">
      <c r="A2324" s="35">
        <v>2323</v>
      </c>
      <c r="B2324" s="36">
        <f>IF(H2324&lt;&gt;H2323,MAX($B$1:B2323)+1,"")</f>
        <v>583</v>
      </c>
      <c r="C2324" s="36">
        <f>COUNT(F2324:H2324,B$2:$B2324," ")</f>
        <v>583</v>
      </c>
      <c r="D2324" s="35" t="s">
        <v>2287</v>
      </c>
      <c r="E2324" s="35" t="s">
        <v>2368</v>
      </c>
      <c r="F2324" s="35" t="s">
        <v>2369</v>
      </c>
      <c r="G2324" s="35" t="s">
        <v>2373</v>
      </c>
      <c r="H2324" s="35" t="s">
        <v>2374</v>
      </c>
      <c r="I2324" s="37">
        <v>79.95</v>
      </c>
      <c r="J2324" s="37">
        <v>1</v>
      </c>
      <c r="K2324" s="37">
        <v>1</v>
      </c>
      <c r="N2324" s="37">
        <v>50</v>
      </c>
      <c r="O2324" s="35" t="s">
        <v>2373</v>
      </c>
      <c r="P2324" s="35" t="s">
        <v>2374</v>
      </c>
      <c r="Q2324" s="35" t="s">
        <v>2375</v>
      </c>
      <c r="R2324" s="35" t="s">
        <v>143</v>
      </c>
      <c r="S2324" s="36">
        <f t="shared" si="72"/>
        <v>1</v>
      </c>
      <c r="T2324" s="36">
        <f t="shared" si="73"/>
        <v>250</v>
      </c>
    </row>
    <row r="2325" spans="1:20">
      <c r="A2325" s="35">
        <v>2324</v>
      </c>
      <c r="B2325" s="36" t="str">
        <f>IF(H2325&lt;&gt;H2324,MAX($B$1:B2324)+1,"")</f>
        <v/>
      </c>
      <c r="C2325" s="36">
        <f>COUNT(F2325:H2325,B$2:$B2325," ")</f>
        <v>583</v>
      </c>
      <c r="D2325" s="35" t="s">
        <v>2287</v>
      </c>
      <c r="E2325" s="35" t="s">
        <v>2368</v>
      </c>
      <c r="F2325" s="35" t="s">
        <v>2369</v>
      </c>
      <c r="G2325" s="35" t="s">
        <v>2373</v>
      </c>
      <c r="H2325" s="35" t="s">
        <v>2374</v>
      </c>
      <c r="I2325" s="37">
        <v>79.94</v>
      </c>
      <c r="J2325" s="37">
        <v>1</v>
      </c>
      <c r="K2325" s="37">
        <v>1</v>
      </c>
      <c r="N2325" s="37">
        <v>50</v>
      </c>
      <c r="O2325" s="35" t="s">
        <v>2373</v>
      </c>
      <c r="P2325" s="35" t="s">
        <v>2374</v>
      </c>
      <c r="Q2325" s="35" t="s">
        <v>2375</v>
      </c>
      <c r="R2325" s="35" t="s">
        <v>144</v>
      </c>
      <c r="S2325" s="36" t="str">
        <f t="shared" si="72"/>
        <v/>
      </c>
      <c r="T2325" s="36" t="str">
        <f t="shared" si="73"/>
        <v/>
      </c>
    </row>
    <row r="2326" spans="1:20">
      <c r="A2326" s="35">
        <v>2325</v>
      </c>
      <c r="B2326" s="36" t="str">
        <f>IF(H2326&lt;&gt;H2325,MAX($B$1:B2325)+1,"")</f>
        <v/>
      </c>
      <c r="C2326" s="36">
        <f>COUNT(F2326:H2326,B$2:$B2326," ")</f>
        <v>583</v>
      </c>
      <c r="D2326" s="35" t="s">
        <v>2287</v>
      </c>
      <c r="E2326" s="35" t="s">
        <v>2368</v>
      </c>
      <c r="F2326" s="35" t="s">
        <v>2369</v>
      </c>
      <c r="G2326" s="35" t="s">
        <v>2373</v>
      </c>
      <c r="H2326" s="35" t="s">
        <v>2374</v>
      </c>
      <c r="I2326" s="37">
        <v>79.93</v>
      </c>
      <c r="J2326" s="37">
        <v>1</v>
      </c>
      <c r="K2326" s="37">
        <v>1</v>
      </c>
      <c r="N2326" s="37">
        <v>50</v>
      </c>
      <c r="O2326" s="35" t="s">
        <v>2373</v>
      </c>
      <c r="P2326" s="35" t="s">
        <v>2374</v>
      </c>
      <c r="Q2326" s="35" t="s">
        <v>2375</v>
      </c>
      <c r="R2326" s="35" t="s">
        <v>145</v>
      </c>
      <c r="S2326" s="36" t="str">
        <f t="shared" si="72"/>
        <v/>
      </c>
      <c r="T2326" s="36" t="str">
        <f t="shared" si="73"/>
        <v/>
      </c>
    </row>
    <row r="2327" spans="1:20">
      <c r="A2327" s="35">
        <v>2326</v>
      </c>
      <c r="B2327" s="36" t="str">
        <f>IF(H2327&lt;&gt;H2326,MAX($B$1:B2326)+1,"")</f>
        <v/>
      </c>
      <c r="C2327" s="36">
        <f>COUNT(F2327:H2327,B$2:$B2327," ")</f>
        <v>583</v>
      </c>
      <c r="D2327" s="35" t="s">
        <v>2287</v>
      </c>
      <c r="E2327" s="35" t="s">
        <v>2368</v>
      </c>
      <c r="F2327" s="35" t="s">
        <v>2369</v>
      </c>
      <c r="G2327" s="35" t="s">
        <v>2373</v>
      </c>
      <c r="H2327" s="35" t="s">
        <v>2374</v>
      </c>
      <c r="I2327" s="37">
        <v>79.92</v>
      </c>
      <c r="J2327" s="37">
        <v>1</v>
      </c>
      <c r="K2327" s="37">
        <v>1</v>
      </c>
      <c r="N2327" s="37">
        <v>50</v>
      </c>
      <c r="O2327" s="35" t="s">
        <v>2373</v>
      </c>
      <c r="P2327" s="35" t="s">
        <v>2374</v>
      </c>
      <c r="Q2327" s="35" t="s">
        <v>2375</v>
      </c>
      <c r="R2327" s="35" t="s">
        <v>146</v>
      </c>
      <c r="S2327" s="36" t="str">
        <f t="shared" si="72"/>
        <v/>
      </c>
      <c r="T2327" s="36" t="str">
        <f t="shared" si="73"/>
        <v/>
      </c>
    </row>
    <row r="2328" spans="1:20">
      <c r="A2328" s="35">
        <v>2327</v>
      </c>
      <c r="B2328" s="36" t="str">
        <f>IF(H2328&lt;&gt;H2327,MAX($B$1:B2327)+1,"")</f>
        <v/>
      </c>
      <c r="C2328" s="36">
        <f>COUNT(F2328:H2328,B$2:$B2328," ")</f>
        <v>583</v>
      </c>
      <c r="D2328" s="35" t="s">
        <v>2287</v>
      </c>
      <c r="E2328" s="35" t="s">
        <v>2368</v>
      </c>
      <c r="F2328" s="35" t="s">
        <v>2369</v>
      </c>
      <c r="G2328" s="35" t="s">
        <v>2373</v>
      </c>
      <c r="H2328" s="35" t="s">
        <v>2374</v>
      </c>
      <c r="I2328" s="37">
        <v>79.91</v>
      </c>
      <c r="J2328" s="37">
        <v>1</v>
      </c>
      <c r="K2328" s="37">
        <v>1</v>
      </c>
      <c r="N2328" s="37">
        <v>50</v>
      </c>
      <c r="O2328" s="35" t="s">
        <v>2373</v>
      </c>
      <c r="P2328" s="35" t="s">
        <v>2374</v>
      </c>
      <c r="Q2328" s="35" t="s">
        <v>2375</v>
      </c>
      <c r="R2328" s="35" t="s">
        <v>147</v>
      </c>
      <c r="S2328" s="36" t="str">
        <f t="shared" si="72"/>
        <v/>
      </c>
      <c r="T2328" s="36" t="str">
        <f t="shared" si="73"/>
        <v/>
      </c>
    </row>
    <row r="2329" spans="1:20">
      <c r="A2329" s="35">
        <v>2328</v>
      </c>
      <c r="B2329" s="36">
        <f>IF(H2329&lt;&gt;H2328,MAX($B$1:B2328)+1,"")</f>
        <v>584</v>
      </c>
      <c r="C2329" s="36">
        <f>COUNT(F2329:H2329,B$2:$B2329," ")</f>
        <v>584</v>
      </c>
      <c r="D2329" s="35" t="s">
        <v>2376</v>
      </c>
      <c r="E2329" s="35" t="s">
        <v>2377</v>
      </c>
      <c r="F2329" s="35" t="s">
        <v>2378</v>
      </c>
      <c r="G2329" s="35" t="s">
        <v>2379</v>
      </c>
      <c r="H2329" s="35" t="s">
        <v>2380</v>
      </c>
      <c r="I2329" s="37">
        <v>79.99</v>
      </c>
      <c r="J2329" s="37">
        <v>1</v>
      </c>
      <c r="K2329" s="37">
        <v>1</v>
      </c>
      <c r="N2329" s="37">
        <v>50</v>
      </c>
      <c r="O2329" s="35" t="s">
        <v>2379</v>
      </c>
      <c r="P2329" s="35" t="s">
        <v>2380</v>
      </c>
      <c r="Q2329" s="35" t="s">
        <v>2381</v>
      </c>
      <c r="R2329" s="35" t="s">
        <v>147</v>
      </c>
      <c r="S2329" s="36">
        <f t="shared" si="72"/>
        <v>1</v>
      </c>
      <c r="T2329" s="36">
        <f t="shared" si="73"/>
        <v>50</v>
      </c>
    </row>
    <row r="2330" spans="1:20">
      <c r="A2330" s="35">
        <v>2329</v>
      </c>
      <c r="B2330" s="36">
        <f>IF(H2330&lt;&gt;H2329,MAX($B$1:B2329)+1,"")</f>
        <v>585</v>
      </c>
      <c r="C2330" s="36">
        <f>COUNT(F2330:H2330,B$2:$B2330," ")</f>
        <v>585</v>
      </c>
      <c r="D2330" s="35" t="s">
        <v>2376</v>
      </c>
      <c r="E2330" s="35" t="s">
        <v>2377</v>
      </c>
      <c r="F2330" s="35" t="s">
        <v>2378</v>
      </c>
      <c r="G2330" s="35" t="s">
        <v>2382</v>
      </c>
      <c r="H2330" s="35" t="s">
        <v>2383</v>
      </c>
      <c r="I2330" s="37">
        <v>79.93</v>
      </c>
      <c r="J2330" s="37">
        <v>1</v>
      </c>
      <c r="K2330" s="37">
        <v>1</v>
      </c>
      <c r="N2330" s="37">
        <v>50</v>
      </c>
      <c r="O2330" s="35" t="s">
        <v>2382</v>
      </c>
      <c r="P2330" s="35" t="s">
        <v>2383</v>
      </c>
      <c r="Q2330" s="35" t="s">
        <v>2384</v>
      </c>
      <c r="R2330" s="35" t="s">
        <v>143</v>
      </c>
      <c r="S2330" s="36">
        <f t="shared" si="72"/>
        <v>1</v>
      </c>
      <c r="T2330" s="36">
        <f t="shared" si="73"/>
        <v>250</v>
      </c>
    </row>
    <row r="2331" spans="1:20">
      <c r="A2331" s="35">
        <v>2330</v>
      </c>
      <c r="B2331" s="36" t="str">
        <f>IF(H2331&lt;&gt;H2330,MAX($B$1:B2330)+1,"")</f>
        <v/>
      </c>
      <c r="C2331" s="36">
        <f>COUNT(F2331:H2331,B$2:$B2331," ")</f>
        <v>585</v>
      </c>
      <c r="D2331" s="35" t="s">
        <v>2376</v>
      </c>
      <c r="E2331" s="35" t="s">
        <v>2377</v>
      </c>
      <c r="F2331" s="35" t="s">
        <v>2378</v>
      </c>
      <c r="G2331" s="35" t="s">
        <v>2382</v>
      </c>
      <c r="H2331" s="35" t="s">
        <v>2383</v>
      </c>
      <c r="I2331" s="37">
        <v>79.92</v>
      </c>
      <c r="J2331" s="37">
        <v>1</v>
      </c>
      <c r="K2331" s="37">
        <v>1</v>
      </c>
      <c r="N2331" s="37">
        <v>50</v>
      </c>
      <c r="O2331" s="35" t="s">
        <v>2382</v>
      </c>
      <c r="P2331" s="35" t="s">
        <v>2383</v>
      </c>
      <c r="Q2331" s="35" t="s">
        <v>2384</v>
      </c>
      <c r="R2331" s="35" t="s">
        <v>144</v>
      </c>
      <c r="S2331" s="36" t="str">
        <f t="shared" si="72"/>
        <v/>
      </c>
      <c r="T2331" s="36" t="str">
        <f t="shared" si="73"/>
        <v/>
      </c>
    </row>
    <row r="2332" spans="1:20">
      <c r="A2332" s="35">
        <v>2331</v>
      </c>
      <c r="B2332" s="36" t="str">
        <f>IF(H2332&lt;&gt;H2331,MAX($B$1:B2331)+1,"")</f>
        <v/>
      </c>
      <c r="C2332" s="36">
        <f>COUNT(F2332:H2332,B$2:$B2332," ")</f>
        <v>585</v>
      </c>
      <c r="D2332" s="35" t="s">
        <v>2376</v>
      </c>
      <c r="E2332" s="35" t="s">
        <v>2377</v>
      </c>
      <c r="F2332" s="35" t="s">
        <v>2378</v>
      </c>
      <c r="G2332" s="35" t="s">
        <v>2382</v>
      </c>
      <c r="H2332" s="35" t="s">
        <v>2383</v>
      </c>
      <c r="I2332" s="37">
        <v>79.91</v>
      </c>
      <c r="J2332" s="37">
        <v>1</v>
      </c>
      <c r="K2332" s="37">
        <v>1</v>
      </c>
      <c r="N2332" s="37">
        <v>50</v>
      </c>
      <c r="O2332" s="35" t="s">
        <v>2382</v>
      </c>
      <c r="P2332" s="35" t="s">
        <v>2383</v>
      </c>
      <c r="Q2332" s="35" t="s">
        <v>2384</v>
      </c>
      <c r="R2332" s="35" t="s">
        <v>145</v>
      </c>
      <c r="S2332" s="36" t="str">
        <f t="shared" si="72"/>
        <v/>
      </c>
      <c r="T2332" s="36" t="str">
        <f t="shared" si="73"/>
        <v/>
      </c>
    </row>
    <row r="2333" spans="1:20">
      <c r="A2333" s="35">
        <v>2332</v>
      </c>
      <c r="B2333" s="36" t="str">
        <f>IF(H2333&lt;&gt;H2332,MAX($B$1:B2332)+1,"")</f>
        <v/>
      </c>
      <c r="C2333" s="36">
        <f>COUNT(F2333:H2333,B$2:$B2333," ")</f>
        <v>585</v>
      </c>
      <c r="D2333" s="35" t="s">
        <v>2376</v>
      </c>
      <c r="E2333" s="35" t="s">
        <v>2377</v>
      </c>
      <c r="F2333" s="35" t="s">
        <v>2378</v>
      </c>
      <c r="G2333" s="35" t="s">
        <v>2382</v>
      </c>
      <c r="H2333" s="35" t="s">
        <v>2383</v>
      </c>
      <c r="I2333" s="37">
        <v>79.9</v>
      </c>
      <c r="J2333" s="37">
        <v>1</v>
      </c>
      <c r="K2333" s="37">
        <v>1</v>
      </c>
      <c r="N2333" s="37">
        <v>50</v>
      </c>
      <c r="O2333" s="35" t="s">
        <v>2382</v>
      </c>
      <c r="P2333" s="35" t="s">
        <v>2383</v>
      </c>
      <c r="Q2333" s="35" t="s">
        <v>2384</v>
      </c>
      <c r="R2333" s="35" t="s">
        <v>146</v>
      </c>
      <c r="S2333" s="36" t="str">
        <f t="shared" si="72"/>
        <v/>
      </c>
      <c r="T2333" s="36" t="str">
        <f t="shared" si="73"/>
        <v/>
      </c>
    </row>
    <row r="2334" spans="1:20">
      <c r="A2334" s="35">
        <v>2333</v>
      </c>
      <c r="B2334" s="36" t="str">
        <f>IF(H2334&lt;&gt;H2333,MAX($B$1:B2333)+1,"")</f>
        <v/>
      </c>
      <c r="C2334" s="36">
        <f>COUNT(F2334:H2334,B$2:$B2334," ")</f>
        <v>585</v>
      </c>
      <c r="D2334" s="35" t="s">
        <v>2376</v>
      </c>
      <c r="E2334" s="35" t="s">
        <v>2377</v>
      </c>
      <c r="F2334" s="35" t="s">
        <v>2378</v>
      </c>
      <c r="G2334" s="35" t="s">
        <v>2382</v>
      </c>
      <c r="H2334" s="35" t="s">
        <v>2383</v>
      </c>
      <c r="I2334" s="37">
        <v>79.89</v>
      </c>
      <c r="J2334" s="37">
        <v>1</v>
      </c>
      <c r="K2334" s="37">
        <v>1</v>
      </c>
      <c r="N2334" s="37">
        <v>50</v>
      </c>
      <c r="O2334" s="35" t="s">
        <v>2382</v>
      </c>
      <c r="P2334" s="35" t="s">
        <v>2383</v>
      </c>
      <c r="Q2334" s="35" t="s">
        <v>2384</v>
      </c>
      <c r="R2334" s="35" t="s">
        <v>147</v>
      </c>
      <c r="S2334" s="36" t="str">
        <f t="shared" si="72"/>
        <v/>
      </c>
      <c r="T2334" s="36" t="str">
        <f t="shared" si="73"/>
        <v/>
      </c>
    </row>
    <row r="2335" spans="1:20">
      <c r="A2335" s="35">
        <v>2334</v>
      </c>
      <c r="B2335" s="36">
        <f>IF(H2335&lt;&gt;H2334,MAX($B$1:B2334)+1,"")</f>
        <v>586</v>
      </c>
      <c r="C2335" s="36">
        <f>COUNT(F2335:H2335,B$2:$B2335," ")</f>
        <v>586</v>
      </c>
      <c r="D2335" s="35" t="s">
        <v>37</v>
      </c>
      <c r="E2335" s="35" t="s">
        <v>2385</v>
      </c>
      <c r="F2335" s="35" t="s">
        <v>2386</v>
      </c>
      <c r="G2335" s="35" t="s">
        <v>2387</v>
      </c>
      <c r="H2335" s="35" t="s">
        <v>2388</v>
      </c>
      <c r="I2335" s="37">
        <v>79.99</v>
      </c>
      <c r="J2335" s="37">
        <v>1</v>
      </c>
      <c r="K2335" s="37">
        <v>1</v>
      </c>
      <c r="N2335" s="37">
        <v>50</v>
      </c>
      <c r="O2335" s="35" t="s">
        <v>2387</v>
      </c>
      <c r="P2335" s="35" t="s">
        <v>2388</v>
      </c>
      <c r="Q2335" s="35" t="s">
        <v>2389</v>
      </c>
      <c r="R2335" s="35" t="s">
        <v>147</v>
      </c>
      <c r="S2335" s="36">
        <f t="shared" si="72"/>
        <v>1</v>
      </c>
      <c r="T2335" s="36">
        <f t="shared" si="73"/>
        <v>50</v>
      </c>
    </row>
    <row r="2336" spans="1:20">
      <c r="A2336" s="35">
        <v>2335</v>
      </c>
      <c r="B2336" s="36">
        <f>IF(H2336&lt;&gt;H2335,MAX($B$1:B2335)+1,"")</f>
        <v>587</v>
      </c>
      <c r="C2336" s="36">
        <f>COUNT(F2336:H2336,B$2:$B2336," ")</f>
        <v>587</v>
      </c>
      <c r="D2336" s="35" t="s">
        <v>37</v>
      </c>
      <c r="E2336" s="35" t="s">
        <v>2385</v>
      </c>
      <c r="F2336" s="35" t="s">
        <v>2386</v>
      </c>
      <c r="G2336" s="35" t="s">
        <v>2390</v>
      </c>
      <c r="H2336" s="35" t="s">
        <v>2391</v>
      </c>
      <c r="I2336" s="37">
        <v>79.99</v>
      </c>
      <c r="J2336" s="37">
        <v>1</v>
      </c>
      <c r="K2336" s="37">
        <v>1</v>
      </c>
      <c r="N2336" s="37">
        <v>50</v>
      </c>
      <c r="O2336" s="35" t="s">
        <v>2390</v>
      </c>
      <c r="P2336" s="35" t="s">
        <v>2391</v>
      </c>
      <c r="Q2336" s="35" t="s">
        <v>2392</v>
      </c>
      <c r="R2336" s="35" t="s">
        <v>147</v>
      </c>
      <c r="S2336" s="36">
        <f t="shared" si="72"/>
        <v>1</v>
      </c>
      <c r="T2336" s="36">
        <f t="shared" si="73"/>
        <v>50</v>
      </c>
    </row>
    <row r="2337" spans="1:20">
      <c r="A2337" s="35">
        <v>2336</v>
      </c>
      <c r="B2337" s="36">
        <f>IF(H2337&lt;&gt;H2336,MAX($B$1:B2336)+1,"")</f>
        <v>588</v>
      </c>
      <c r="C2337" s="36">
        <f>COUNT(F2337:H2337,B$2:$B2337," ")</f>
        <v>588</v>
      </c>
      <c r="D2337" s="35" t="s">
        <v>37</v>
      </c>
      <c r="E2337" s="35" t="s">
        <v>2385</v>
      </c>
      <c r="F2337" s="35" t="s">
        <v>2386</v>
      </c>
      <c r="G2337" s="35" t="s">
        <v>2393</v>
      </c>
      <c r="H2337" s="35" t="s">
        <v>2394</v>
      </c>
      <c r="I2337" s="37">
        <v>79.99</v>
      </c>
      <c r="J2337" s="37">
        <v>1</v>
      </c>
      <c r="K2337" s="37">
        <v>1</v>
      </c>
      <c r="N2337" s="37">
        <v>50</v>
      </c>
      <c r="O2337" s="35" t="s">
        <v>2393</v>
      </c>
      <c r="P2337" s="35" t="s">
        <v>2394</v>
      </c>
      <c r="Q2337" s="35" t="s">
        <v>2395</v>
      </c>
      <c r="R2337" s="35" t="s">
        <v>147</v>
      </c>
      <c r="S2337" s="36">
        <f t="shared" si="72"/>
        <v>1</v>
      </c>
      <c r="T2337" s="36">
        <f t="shared" si="73"/>
        <v>50</v>
      </c>
    </row>
    <row r="2338" spans="1:20">
      <c r="A2338" s="35">
        <v>2337</v>
      </c>
      <c r="B2338" s="36">
        <f>IF(H2338&lt;&gt;H2337,MAX($B$1:B2337)+1,"")</f>
        <v>589</v>
      </c>
      <c r="C2338" s="36">
        <f>COUNT(F2338:H2338,B$2:$B2338," ")</f>
        <v>589</v>
      </c>
      <c r="D2338" s="35" t="s">
        <v>37</v>
      </c>
      <c r="E2338" s="35" t="s">
        <v>2396</v>
      </c>
      <c r="F2338" s="35" t="s">
        <v>2397</v>
      </c>
      <c r="G2338" s="35" t="s">
        <v>2398</v>
      </c>
      <c r="H2338" s="35" t="s">
        <v>2399</v>
      </c>
      <c r="I2338" s="37">
        <v>79.99</v>
      </c>
      <c r="J2338" s="37">
        <v>1</v>
      </c>
      <c r="K2338" s="37">
        <v>1</v>
      </c>
      <c r="N2338" s="37">
        <v>50</v>
      </c>
      <c r="O2338" s="35" t="s">
        <v>2398</v>
      </c>
      <c r="P2338" s="35" t="s">
        <v>2399</v>
      </c>
      <c r="Q2338" s="35" t="s">
        <v>2400</v>
      </c>
      <c r="R2338" s="35" t="s">
        <v>146</v>
      </c>
      <c r="S2338" s="36">
        <f t="shared" si="72"/>
        <v>1</v>
      </c>
      <c r="T2338" s="36">
        <f t="shared" si="73"/>
        <v>100</v>
      </c>
    </row>
    <row r="2339" spans="1:20">
      <c r="A2339" s="35">
        <v>2338</v>
      </c>
      <c r="B2339" s="36" t="str">
        <f>IF(H2339&lt;&gt;H2338,MAX($B$1:B2338)+1,"")</f>
        <v/>
      </c>
      <c r="C2339" s="36">
        <f>COUNT(F2339:H2339,B$2:$B2339," ")</f>
        <v>589</v>
      </c>
      <c r="D2339" s="35" t="s">
        <v>37</v>
      </c>
      <c r="E2339" s="35" t="s">
        <v>2396</v>
      </c>
      <c r="F2339" s="35" t="s">
        <v>2397</v>
      </c>
      <c r="G2339" s="35" t="s">
        <v>2398</v>
      </c>
      <c r="H2339" s="35" t="s">
        <v>2399</v>
      </c>
      <c r="I2339" s="37">
        <v>79.98</v>
      </c>
      <c r="J2339" s="37">
        <v>1</v>
      </c>
      <c r="K2339" s="37">
        <v>1</v>
      </c>
      <c r="N2339" s="37">
        <v>50</v>
      </c>
      <c r="O2339" s="35" t="s">
        <v>2398</v>
      </c>
      <c r="P2339" s="35" t="s">
        <v>2399</v>
      </c>
      <c r="Q2339" s="35" t="s">
        <v>2400</v>
      </c>
      <c r="R2339" s="35" t="s">
        <v>147</v>
      </c>
      <c r="S2339" s="36" t="str">
        <f t="shared" si="72"/>
        <v/>
      </c>
      <c r="T2339" s="36" t="str">
        <f t="shared" si="73"/>
        <v/>
      </c>
    </row>
    <row r="2340" spans="1:20">
      <c r="A2340" s="35">
        <v>2339</v>
      </c>
      <c r="B2340" s="36">
        <f>IF(H2340&lt;&gt;H2339,MAX($B$1:B2339)+1,"")</f>
        <v>590</v>
      </c>
      <c r="C2340" s="36">
        <f>COUNT(F2340:H2340,B$2:$B2340," ")</f>
        <v>590</v>
      </c>
      <c r="D2340" s="35" t="s">
        <v>37</v>
      </c>
      <c r="E2340" s="35" t="s">
        <v>2396</v>
      </c>
      <c r="F2340" s="35" t="s">
        <v>2397</v>
      </c>
      <c r="G2340" s="35" t="s">
        <v>2401</v>
      </c>
      <c r="H2340" s="35" t="s">
        <v>2402</v>
      </c>
      <c r="I2340" s="37">
        <v>79.99</v>
      </c>
      <c r="J2340" s="37">
        <v>1</v>
      </c>
      <c r="K2340" s="37">
        <v>1</v>
      </c>
      <c r="N2340" s="37">
        <v>50</v>
      </c>
      <c r="O2340" s="35" t="s">
        <v>2401</v>
      </c>
      <c r="P2340" s="35" t="s">
        <v>2402</v>
      </c>
      <c r="Q2340" s="35" t="s">
        <v>2403</v>
      </c>
      <c r="R2340" s="35" t="s">
        <v>146</v>
      </c>
      <c r="S2340" s="36">
        <f t="shared" si="72"/>
        <v>1</v>
      </c>
      <c r="T2340" s="36">
        <f t="shared" si="73"/>
        <v>100</v>
      </c>
    </row>
    <row r="2341" spans="1:20">
      <c r="A2341" s="35">
        <v>2340</v>
      </c>
      <c r="B2341" s="36" t="str">
        <f>IF(H2341&lt;&gt;H2340,MAX($B$1:B2340)+1,"")</f>
        <v/>
      </c>
      <c r="C2341" s="36">
        <f>COUNT(F2341:H2341,B$2:$B2341," ")</f>
        <v>590</v>
      </c>
      <c r="D2341" s="35" t="s">
        <v>37</v>
      </c>
      <c r="E2341" s="35" t="s">
        <v>2396</v>
      </c>
      <c r="F2341" s="35" t="s">
        <v>2397</v>
      </c>
      <c r="G2341" s="35" t="s">
        <v>2401</v>
      </c>
      <c r="H2341" s="35" t="s">
        <v>2402</v>
      </c>
      <c r="I2341" s="37">
        <v>79.98</v>
      </c>
      <c r="J2341" s="37">
        <v>1</v>
      </c>
      <c r="K2341" s="37">
        <v>1</v>
      </c>
      <c r="N2341" s="37">
        <v>50</v>
      </c>
      <c r="O2341" s="35" t="s">
        <v>2401</v>
      </c>
      <c r="P2341" s="35" t="s">
        <v>2402</v>
      </c>
      <c r="Q2341" s="35" t="s">
        <v>2403</v>
      </c>
      <c r="R2341" s="35" t="s">
        <v>147</v>
      </c>
      <c r="S2341" s="36" t="str">
        <f t="shared" si="72"/>
        <v/>
      </c>
      <c r="T2341" s="36" t="str">
        <f t="shared" si="73"/>
        <v/>
      </c>
    </row>
    <row r="2342" spans="1:20">
      <c r="A2342" s="35">
        <v>2341</v>
      </c>
      <c r="B2342" s="36">
        <f>IF(H2342&lt;&gt;H2341,MAX($B$1:B2341)+1,"")</f>
        <v>591</v>
      </c>
      <c r="C2342" s="36">
        <f>COUNT(F2342:H2342,B$2:$B2342," ")</f>
        <v>591</v>
      </c>
      <c r="D2342" s="35" t="s">
        <v>37</v>
      </c>
      <c r="E2342" s="35" t="s">
        <v>2396</v>
      </c>
      <c r="F2342" s="35" t="s">
        <v>2397</v>
      </c>
      <c r="G2342" s="35" t="s">
        <v>2404</v>
      </c>
      <c r="H2342" s="35" t="s">
        <v>2405</v>
      </c>
      <c r="I2342" s="37">
        <v>79.95</v>
      </c>
      <c r="J2342" s="37">
        <v>1</v>
      </c>
      <c r="K2342" s="37">
        <v>1</v>
      </c>
      <c r="N2342" s="37">
        <v>50</v>
      </c>
      <c r="O2342" s="35" t="s">
        <v>2404</v>
      </c>
      <c r="P2342" s="35" t="s">
        <v>2405</v>
      </c>
      <c r="Q2342" s="35" t="s">
        <v>2406</v>
      </c>
      <c r="R2342" s="35" t="s">
        <v>143</v>
      </c>
      <c r="S2342" s="36">
        <f t="shared" si="72"/>
        <v>1</v>
      </c>
      <c r="T2342" s="36">
        <f t="shared" si="73"/>
        <v>250</v>
      </c>
    </row>
    <row r="2343" spans="1:20">
      <c r="A2343" s="35">
        <v>2342</v>
      </c>
      <c r="B2343" s="36" t="str">
        <f>IF(H2343&lt;&gt;H2342,MAX($B$1:B2342)+1,"")</f>
        <v/>
      </c>
      <c r="C2343" s="36">
        <f>COUNT(F2343:H2343,B$2:$B2343," ")</f>
        <v>591</v>
      </c>
      <c r="D2343" s="35" t="s">
        <v>37</v>
      </c>
      <c r="E2343" s="35" t="s">
        <v>2396</v>
      </c>
      <c r="F2343" s="35" t="s">
        <v>2397</v>
      </c>
      <c r="G2343" s="35" t="s">
        <v>2404</v>
      </c>
      <c r="H2343" s="35" t="s">
        <v>2405</v>
      </c>
      <c r="I2343" s="37">
        <v>79.94</v>
      </c>
      <c r="J2343" s="37">
        <v>1</v>
      </c>
      <c r="K2343" s="37">
        <v>1</v>
      </c>
      <c r="N2343" s="37">
        <v>50</v>
      </c>
      <c r="O2343" s="35" t="s">
        <v>2404</v>
      </c>
      <c r="P2343" s="35" t="s">
        <v>2405</v>
      </c>
      <c r="Q2343" s="35" t="s">
        <v>2406</v>
      </c>
      <c r="R2343" s="35" t="s">
        <v>144</v>
      </c>
      <c r="S2343" s="36" t="str">
        <f t="shared" si="72"/>
        <v/>
      </c>
      <c r="T2343" s="36" t="str">
        <f t="shared" si="73"/>
        <v/>
      </c>
    </row>
    <row r="2344" spans="1:20">
      <c r="A2344" s="35">
        <v>2343</v>
      </c>
      <c r="B2344" s="36" t="str">
        <f>IF(H2344&lt;&gt;H2343,MAX($B$1:B2343)+1,"")</f>
        <v/>
      </c>
      <c r="C2344" s="36">
        <f>COUNT(F2344:H2344,B$2:$B2344," ")</f>
        <v>591</v>
      </c>
      <c r="D2344" s="35" t="s">
        <v>37</v>
      </c>
      <c r="E2344" s="35" t="s">
        <v>2396</v>
      </c>
      <c r="F2344" s="35" t="s">
        <v>2397</v>
      </c>
      <c r="G2344" s="35" t="s">
        <v>2404</v>
      </c>
      <c r="H2344" s="35" t="s">
        <v>2405</v>
      </c>
      <c r="I2344" s="37">
        <v>79.93</v>
      </c>
      <c r="J2344" s="37">
        <v>1</v>
      </c>
      <c r="K2344" s="37">
        <v>1</v>
      </c>
      <c r="N2344" s="37">
        <v>50</v>
      </c>
      <c r="O2344" s="35" t="s">
        <v>2404</v>
      </c>
      <c r="P2344" s="35" t="s">
        <v>2405</v>
      </c>
      <c r="Q2344" s="35" t="s">
        <v>2406</v>
      </c>
      <c r="R2344" s="35" t="s">
        <v>145</v>
      </c>
      <c r="S2344" s="36" t="str">
        <f t="shared" si="72"/>
        <v/>
      </c>
      <c r="T2344" s="36" t="str">
        <f t="shared" si="73"/>
        <v/>
      </c>
    </row>
    <row r="2345" spans="1:20">
      <c r="A2345" s="35">
        <v>2344</v>
      </c>
      <c r="B2345" s="36" t="str">
        <f>IF(H2345&lt;&gt;H2344,MAX($B$1:B2344)+1,"")</f>
        <v/>
      </c>
      <c r="C2345" s="36">
        <f>COUNT(F2345:H2345,B$2:$B2345," ")</f>
        <v>591</v>
      </c>
      <c r="D2345" s="35" t="s">
        <v>37</v>
      </c>
      <c r="E2345" s="35" t="s">
        <v>2396</v>
      </c>
      <c r="F2345" s="35" t="s">
        <v>2397</v>
      </c>
      <c r="G2345" s="35" t="s">
        <v>2404</v>
      </c>
      <c r="H2345" s="35" t="s">
        <v>2405</v>
      </c>
      <c r="I2345" s="37">
        <v>79.92</v>
      </c>
      <c r="J2345" s="37">
        <v>1</v>
      </c>
      <c r="K2345" s="37">
        <v>1</v>
      </c>
      <c r="N2345" s="37">
        <v>50</v>
      </c>
      <c r="O2345" s="35" t="s">
        <v>2404</v>
      </c>
      <c r="P2345" s="35" t="s">
        <v>2405</v>
      </c>
      <c r="Q2345" s="35" t="s">
        <v>2406</v>
      </c>
      <c r="R2345" s="35" t="s">
        <v>146</v>
      </c>
      <c r="S2345" s="36" t="str">
        <f t="shared" si="72"/>
        <v/>
      </c>
      <c r="T2345" s="36" t="str">
        <f t="shared" si="73"/>
        <v/>
      </c>
    </row>
    <row r="2346" spans="1:20">
      <c r="A2346" s="35">
        <v>2345</v>
      </c>
      <c r="B2346" s="36" t="str">
        <f>IF(H2346&lt;&gt;H2345,MAX($B$1:B2345)+1,"")</f>
        <v/>
      </c>
      <c r="C2346" s="36">
        <f>COUNT(F2346:H2346,B$2:$B2346," ")</f>
        <v>591</v>
      </c>
      <c r="D2346" s="35" t="s">
        <v>37</v>
      </c>
      <c r="E2346" s="35" t="s">
        <v>2396</v>
      </c>
      <c r="F2346" s="35" t="s">
        <v>2397</v>
      </c>
      <c r="G2346" s="35" t="s">
        <v>2404</v>
      </c>
      <c r="H2346" s="35" t="s">
        <v>2405</v>
      </c>
      <c r="I2346" s="37">
        <v>79.91</v>
      </c>
      <c r="J2346" s="37">
        <v>1</v>
      </c>
      <c r="K2346" s="37">
        <v>1</v>
      </c>
      <c r="N2346" s="37">
        <v>50</v>
      </c>
      <c r="O2346" s="35" t="s">
        <v>2404</v>
      </c>
      <c r="P2346" s="35" t="s">
        <v>2405</v>
      </c>
      <c r="Q2346" s="35" t="s">
        <v>2406</v>
      </c>
      <c r="R2346" s="35" t="s">
        <v>147</v>
      </c>
      <c r="S2346" s="36" t="str">
        <f t="shared" si="72"/>
        <v/>
      </c>
      <c r="T2346" s="36" t="str">
        <f t="shared" si="73"/>
        <v/>
      </c>
    </row>
    <row r="2347" spans="1:20">
      <c r="A2347" s="35">
        <v>2346</v>
      </c>
      <c r="B2347" s="36">
        <f>IF(H2347&lt;&gt;H2346,MAX($B$1:B2346)+1,"")</f>
        <v>592</v>
      </c>
      <c r="C2347" s="36">
        <f>COUNT(F2347:H2347,B$2:$B2347," ")</f>
        <v>592</v>
      </c>
      <c r="D2347" s="35" t="s">
        <v>37</v>
      </c>
      <c r="E2347" s="35" t="s">
        <v>2407</v>
      </c>
      <c r="F2347" s="35" t="s">
        <v>2408</v>
      </c>
      <c r="G2347" s="35" t="s">
        <v>2409</v>
      </c>
      <c r="H2347" s="35" t="s">
        <v>2410</v>
      </c>
      <c r="I2347" s="37">
        <v>79.99</v>
      </c>
      <c r="J2347" s="37">
        <v>1</v>
      </c>
      <c r="K2347" s="37">
        <v>1</v>
      </c>
      <c r="N2347" s="37">
        <v>50</v>
      </c>
      <c r="O2347" s="35" t="s">
        <v>2409</v>
      </c>
      <c r="P2347" s="35" t="s">
        <v>2410</v>
      </c>
      <c r="Q2347" s="35" t="s">
        <v>2411</v>
      </c>
      <c r="R2347" s="35" t="s">
        <v>145</v>
      </c>
      <c r="S2347" s="36">
        <f t="shared" si="72"/>
        <v>1</v>
      </c>
      <c r="T2347" s="36">
        <f t="shared" si="73"/>
        <v>150</v>
      </c>
    </row>
    <row r="2348" spans="1:20">
      <c r="A2348" s="35">
        <v>2347</v>
      </c>
      <c r="B2348" s="36" t="str">
        <f>IF(H2348&lt;&gt;H2347,MAX($B$1:B2347)+1,"")</f>
        <v/>
      </c>
      <c r="C2348" s="36">
        <f>COUNT(F2348:H2348,B$2:$B2348," ")</f>
        <v>592</v>
      </c>
      <c r="D2348" s="35" t="s">
        <v>37</v>
      </c>
      <c r="E2348" s="35" t="s">
        <v>2407</v>
      </c>
      <c r="F2348" s="35" t="s">
        <v>2408</v>
      </c>
      <c r="G2348" s="35" t="s">
        <v>2409</v>
      </c>
      <c r="H2348" s="35" t="s">
        <v>2410</v>
      </c>
      <c r="I2348" s="37">
        <v>79.98</v>
      </c>
      <c r="J2348" s="37">
        <v>1</v>
      </c>
      <c r="K2348" s="37">
        <v>1</v>
      </c>
      <c r="N2348" s="37">
        <v>50</v>
      </c>
      <c r="O2348" s="35" t="s">
        <v>2409</v>
      </c>
      <c r="P2348" s="35" t="s">
        <v>2410</v>
      </c>
      <c r="Q2348" s="35" t="s">
        <v>2411</v>
      </c>
      <c r="R2348" s="35" t="s">
        <v>146</v>
      </c>
      <c r="S2348" s="36" t="str">
        <f t="shared" si="72"/>
        <v/>
      </c>
      <c r="T2348" s="36" t="str">
        <f t="shared" si="73"/>
        <v/>
      </c>
    </row>
    <row r="2349" spans="1:20">
      <c r="A2349" s="35">
        <v>2348</v>
      </c>
      <c r="B2349" s="36" t="str">
        <f>IF(H2349&lt;&gt;H2348,MAX($B$1:B2348)+1,"")</f>
        <v/>
      </c>
      <c r="C2349" s="36">
        <f>COUNT(F2349:H2349,B$2:$B2349," ")</f>
        <v>592</v>
      </c>
      <c r="D2349" s="35" t="s">
        <v>37</v>
      </c>
      <c r="E2349" s="35" t="s">
        <v>2407</v>
      </c>
      <c r="F2349" s="35" t="s">
        <v>2408</v>
      </c>
      <c r="G2349" s="35" t="s">
        <v>2409</v>
      </c>
      <c r="H2349" s="35" t="s">
        <v>2410</v>
      </c>
      <c r="I2349" s="37">
        <v>79.97</v>
      </c>
      <c r="J2349" s="37">
        <v>1</v>
      </c>
      <c r="K2349" s="37">
        <v>1</v>
      </c>
      <c r="N2349" s="37">
        <v>50</v>
      </c>
      <c r="O2349" s="35" t="s">
        <v>2409</v>
      </c>
      <c r="P2349" s="35" t="s">
        <v>2410</v>
      </c>
      <c r="Q2349" s="35" t="s">
        <v>2411</v>
      </c>
      <c r="R2349" s="35" t="s">
        <v>147</v>
      </c>
      <c r="S2349" s="36" t="str">
        <f t="shared" si="72"/>
        <v/>
      </c>
      <c r="T2349" s="36" t="str">
        <f t="shared" si="73"/>
        <v/>
      </c>
    </row>
    <row r="2350" spans="1:20">
      <c r="A2350" s="35">
        <v>2349</v>
      </c>
      <c r="B2350" s="36">
        <f>IF(H2350&lt;&gt;H2349,MAX($B$1:B2349)+1,"")</f>
        <v>593</v>
      </c>
      <c r="C2350" s="36">
        <f>COUNT(F2350:H2350,B$2:$B2350," ")</f>
        <v>593</v>
      </c>
      <c r="D2350" s="35" t="s">
        <v>37</v>
      </c>
      <c r="E2350" s="35" t="s">
        <v>2407</v>
      </c>
      <c r="F2350" s="35" t="s">
        <v>2408</v>
      </c>
      <c r="G2350" s="35" t="s">
        <v>2412</v>
      </c>
      <c r="H2350" s="35" t="s">
        <v>2413</v>
      </c>
      <c r="I2350" s="37">
        <v>79.97</v>
      </c>
      <c r="J2350" s="37">
        <v>1</v>
      </c>
      <c r="K2350" s="37">
        <v>1</v>
      </c>
      <c r="N2350" s="37">
        <v>50</v>
      </c>
      <c r="O2350" s="35" t="s">
        <v>2412</v>
      </c>
      <c r="P2350" s="35" t="s">
        <v>2413</v>
      </c>
      <c r="Q2350" s="35" t="s">
        <v>2414</v>
      </c>
      <c r="R2350" s="35" t="s">
        <v>143</v>
      </c>
      <c r="S2350" s="36">
        <f t="shared" si="72"/>
        <v>1</v>
      </c>
      <c r="T2350" s="36">
        <f t="shared" si="73"/>
        <v>250</v>
      </c>
    </row>
    <row r="2351" spans="1:20">
      <c r="A2351" s="35">
        <v>2350</v>
      </c>
      <c r="B2351" s="36" t="str">
        <f>IF(H2351&lt;&gt;H2350,MAX($B$1:B2350)+1,"")</f>
        <v/>
      </c>
      <c r="C2351" s="36">
        <f>COUNT(F2351:H2351,B$2:$B2351," ")</f>
        <v>593</v>
      </c>
      <c r="D2351" s="35" t="s">
        <v>37</v>
      </c>
      <c r="E2351" s="35" t="s">
        <v>2407</v>
      </c>
      <c r="F2351" s="35" t="s">
        <v>2408</v>
      </c>
      <c r="G2351" s="35" t="s">
        <v>2412</v>
      </c>
      <c r="H2351" s="35" t="s">
        <v>2413</v>
      </c>
      <c r="I2351" s="37">
        <v>79.96</v>
      </c>
      <c r="J2351" s="37">
        <v>1</v>
      </c>
      <c r="K2351" s="37">
        <v>1</v>
      </c>
      <c r="N2351" s="37">
        <v>50</v>
      </c>
      <c r="O2351" s="35" t="s">
        <v>2412</v>
      </c>
      <c r="P2351" s="35" t="s">
        <v>2413</v>
      </c>
      <c r="Q2351" s="35" t="s">
        <v>2414</v>
      </c>
      <c r="R2351" s="35" t="s">
        <v>144</v>
      </c>
      <c r="S2351" s="36" t="str">
        <f t="shared" si="72"/>
        <v/>
      </c>
      <c r="T2351" s="36" t="str">
        <f t="shared" si="73"/>
        <v/>
      </c>
    </row>
    <row r="2352" spans="1:20">
      <c r="A2352" s="35">
        <v>2351</v>
      </c>
      <c r="B2352" s="36" t="str">
        <f>IF(H2352&lt;&gt;H2351,MAX($B$1:B2351)+1,"")</f>
        <v/>
      </c>
      <c r="C2352" s="36">
        <f>COUNT(F2352:H2352,B$2:$B2352," ")</f>
        <v>593</v>
      </c>
      <c r="D2352" s="35" t="s">
        <v>37</v>
      </c>
      <c r="E2352" s="35" t="s">
        <v>2407</v>
      </c>
      <c r="F2352" s="35" t="s">
        <v>2408</v>
      </c>
      <c r="G2352" s="35" t="s">
        <v>2412</v>
      </c>
      <c r="H2352" s="35" t="s">
        <v>2413</v>
      </c>
      <c r="I2352" s="37">
        <v>79.95</v>
      </c>
      <c r="J2352" s="37">
        <v>1</v>
      </c>
      <c r="K2352" s="37">
        <v>1</v>
      </c>
      <c r="N2352" s="37">
        <v>50</v>
      </c>
      <c r="O2352" s="35" t="s">
        <v>2412</v>
      </c>
      <c r="P2352" s="35" t="s">
        <v>2413</v>
      </c>
      <c r="Q2352" s="35" t="s">
        <v>2414</v>
      </c>
      <c r="R2352" s="35" t="s">
        <v>145</v>
      </c>
      <c r="S2352" s="36" t="str">
        <f t="shared" si="72"/>
        <v/>
      </c>
      <c r="T2352" s="36" t="str">
        <f t="shared" si="73"/>
        <v/>
      </c>
    </row>
    <row r="2353" spans="1:20">
      <c r="A2353" s="35">
        <v>2352</v>
      </c>
      <c r="B2353" s="36" t="str">
        <f>IF(H2353&lt;&gt;H2352,MAX($B$1:B2352)+1,"")</f>
        <v/>
      </c>
      <c r="C2353" s="36">
        <f>COUNT(F2353:H2353,B$2:$B2353," ")</f>
        <v>593</v>
      </c>
      <c r="D2353" s="35" t="s">
        <v>37</v>
      </c>
      <c r="E2353" s="35" t="s">
        <v>2407</v>
      </c>
      <c r="F2353" s="35" t="s">
        <v>2408</v>
      </c>
      <c r="G2353" s="35" t="s">
        <v>2412</v>
      </c>
      <c r="H2353" s="35" t="s">
        <v>2413</v>
      </c>
      <c r="I2353" s="37">
        <v>79.94</v>
      </c>
      <c r="J2353" s="37">
        <v>1</v>
      </c>
      <c r="K2353" s="37">
        <v>1</v>
      </c>
      <c r="N2353" s="37">
        <v>50</v>
      </c>
      <c r="O2353" s="35" t="s">
        <v>2412</v>
      </c>
      <c r="P2353" s="35" t="s">
        <v>2413</v>
      </c>
      <c r="Q2353" s="35" t="s">
        <v>2414</v>
      </c>
      <c r="R2353" s="35" t="s">
        <v>146</v>
      </c>
      <c r="S2353" s="36" t="str">
        <f t="shared" si="72"/>
        <v/>
      </c>
      <c r="T2353" s="36" t="str">
        <f t="shared" si="73"/>
        <v/>
      </c>
    </row>
    <row r="2354" spans="1:20">
      <c r="A2354" s="35">
        <v>2353</v>
      </c>
      <c r="B2354" s="36" t="str">
        <f>IF(H2354&lt;&gt;H2353,MAX($B$1:B2353)+1,"")</f>
        <v/>
      </c>
      <c r="C2354" s="36">
        <f>COUNT(F2354:H2354,B$2:$B2354," ")</f>
        <v>593</v>
      </c>
      <c r="D2354" s="35" t="s">
        <v>37</v>
      </c>
      <c r="E2354" s="35" t="s">
        <v>2407</v>
      </c>
      <c r="F2354" s="35" t="s">
        <v>2408</v>
      </c>
      <c r="G2354" s="35" t="s">
        <v>2412</v>
      </c>
      <c r="H2354" s="35" t="s">
        <v>2413</v>
      </c>
      <c r="I2354" s="37">
        <v>79.93</v>
      </c>
      <c r="J2354" s="37">
        <v>1</v>
      </c>
      <c r="K2354" s="37">
        <v>1</v>
      </c>
      <c r="N2354" s="37">
        <v>50</v>
      </c>
      <c r="O2354" s="35" t="s">
        <v>2412</v>
      </c>
      <c r="P2354" s="35" t="s">
        <v>2413</v>
      </c>
      <c r="Q2354" s="35" t="s">
        <v>2414</v>
      </c>
      <c r="R2354" s="35" t="s">
        <v>147</v>
      </c>
      <c r="S2354" s="36" t="str">
        <f t="shared" si="72"/>
        <v/>
      </c>
      <c r="T2354" s="36" t="str">
        <f t="shared" si="73"/>
        <v/>
      </c>
    </row>
    <row r="2355" spans="1:20">
      <c r="A2355" s="35">
        <v>2354</v>
      </c>
      <c r="B2355" s="36">
        <f>IF(H2355&lt;&gt;H2354,MAX($B$1:B2354)+1,"")</f>
        <v>594</v>
      </c>
      <c r="C2355" s="36">
        <f>COUNT(F2355:H2355,B$2:$B2355," ")</f>
        <v>594</v>
      </c>
      <c r="D2355" s="35" t="s">
        <v>37</v>
      </c>
      <c r="E2355" s="35" t="s">
        <v>2415</v>
      </c>
      <c r="F2355" s="35" t="s">
        <v>2416</v>
      </c>
      <c r="G2355" s="35" t="s">
        <v>2417</v>
      </c>
      <c r="H2355" s="35" t="s">
        <v>2418</v>
      </c>
      <c r="I2355" s="37">
        <v>79.99</v>
      </c>
      <c r="J2355" s="37">
        <v>1</v>
      </c>
      <c r="K2355" s="37">
        <v>1</v>
      </c>
      <c r="N2355" s="37">
        <v>50</v>
      </c>
      <c r="O2355" s="35" t="s">
        <v>2417</v>
      </c>
      <c r="P2355" s="35" t="s">
        <v>2418</v>
      </c>
      <c r="Q2355" s="35" t="s">
        <v>2419</v>
      </c>
      <c r="R2355" s="35" t="s">
        <v>143</v>
      </c>
      <c r="S2355" s="36">
        <f t="shared" si="72"/>
        <v>1</v>
      </c>
      <c r="T2355" s="36">
        <f t="shared" si="73"/>
        <v>100</v>
      </c>
    </row>
    <row r="2356" spans="1:20">
      <c r="A2356" s="35">
        <v>2355</v>
      </c>
      <c r="B2356" s="36" t="str">
        <f>IF(H2356&lt;&gt;H2355,MAX($B$1:B2355)+1,"")</f>
        <v/>
      </c>
      <c r="C2356" s="36">
        <f>COUNT(F2356:H2356,B$2:$B2356," ")</f>
        <v>594</v>
      </c>
      <c r="D2356" s="35" t="s">
        <v>37</v>
      </c>
      <c r="E2356" s="35" t="s">
        <v>2415</v>
      </c>
      <c r="F2356" s="35" t="s">
        <v>2416</v>
      </c>
      <c r="G2356" s="35" t="s">
        <v>2417</v>
      </c>
      <c r="H2356" s="35" t="s">
        <v>2418</v>
      </c>
      <c r="I2356" s="37">
        <v>79.98</v>
      </c>
      <c r="J2356" s="37">
        <v>1</v>
      </c>
      <c r="K2356" s="37">
        <v>1</v>
      </c>
      <c r="N2356" s="37">
        <v>50</v>
      </c>
      <c r="O2356" s="35" t="s">
        <v>2417</v>
      </c>
      <c r="P2356" s="35" t="s">
        <v>2418</v>
      </c>
      <c r="Q2356" s="35" t="s">
        <v>2419</v>
      </c>
      <c r="R2356" s="35" t="s">
        <v>144</v>
      </c>
      <c r="S2356" s="36" t="str">
        <f t="shared" si="72"/>
        <v/>
      </c>
      <c r="T2356" s="36" t="str">
        <f t="shared" si="73"/>
        <v/>
      </c>
    </row>
    <row r="2357" spans="1:20">
      <c r="A2357" s="35">
        <v>2356</v>
      </c>
      <c r="B2357" s="36">
        <f>IF(H2357&lt;&gt;H2356,MAX($B$1:B2356)+1,"")</f>
        <v>595</v>
      </c>
      <c r="C2357" s="36">
        <f>COUNT(F2357:H2357,B$2:$B2357," ")</f>
        <v>595</v>
      </c>
      <c r="D2357" s="35" t="s">
        <v>37</v>
      </c>
      <c r="E2357" s="35" t="s">
        <v>2415</v>
      </c>
      <c r="F2357" s="35" t="s">
        <v>2416</v>
      </c>
      <c r="G2357" s="35" t="s">
        <v>2420</v>
      </c>
      <c r="H2357" s="35" t="s">
        <v>2421</v>
      </c>
      <c r="I2357" s="37">
        <v>79.99</v>
      </c>
      <c r="J2357" s="37">
        <v>1</v>
      </c>
      <c r="K2357" s="37">
        <v>1</v>
      </c>
      <c r="N2357" s="37">
        <v>50</v>
      </c>
      <c r="O2357" s="35" t="s">
        <v>2420</v>
      </c>
      <c r="P2357" s="35" t="s">
        <v>2421</v>
      </c>
      <c r="Q2357" s="35" t="s">
        <v>2422</v>
      </c>
      <c r="R2357" s="35" t="s">
        <v>143</v>
      </c>
      <c r="S2357" s="36">
        <f t="shared" si="72"/>
        <v>1</v>
      </c>
      <c r="T2357" s="36">
        <f t="shared" si="73"/>
        <v>250</v>
      </c>
    </row>
    <row r="2358" spans="1:20">
      <c r="A2358" s="35">
        <v>2357</v>
      </c>
      <c r="B2358" s="36" t="str">
        <f>IF(H2358&lt;&gt;H2357,MAX($B$1:B2357)+1,"")</f>
        <v/>
      </c>
      <c r="C2358" s="36">
        <f>COUNT(F2358:H2358,B$2:$B2358," ")</f>
        <v>595</v>
      </c>
      <c r="D2358" s="35" t="s">
        <v>37</v>
      </c>
      <c r="E2358" s="35" t="s">
        <v>2415</v>
      </c>
      <c r="F2358" s="35" t="s">
        <v>2416</v>
      </c>
      <c r="G2358" s="35" t="s">
        <v>2420</v>
      </c>
      <c r="H2358" s="35" t="s">
        <v>2421</v>
      </c>
      <c r="I2358" s="37">
        <v>79.98</v>
      </c>
      <c r="J2358" s="37">
        <v>1</v>
      </c>
      <c r="K2358" s="37">
        <v>1</v>
      </c>
      <c r="N2358" s="37">
        <v>50</v>
      </c>
      <c r="O2358" s="35" t="s">
        <v>2420</v>
      </c>
      <c r="P2358" s="35" t="s">
        <v>2421</v>
      </c>
      <c r="Q2358" s="35" t="s">
        <v>2422</v>
      </c>
      <c r="R2358" s="35" t="s">
        <v>144</v>
      </c>
      <c r="S2358" s="36" t="str">
        <f t="shared" si="72"/>
        <v/>
      </c>
      <c r="T2358" s="36" t="str">
        <f t="shared" si="73"/>
        <v/>
      </c>
    </row>
    <row r="2359" spans="1:20">
      <c r="A2359" s="35">
        <v>2358</v>
      </c>
      <c r="B2359" s="36" t="str">
        <f>IF(H2359&lt;&gt;H2358,MAX($B$1:B2358)+1,"")</f>
        <v/>
      </c>
      <c r="C2359" s="36">
        <f>COUNT(F2359:H2359,B$2:$B2359," ")</f>
        <v>595</v>
      </c>
      <c r="D2359" s="35" t="s">
        <v>37</v>
      </c>
      <c r="E2359" s="35" t="s">
        <v>2415</v>
      </c>
      <c r="F2359" s="35" t="s">
        <v>2416</v>
      </c>
      <c r="G2359" s="35" t="s">
        <v>2420</v>
      </c>
      <c r="H2359" s="35" t="s">
        <v>2421</v>
      </c>
      <c r="I2359" s="37">
        <v>79.97</v>
      </c>
      <c r="J2359" s="37">
        <v>1</v>
      </c>
      <c r="K2359" s="37">
        <v>1</v>
      </c>
      <c r="N2359" s="37">
        <v>50</v>
      </c>
      <c r="O2359" s="35" t="s">
        <v>2420</v>
      </c>
      <c r="P2359" s="35" t="s">
        <v>2421</v>
      </c>
      <c r="Q2359" s="35" t="s">
        <v>2422</v>
      </c>
      <c r="R2359" s="35" t="s">
        <v>145</v>
      </c>
      <c r="S2359" s="36" t="str">
        <f t="shared" si="72"/>
        <v/>
      </c>
      <c r="T2359" s="36" t="str">
        <f t="shared" si="73"/>
        <v/>
      </c>
    </row>
    <row r="2360" spans="1:20">
      <c r="A2360" s="35">
        <v>2359</v>
      </c>
      <c r="B2360" s="36" t="str">
        <f>IF(H2360&lt;&gt;H2359,MAX($B$1:B2359)+1,"")</f>
        <v/>
      </c>
      <c r="C2360" s="36">
        <f>COUNT(F2360:H2360,B$2:$B2360," ")</f>
        <v>595</v>
      </c>
      <c r="D2360" s="35" t="s">
        <v>37</v>
      </c>
      <c r="E2360" s="35" t="s">
        <v>2415</v>
      </c>
      <c r="F2360" s="35" t="s">
        <v>2416</v>
      </c>
      <c r="G2360" s="35" t="s">
        <v>2420</v>
      </c>
      <c r="H2360" s="35" t="s">
        <v>2421</v>
      </c>
      <c r="I2360" s="37">
        <v>79.96</v>
      </c>
      <c r="J2360" s="37">
        <v>1</v>
      </c>
      <c r="K2360" s="37">
        <v>1</v>
      </c>
      <c r="N2360" s="37">
        <v>50</v>
      </c>
      <c r="O2360" s="35" t="s">
        <v>2420</v>
      </c>
      <c r="P2360" s="35" t="s">
        <v>2421</v>
      </c>
      <c r="Q2360" s="35" t="s">
        <v>2422</v>
      </c>
      <c r="R2360" s="35" t="s">
        <v>146</v>
      </c>
      <c r="S2360" s="36" t="str">
        <f t="shared" si="72"/>
        <v/>
      </c>
      <c r="T2360" s="36" t="str">
        <f t="shared" si="73"/>
        <v/>
      </c>
    </row>
    <row r="2361" spans="1:20">
      <c r="A2361" s="35">
        <v>2360</v>
      </c>
      <c r="B2361" s="36" t="str">
        <f>IF(H2361&lt;&gt;H2360,MAX($B$1:B2360)+1,"")</f>
        <v/>
      </c>
      <c r="C2361" s="36">
        <f>COUNT(F2361:H2361,B$2:$B2361," ")</f>
        <v>595</v>
      </c>
      <c r="D2361" s="35" t="s">
        <v>37</v>
      </c>
      <c r="E2361" s="35" t="s">
        <v>2415</v>
      </c>
      <c r="F2361" s="35" t="s">
        <v>2416</v>
      </c>
      <c r="G2361" s="35" t="s">
        <v>2420</v>
      </c>
      <c r="H2361" s="35" t="s">
        <v>2421</v>
      </c>
      <c r="I2361" s="37">
        <v>79.95</v>
      </c>
      <c r="J2361" s="37">
        <v>1</v>
      </c>
      <c r="K2361" s="37">
        <v>1</v>
      </c>
      <c r="N2361" s="37">
        <v>50</v>
      </c>
      <c r="O2361" s="35" t="s">
        <v>2420</v>
      </c>
      <c r="P2361" s="35" t="s">
        <v>2421</v>
      </c>
      <c r="Q2361" s="35" t="s">
        <v>2422</v>
      </c>
      <c r="R2361" s="35" t="s">
        <v>147</v>
      </c>
      <c r="S2361" s="36" t="str">
        <f t="shared" si="72"/>
        <v/>
      </c>
      <c r="T2361" s="36" t="str">
        <f t="shared" si="73"/>
        <v/>
      </c>
    </row>
  </sheetData>
  <sortState ref="A2:R2361">
    <sortCondition ref="F1:F2361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16"/>
  <sheetViews>
    <sheetView tabSelected="1" topLeftCell="A3200" workbookViewId="0">
      <selection activeCell="A1" sqref="A1:I3216"/>
    </sheetView>
  </sheetViews>
  <sheetFormatPr defaultColWidth="9" defaultRowHeight="13.5"/>
  <cols>
    <col min="1" max="1" width="5.375" style="30" customWidth="1"/>
    <col min="2" max="2" width="15.5" style="30" customWidth="1"/>
    <col min="3" max="3" width="22.125" style="30" customWidth="1"/>
    <col min="4" max="4" width="25.875" style="30" customWidth="1"/>
    <col min="5" max="5" width="5.125" style="30" customWidth="1"/>
    <col min="6" max="6" width="4.625" style="30" customWidth="1"/>
    <col min="7" max="7" width="5.625" style="30" customWidth="1"/>
    <col min="8" max="8" width="5.375" style="30" customWidth="1"/>
    <col min="9" max="9" width="5.25" style="30" customWidth="1"/>
    <col min="10" max="16384" width="9" style="30"/>
  </cols>
  <sheetData>
    <row r="1" ht="26" customHeight="1" spans="1:9">
      <c r="A1" s="31" t="s">
        <v>2423</v>
      </c>
      <c r="B1" s="31"/>
      <c r="C1" s="31"/>
      <c r="D1" s="31"/>
      <c r="E1" s="31"/>
      <c r="F1" s="31"/>
      <c r="G1" s="31"/>
      <c r="H1" s="31"/>
      <c r="I1" s="31"/>
    </row>
    <row r="2" ht="31" customHeight="1" spans="1:9">
      <c r="A2" s="32" t="s">
        <v>3</v>
      </c>
      <c r="B2" s="32" t="s">
        <v>4</v>
      </c>
      <c r="C2" s="32" t="s">
        <v>5</v>
      </c>
      <c r="D2" s="32" t="s">
        <v>7</v>
      </c>
      <c r="E2" s="32" t="s">
        <v>10</v>
      </c>
      <c r="F2" s="32" t="s">
        <v>11</v>
      </c>
      <c r="G2" s="32" t="s">
        <v>12</v>
      </c>
      <c r="H2" s="32" t="s">
        <v>13</v>
      </c>
      <c r="I2" s="32" t="s">
        <v>2424</v>
      </c>
    </row>
    <row r="3" spans="1:9">
      <c r="A3" s="33">
        <v>1</v>
      </c>
      <c r="B3" s="33" t="s">
        <v>137</v>
      </c>
      <c r="C3" s="33" t="s">
        <v>138</v>
      </c>
      <c r="D3" s="33" t="s">
        <v>2425</v>
      </c>
      <c r="E3" s="33">
        <v>1</v>
      </c>
      <c r="F3" s="33">
        <v>1</v>
      </c>
      <c r="G3" s="33"/>
      <c r="H3" s="33"/>
      <c r="I3" s="33">
        <v>50</v>
      </c>
    </row>
    <row r="4" spans="1:9">
      <c r="A4" s="33">
        <v>2</v>
      </c>
      <c r="B4" s="33" t="s">
        <v>137</v>
      </c>
      <c r="C4" s="33" t="s">
        <v>138</v>
      </c>
      <c r="D4" s="33" t="s">
        <v>2426</v>
      </c>
      <c r="E4" s="33">
        <v>1</v>
      </c>
      <c r="F4" s="33">
        <v>1</v>
      </c>
      <c r="G4" s="33"/>
      <c r="H4" s="33"/>
      <c r="I4" s="33">
        <v>50</v>
      </c>
    </row>
    <row r="5" spans="1:9">
      <c r="A5" s="33">
        <v>3</v>
      </c>
      <c r="B5" s="33" t="s">
        <v>137</v>
      </c>
      <c r="C5" s="33" t="s">
        <v>138</v>
      </c>
      <c r="D5" s="33" t="s">
        <v>2427</v>
      </c>
      <c r="E5" s="33">
        <v>1</v>
      </c>
      <c r="F5" s="33">
        <v>1</v>
      </c>
      <c r="G5" s="33"/>
      <c r="H5" s="33"/>
      <c r="I5" s="33">
        <v>50</v>
      </c>
    </row>
    <row r="6" spans="1:9">
      <c r="A6" s="33">
        <v>4</v>
      </c>
      <c r="B6" s="33" t="s">
        <v>137</v>
      </c>
      <c r="C6" s="33" t="s">
        <v>138</v>
      </c>
      <c r="D6" s="33" t="s">
        <v>2428</v>
      </c>
      <c r="E6" s="33">
        <v>1</v>
      </c>
      <c r="F6" s="33">
        <v>1</v>
      </c>
      <c r="G6" s="33"/>
      <c r="H6" s="33"/>
      <c r="I6" s="33">
        <v>50</v>
      </c>
    </row>
    <row r="7" spans="1:9">
      <c r="A7" s="33">
        <v>5</v>
      </c>
      <c r="B7" s="33" t="s">
        <v>137</v>
      </c>
      <c r="C7" s="33" t="s">
        <v>138</v>
      </c>
      <c r="D7" s="33" t="s">
        <v>2429</v>
      </c>
      <c r="E7" s="33">
        <v>1</v>
      </c>
      <c r="F7" s="33">
        <v>1</v>
      </c>
      <c r="G7" s="33"/>
      <c r="H7" s="33"/>
      <c r="I7" s="33">
        <v>50</v>
      </c>
    </row>
    <row r="8" spans="1:9">
      <c r="A8" s="33">
        <v>6</v>
      </c>
      <c r="B8" s="33" t="s">
        <v>137</v>
      </c>
      <c r="C8" s="33" t="s">
        <v>138</v>
      </c>
      <c r="D8" s="33" t="s">
        <v>2430</v>
      </c>
      <c r="E8" s="33">
        <v>1</v>
      </c>
      <c r="F8" s="33">
        <v>1</v>
      </c>
      <c r="G8" s="33"/>
      <c r="H8" s="33"/>
      <c r="I8" s="33">
        <v>50</v>
      </c>
    </row>
    <row r="9" spans="1:9">
      <c r="A9" s="33">
        <v>7</v>
      </c>
      <c r="B9" s="33" t="s">
        <v>137</v>
      </c>
      <c r="C9" s="33" t="s">
        <v>138</v>
      </c>
      <c r="D9" s="33" t="s">
        <v>2431</v>
      </c>
      <c r="E9" s="33">
        <v>1</v>
      </c>
      <c r="F9" s="33">
        <v>1</v>
      </c>
      <c r="G9" s="33"/>
      <c r="H9" s="33"/>
      <c r="I9" s="33">
        <v>50</v>
      </c>
    </row>
    <row r="10" spans="1:9">
      <c r="A10" s="33">
        <v>8</v>
      </c>
      <c r="B10" s="33" t="s">
        <v>137</v>
      </c>
      <c r="C10" s="33" t="s">
        <v>138</v>
      </c>
      <c r="D10" s="33" t="s">
        <v>2432</v>
      </c>
      <c r="E10" s="33">
        <v>1</v>
      </c>
      <c r="F10" s="33">
        <v>1</v>
      </c>
      <c r="G10" s="33"/>
      <c r="H10" s="33"/>
      <c r="I10" s="33">
        <v>50</v>
      </c>
    </row>
    <row r="11" spans="1:9">
      <c r="A11" s="33">
        <v>9</v>
      </c>
      <c r="B11" s="33" t="s">
        <v>137</v>
      </c>
      <c r="C11" s="33" t="s">
        <v>138</v>
      </c>
      <c r="D11" s="33" t="s">
        <v>2433</v>
      </c>
      <c r="E11" s="33">
        <v>1</v>
      </c>
      <c r="F11" s="33">
        <v>1</v>
      </c>
      <c r="G11" s="33"/>
      <c r="H11" s="33"/>
      <c r="I11" s="33">
        <v>50</v>
      </c>
    </row>
    <row r="12" spans="1:9">
      <c r="A12" s="33">
        <v>10</v>
      </c>
      <c r="B12" s="33" t="s">
        <v>137</v>
      </c>
      <c r="C12" s="33" t="s">
        <v>138</v>
      </c>
      <c r="D12" s="33" t="s">
        <v>2434</v>
      </c>
      <c r="E12" s="33">
        <v>1</v>
      </c>
      <c r="F12" s="33">
        <v>1</v>
      </c>
      <c r="G12" s="33"/>
      <c r="H12" s="33"/>
      <c r="I12" s="33">
        <v>50</v>
      </c>
    </row>
    <row r="13" spans="1:9">
      <c r="A13" s="33">
        <v>11</v>
      </c>
      <c r="B13" s="33" t="s">
        <v>137</v>
      </c>
      <c r="C13" s="33" t="s">
        <v>138</v>
      </c>
      <c r="D13" s="33" t="s">
        <v>2435</v>
      </c>
      <c r="E13" s="33">
        <v>1</v>
      </c>
      <c r="F13" s="33">
        <v>1</v>
      </c>
      <c r="G13" s="33"/>
      <c r="H13" s="33"/>
      <c r="I13" s="33">
        <v>50</v>
      </c>
    </row>
    <row r="14" spans="1:9">
      <c r="A14" s="33">
        <v>12</v>
      </c>
      <c r="B14" s="33" t="s">
        <v>137</v>
      </c>
      <c r="C14" s="33" t="s">
        <v>138</v>
      </c>
      <c r="D14" s="33" t="s">
        <v>2436</v>
      </c>
      <c r="E14" s="33">
        <v>1</v>
      </c>
      <c r="F14" s="33">
        <v>1</v>
      </c>
      <c r="G14" s="33"/>
      <c r="H14" s="33"/>
      <c r="I14" s="33">
        <v>50</v>
      </c>
    </row>
    <row r="15" spans="1:9">
      <c r="A15" s="33">
        <v>13</v>
      </c>
      <c r="B15" s="33" t="s">
        <v>137</v>
      </c>
      <c r="C15" s="33" t="s">
        <v>138</v>
      </c>
      <c r="D15" s="33" t="s">
        <v>2437</v>
      </c>
      <c r="E15" s="33">
        <v>1</v>
      </c>
      <c r="F15" s="33">
        <v>1</v>
      </c>
      <c r="G15" s="33"/>
      <c r="H15" s="33"/>
      <c r="I15" s="33">
        <v>50</v>
      </c>
    </row>
    <row r="16" spans="1:9">
      <c r="A16" s="33">
        <v>14</v>
      </c>
      <c r="B16" s="33" t="s">
        <v>137</v>
      </c>
      <c r="C16" s="33" t="s">
        <v>148</v>
      </c>
      <c r="D16" s="33" t="s">
        <v>2438</v>
      </c>
      <c r="E16" s="33">
        <v>1</v>
      </c>
      <c r="F16" s="33">
        <v>1</v>
      </c>
      <c r="G16" s="33"/>
      <c r="H16" s="33"/>
      <c r="I16" s="33">
        <v>50</v>
      </c>
    </row>
    <row r="17" spans="1:9">
      <c r="A17" s="33">
        <v>15</v>
      </c>
      <c r="B17" s="33" t="s">
        <v>137</v>
      </c>
      <c r="C17" s="33" t="s">
        <v>148</v>
      </c>
      <c r="D17" s="33" t="s">
        <v>2439</v>
      </c>
      <c r="E17" s="33">
        <v>1</v>
      </c>
      <c r="F17" s="33">
        <v>1</v>
      </c>
      <c r="G17" s="33"/>
      <c r="H17" s="33"/>
      <c r="I17" s="33">
        <v>50</v>
      </c>
    </row>
    <row r="18" spans="1:9">
      <c r="A18" s="33">
        <v>16</v>
      </c>
      <c r="B18" s="33" t="s">
        <v>137</v>
      </c>
      <c r="C18" s="33" t="s">
        <v>148</v>
      </c>
      <c r="D18" s="33" t="s">
        <v>309</v>
      </c>
      <c r="E18" s="33">
        <v>1</v>
      </c>
      <c r="F18" s="33">
        <v>1</v>
      </c>
      <c r="G18" s="33"/>
      <c r="H18" s="33"/>
      <c r="I18" s="33">
        <v>50</v>
      </c>
    </row>
    <row r="19" spans="1:9">
      <c r="A19" s="33">
        <v>17</v>
      </c>
      <c r="B19" s="33" t="s">
        <v>137</v>
      </c>
      <c r="C19" s="33" t="s">
        <v>148</v>
      </c>
      <c r="D19" s="33" t="s">
        <v>150</v>
      </c>
      <c r="E19" s="33">
        <v>1</v>
      </c>
      <c r="F19" s="33">
        <v>1</v>
      </c>
      <c r="G19" s="33"/>
      <c r="H19" s="33"/>
      <c r="I19" s="33">
        <v>50</v>
      </c>
    </row>
    <row r="20" spans="1:9">
      <c r="A20" s="33">
        <v>18</v>
      </c>
      <c r="B20" s="33" t="s">
        <v>137</v>
      </c>
      <c r="C20" s="33" t="s">
        <v>148</v>
      </c>
      <c r="D20" s="33" t="s">
        <v>2440</v>
      </c>
      <c r="E20" s="33">
        <v>1</v>
      </c>
      <c r="F20" s="33">
        <v>1</v>
      </c>
      <c r="G20" s="33"/>
      <c r="H20" s="33"/>
      <c r="I20" s="33">
        <v>50</v>
      </c>
    </row>
    <row r="21" spans="1:9">
      <c r="A21" s="33">
        <v>19</v>
      </c>
      <c r="B21" s="33" t="s">
        <v>137</v>
      </c>
      <c r="C21" s="33" t="s">
        <v>148</v>
      </c>
      <c r="D21" s="33" t="s">
        <v>2441</v>
      </c>
      <c r="E21" s="33">
        <v>1</v>
      </c>
      <c r="F21" s="33">
        <v>1</v>
      </c>
      <c r="G21" s="33"/>
      <c r="H21" s="33"/>
      <c r="I21" s="33">
        <v>50</v>
      </c>
    </row>
    <row r="22" spans="1:9">
      <c r="A22" s="33">
        <v>20</v>
      </c>
      <c r="B22" s="33" t="s">
        <v>137</v>
      </c>
      <c r="C22" s="33" t="s">
        <v>148</v>
      </c>
      <c r="D22" s="33" t="s">
        <v>2442</v>
      </c>
      <c r="E22" s="33">
        <v>1</v>
      </c>
      <c r="F22" s="33">
        <v>1</v>
      </c>
      <c r="G22" s="33"/>
      <c r="H22" s="33"/>
      <c r="I22" s="33">
        <v>50</v>
      </c>
    </row>
    <row r="23" spans="1:9">
      <c r="A23" s="33">
        <v>21</v>
      </c>
      <c r="B23" s="33" t="s">
        <v>137</v>
      </c>
      <c r="C23" s="33" t="s">
        <v>148</v>
      </c>
      <c r="D23" s="33" t="s">
        <v>2443</v>
      </c>
      <c r="E23" s="33">
        <v>1</v>
      </c>
      <c r="F23" s="33"/>
      <c r="G23" s="33">
        <v>1</v>
      </c>
      <c r="H23" s="33"/>
      <c r="I23" s="33">
        <v>120</v>
      </c>
    </row>
    <row r="24" spans="1:9">
      <c r="A24" s="33">
        <v>22</v>
      </c>
      <c r="B24" s="33" t="s">
        <v>137</v>
      </c>
      <c r="C24" s="33" t="s">
        <v>148</v>
      </c>
      <c r="D24" s="33" t="s">
        <v>2444</v>
      </c>
      <c r="E24" s="33">
        <v>1</v>
      </c>
      <c r="F24" s="33">
        <v>1</v>
      </c>
      <c r="G24" s="33"/>
      <c r="H24" s="33"/>
      <c r="I24" s="33">
        <v>50</v>
      </c>
    </row>
    <row r="25" spans="1:9">
      <c r="A25" s="33">
        <v>23</v>
      </c>
      <c r="B25" s="33" t="s">
        <v>137</v>
      </c>
      <c r="C25" s="33" t="s">
        <v>148</v>
      </c>
      <c r="D25" s="33" t="s">
        <v>2445</v>
      </c>
      <c r="E25" s="33">
        <v>1</v>
      </c>
      <c r="F25" s="33">
        <v>1</v>
      </c>
      <c r="G25" s="33"/>
      <c r="H25" s="33"/>
      <c r="I25" s="33">
        <v>50</v>
      </c>
    </row>
    <row r="26" spans="1:9">
      <c r="A26" s="33">
        <v>24</v>
      </c>
      <c r="B26" s="33" t="s">
        <v>137</v>
      </c>
      <c r="C26" s="33" t="s">
        <v>148</v>
      </c>
      <c r="D26" s="33" t="s">
        <v>2446</v>
      </c>
      <c r="E26" s="33">
        <v>1</v>
      </c>
      <c r="F26" s="33"/>
      <c r="G26" s="33">
        <v>1</v>
      </c>
      <c r="H26" s="33"/>
      <c r="I26" s="33">
        <v>120</v>
      </c>
    </row>
    <row r="27" spans="1:9">
      <c r="A27" s="33">
        <v>25</v>
      </c>
      <c r="B27" s="33" t="s">
        <v>137</v>
      </c>
      <c r="C27" s="33" t="s">
        <v>148</v>
      </c>
      <c r="D27" s="33" t="s">
        <v>2447</v>
      </c>
      <c r="E27" s="33">
        <v>1</v>
      </c>
      <c r="F27" s="33">
        <v>1</v>
      </c>
      <c r="G27" s="33"/>
      <c r="H27" s="33"/>
      <c r="I27" s="33">
        <v>50</v>
      </c>
    </row>
    <row r="28" spans="1:9">
      <c r="A28" s="33">
        <v>26</v>
      </c>
      <c r="B28" s="33" t="s">
        <v>137</v>
      </c>
      <c r="C28" s="33" t="s">
        <v>148</v>
      </c>
      <c r="D28" s="33" t="s">
        <v>2448</v>
      </c>
      <c r="E28" s="33">
        <v>1</v>
      </c>
      <c r="F28" s="33">
        <v>1</v>
      </c>
      <c r="G28" s="33"/>
      <c r="H28" s="33"/>
      <c r="I28" s="33">
        <v>50</v>
      </c>
    </row>
    <row r="29" spans="1:9">
      <c r="A29" s="33">
        <v>27</v>
      </c>
      <c r="B29" s="33" t="s">
        <v>137</v>
      </c>
      <c r="C29" s="33" t="s">
        <v>148</v>
      </c>
      <c r="D29" s="33" t="s">
        <v>153</v>
      </c>
      <c r="E29" s="33">
        <v>1</v>
      </c>
      <c r="F29" s="33">
        <v>1</v>
      </c>
      <c r="G29" s="33"/>
      <c r="H29" s="33"/>
      <c r="I29" s="33">
        <v>50</v>
      </c>
    </row>
    <row r="30" spans="1:9">
      <c r="A30" s="33">
        <v>28</v>
      </c>
      <c r="B30" s="33" t="s">
        <v>137</v>
      </c>
      <c r="C30" s="33" t="s">
        <v>148</v>
      </c>
      <c r="D30" s="33" t="s">
        <v>2449</v>
      </c>
      <c r="E30" s="33">
        <v>1</v>
      </c>
      <c r="F30" s="33">
        <v>1</v>
      </c>
      <c r="G30" s="33"/>
      <c r="H30" s="33"/>
      <c r="I30" s="33">
        <v>50</v>
      </c>
    </row>
    <row r="31" spans="1:9">
      <c r="A31" s="33">
        <v>29</v>
      </c>
      <c r="B31" s="33" t="s">
        <v>137</v>
      </c>
      <c r="C31" s="33" t="s">
        <v>156</v>
      </c>
      <c r="D31" s="33" t="s">
        <v>2450</v>
      </c>
      <c r="E31" s="33">
        <v>1</v>
      </c>
      <c r="F31" s="33">
        <v>1</v>
      </c>
      <c r="G31" s="33"/>
      <c r="H31" s="33"/>
      <c r="I31" s="33">
        <v>50</v>
      </c>
    </row>
    <row r="32" spans="1:9">
      <c r="A32" s="33">
        <v>30</v>
      </c>
      <c r="B32" s="33" t="s">
        <v>137</v>
      </c>
      <c r="C32" s="33" t="s">
        <v>156</v>
      </c>
      <c r="D32" s="33" t="s">
        <v>2451</v>
      </c>
      <c r="E32" s="33">
        <v>1</v>
      </c>
      <c r="F32" s="33">
        <v>1</v>
      </c>
      <c r="G32" s="33"/>
      <c r="H32" s="33"/>
      <c r="I32" s="33">
        <v>50</v>
      </c>
    </row>
    <row r="33" spans="1:9">
      <c r="A33" s="33">
        <v>31</v>
      </c>
      <c r="B33" s="33" t="s">
        <v>137</v>
      </c>
      <c r="C33" s="33" t="s">
        <v>156</v>
      </c>
      <c r="D33" s="33" t="s">
        <v>2452</v>
      </c>
      <c r="E33" s="33">
        <v>1</v>
      </c>
      <c r="F33" s="33">
        <v>1</v>
      </c>
      <c r="G33" s="33"/>
      <c r="H33" s="33"/>
      <c r="I33" s="33">
        <v>50</v>
      </c>
    </row>
    <row r="34" spans="1:9">
      <c r="A34" s="33">
        <v>32</v>
      </c>
      <c r="B34" s="33" t="s">
        <v>137</v>
      </c>
      <c r="C34" s="33" t="s">
        <v>156</v>
      </c>
      <c r="D34" s="33" t="s">
        <v>2453</v>
      </c>
      <c r="E34" s="33">
        <v>1</v>
      </c>
      <c r="F34" s="33">
        <v>1</v>
      </c>
      <c r="G34" s="33"/>
      <c r="H34" s="33"/>
      <c r="I34" s="33">
        <v>50</v>
      </c>
    </row>
    <row r="35" spans="1:9">
      <c r="A35" s="33">
        <v>33</v>
      </c>
      <c r="B35" s="33" t="s">
        <v>137</v>
      </c>
      <c r="C35" s="33" t="s">
        <v>156</v>
      </c>
      <c r="D35" s="33" t="s">
        <v>2454</v>
      </c>
      <c r="E35" s="33">
        <v>1</v>
      </c>
      <c r="F35" s="33">
        <v>1</v>
      </c>
      <c r="G35" s="33"/>
      <c r="H35" s="33"/>
      <c r="I35" s="33">
        <v>50</v>
      </c>
    </row>
    <row r="36" spans="1:9">
      <c r="A36" s="33">
        <v>34</v>
      </c>
      <c r="B36" s="33" t="s">
        <v>137</v>
      </c>
      <c r="C36" s="33" t="s">
        <v>2455</v>
      </c>
      <c r="D36" s="33" t="s">
        <v>2456</v>
      </c>
      <c r="E36" s="33">
        <v>1</v>
      </c>
      <c r="F36" s="33">
        <v>1</v>
      </c>
      <c r="G36" s="33"/>
      <c r="H36" s="33"/>
      <c r="I36" s="33">
        <v>50</v>
      </c>
    </row>
    <row r="37" spans="1:9">
      <c r="A37" s="33">
        <v>35</v>
      </c>
      <c r="B37" s="33" t="s">
        <v>137</v>
      </c>
      <c r="C37" s="33" t="s">
        <v>2455</v>
      </c>
      <c r="D37" s="33" t="s">
        <v>2457</v>
      </c>
      <c r="E37" s="33">
        <v>1</v>
      </c>
      <c r="F37" s="33"/>
      <c r="G37" s="33">
        <v>1</v>
      </c>
      <c r="H37" s="33"/>
      <c r="I37" s="33">
        <v>120</v>
      </c>
    </row>
    <row r="38" spans="1:9">
      <c r="A38" s="33">
        <v>36</v>
      </c>
      <c r="B38" s="33" t="s">
        <v>137</v>
      </c>
      <c r="C38" s="33" t="s">
        <v>2455</v>
      </c>
      <c r="D38" s="33" t="s">
        <v>2458</v>
      </c>
      <c r="E38" s="33">
        <v>1</v>
      </c>
      <c r="F38" s="33">
        <v>1</v>
      </c>
      <c r="G38" s="33"/>
      <c r="H38" s="33"/>
      <c r="I38" s="33">
        <v>50</v>
      </c>
    </row>
    <row r="39" spans="1:9">
      <c r="A39" s="33">
        <v>37</v>
      </c>
      <c r="B39" s="33" t="s">
        <v>137</v>
      </c>
      <c r="C39" s="33" t="s">
        <v>2455</v>
      </c>
      <c r="D39" s="33" t="s">
        <v>2459</v>
      </c>
      <c r="E39" s="33">
        <v>1</v>
      </c>
      <c r="F39" s="33">
        <v>1</v>
      </c>
      <c r="G39" s="33"/>
      <c r="H39" s="33"/>
      <c r="I39" s="33">
        <v>50</v>
      </c>
    </row>
    <row r="40" spans="1:9">
      <c r="A40" s="33">
        <v>38</v>
      </c>
      <c r="B40" s="33" t="s">
        <v>137</v>
      </c>
      <c r="C40" s="33" t="s">
        <v>2455</v>
      </c>
      <c r="D40" s="33" t="s">
        <v>2460</v>
      </c>
      <c r="E40" s="33">
        <v>1</v>
      </c>
      <c r="F40" s="33">
        <v>1</v>
      </c>
      <c r="G40" s="33"/>
      <c r="H40" s="33"/>
      <c r="I40" s="33">
        <v>50</v>
      </c>
    </row>
    <row r="41" spans="1:9">
      <c r="A41" s="33">
        <v>39</v>
      </c>
      <c r="B41" s="33" t="s">
        <v>137</v>
      </c>
      <c r="C41" s="33" t="s">
        <v>2455</v>
      </c>
      <c r="D41" s="33" t="s">
        <v>2461</v>
      </c>
      <c r="E41" s="33">
        <v>1</v>
      </c>
      <c r="F41" s="33">
        <v>1</v>
      </c>
      <c r="G41" s="33"/>
      <c r="H41" s="33"/>
      <c r="I41" s="33">
        <v>50</v>
      </c>
    </row>
    <row r="42" spans="1:9">
      <c r="A42" s="33">
        <v>40</v>
      </c>
      <c r="B42" s="33" t="s">
        <v>137</v>
      </c>
      <c r="C42" s="33" t="s">
        <v>2455</v>
      </c>
      <c r="D42" s="33" t="s">
        <v>2462</v>
      </c>
      <c r="E42" s="33">
        <v>1</v>
      </c>
      <c r="F42" s="33">
        <v>1</v>
      </c>
      <c r="G42" s="33"/>
      <c r="H42" s="33"/>
      <c r="I42" s="33">
        <v>50</v>
      </c>
    </row>
    <row r="43" spans="1:9">
      <c r="A43" s="33">
        <v>41</v>
      </c>
      <c r="B43" s="33" t="s">
        <v>137</v>
      </c>
      <c r="C43" s="33" t="s">
        <v>161</v>
      </c>
      <c r="D43" s="33" t="s">
        <v>163</v>
      </c>
      <c r="E43" s="33">
        <v>1</v>
      </c>
      <c r="F43" s="33">
        <v>1</v>
      </c>
      <c r="G43" s="33"/>
      <c r="H43" s="33"/>
      <c r="I43" s="33">
        <v>50</v>
      </c>
    </row>
    <row r="44" spans="1:9">
      <c r="A44" s="33">
        <v>42</v>
      </c>
      <c r="B44" s="33" t="s">
        <v>137</v>
      </c>
      <c r="C44" s="33" t="s">
        <v>161</v>
      </c>
      <c r="D44" s="33" t="s">
        <v>2463</v>
      </c>
      <c r="E44" s="33">
        <v>1</v>
      </c>
      <c r="F44" s="33">
        <v>1</v>
      </c>
      <c r="G44" s="33"/>
      <c r="H44" s="33"/>
      <c r="I44" s="33">
        <v>50</v>
      </c>
    </row>
    <row r="45" spans="1:9">
      <c r="A45" s="33">
        <v>43</v>
      </c>
      <c r="B45" s="33" t="s">
        <v>137</v>
      </c>
      <c r="C45" s="33" t="s">
        <v>161</v>
      </c>
      <c r="D45" s="33" t="s">
        <v>2464</v>
      </c>
      <c r="E45" s="33">
        <v>1</v>
      </c>
      <c r="F45" s="33">
        <v>1</v>
      </c>
      <c r="G45" s="33"/>
      <c r="H45" s="33"/>
      <c r="I45" s="33">
        <v>50</v>
      </c>
    </row>
    <row r="46" spans="1:9">
      <c r="A46" s="33">
        <v>44</v>
      </c>
      <c r="B46" s="33" t="s">
        <v>137</v>
      </c>
      <c r="C46" s="33" t="s">
        <v>161</v>
      </c>
      <c r="D46" s="33" t="s">
        <v>2465</v>
      </c>
      <c r="E46" s="33">
        <v>1</v>
      </c>
      <c r="F46" s="33">
        <v>1</v>
      </c>
      <c r="G46" s="33"/>
      <c r="H46" s="33"/>
      <c r="I46" s="33">
        <v>50</v>
      </c>
    </row>
    <row r="47" spans="1:9">
      <c r="A47" s="33">
        <v>45</v>
      </c>
      <c r="B47" s="33" t="s">
        <v>137</v>
      </c>
      <c r="C47" s="33" t="s">
        <v>161</v>
      </c>
      <c r="D47" s="33" t="s">
        <v>2466</v>
      </c>
      <c r="E47" s="33">
        <v>1</v>
      </c>
      <c r="F47" s="33">
        <v>1</v>
      </c>
      <c r="G47" s="33"/>
      <c r="H47" s="33"/>
      <c r="I47" s="33">
        <v>50</v>
      </c>
    </row>
    <row r="48" spans="1:9">
      <c r="A48" s="33">
        <v>46</v>
      </c>
      <c r="B48" s="33" t="s">
        <v>137</v>
      </c>
      <c r="C48" s="33" t="s">
        <v>161</v>
      </c>
      <c r="D48" s="33" t="s">
        <v>2467</v>
      </c>
      <c r="E48" s="33">
        <v>1</v>
      </c>
      <c r="F48" s="33">
        <v>1</v>
      </c>
      <c r="G48" s="33"/>
      <c r="H48" s="33"/>
      <c r="I48" s="33">
        <v>50</v>
      </c>
    </row>
    <row r="49" spans="1:9">
      <c r="A49" s="33">
        <v>47</v>
      </c>
      <c r="B49" s="33" t="s">
        <v>137</v>
      </c>
      <c r="C49" s="33" t="s">
        <v>161</v>
      </c>
      <c r="D49" s="33" t="s">
        <v>2468</v>
      </c>
      <c r="E49" s="33">
        <v>1</v>
      </c>
      <c r="F49" s="33">
        <v>1</v>
      </c>
      <c r="G49" s="33"/>
      <c r="H49" s="33"/>
      <c r="I49" s="33">
        <v>50</v>
      </c>
    </row>
    <row r="50" spans="1:9">
      <c r="A50" s="33">
        <v>48</v>
      </c>
      <c r="B50" s="33" t="s">
        <v>137</v>
      </c>
      <c r="C50" s="33" t="s">
        <v>2469</v>
      </c>
      <c r="D50" s="33" t="s">
        <v>2470</v>
      </c>
      <c r="E50" s="33">
        <v>1</v>
      </c>
      <c r="F50" s="33">
        <v>1</v>
      </c>
      <c r="G50" s="33"/>
      <c r="H50" s="33"/>
      <c r="I50" s="33">
        <v>50</v>
      </c>
    </row>
    <row r="51" spans="1:9">
      <c r="A51" s="33">
        <v>49</v>
      </c>
      <c r="B51" s="33" t="s">
        <v>137</v>
      </c>
      <c r="C51" s="33" t="s">
        <v>2469</v>
      </c>
      <c r="D51" s="33" t="s">
        <v>2471</v>
      </c>
      <c r="E51" s="33">
        <v>1</v>
      </c>
      <c r="F51" s="33"/>
      <c r="G51" s="33">
        <v>1</v>
      </c>
      <c r="H51" s="33"/>
      <c r="I51" s="33">
        <v>120</v>
      </c>
    </row>
    <row r="52" spans="1:9">
      <c r="A52" s="33">
        <v>50</v>
      </c>
      <c r="B52" s="33" t="s">
        <v>137</v>
      </c>
      <c r="C52" s="33" t="s">
        <v>2469</v>
      </c>
      <c r="D52" s="33" t="s">
        <v>2472</v>
      </c>
      <c r="E52" s="33">
        <v>1</v>
      </c>
      <c r="F52" s="33"/>
      <c r="G52" s="33">
        <v>1</v>
      </c>
      <c r="H52" s="33"/>
      <c r="I52" s="33">
        <v>120</v>
      </c>
    </row>
    <row r="53" spans="1:9">
      <c r="A53" s="33">
        <v>51</v>
      </c>
      <c r="B53" s="33" t="s">
        <v>137</v>
      </c>
      <c r="C53" s="33" t="s">
        <v>2469</v>
      </c>
      <c r="D53" s="33" t="s">
        <v>2473</v>
      </c>
      <c r="E53" s="33">
        <v>1</v>
      </c>
      <c r="F53" s="33">
        <v>1</v>
      </c>
      <c r="G53" s="33"/>
      <c r="H53" s="33"/>
      <c r="I53" s="33">
        <v>50</v>
      </c>
    </row>
    <row r="54" spans="1:9">
      <c r="A54" s="33">
        <v>52</v>
      </c>
      <c r="B54" s="33" t="s">
        <v>137</v>
      </c>
      <c r="C54" s="33" t="s">
        <v>172</v>
      </c>
      <c r="D54" s="33" t="s">
        <v>2474</v>
      </c>
      <c r="E54" s="33">
        <v>1</v>
      </c>
      <c r="F54" s="33">
        <v>1</v>
      </c>
      <c r="G54" s="33"/>
      <c r="H54" s="33"/>
      <c r="I54" s="33">
        <v>50</v>
      </c>
    </row>
    <row r="55" spans="1:9">
      <c r="A55" s="33">
        <v>53</v>
      </c>
      <c r="B55" s="33" t="s">
        <v>137</v>
      </c>
      <c r="C55" s="33" t="s">
        <v>172</v>
      </c>
      <c r="D55" s="33" t="s">
        <v>2475</v>
      </c>
      <c r="E55" s="33">
        <v>1</v>
      </c>
      <c r="F55" s="33">
        <v>1</v>
      </c>
      <c r="G55" s="33"/>
      <c r="H55" s="33"/>
      <c r="I55" s="33">
        <v>50</v>
      </c>
    </row>
    <row r="56" spans="1:9">
      <c r="A56" s="33">
        <v>54</v>
      </c>
      <c r="B56" s="33" t="s">
        <v>137</v>
      </c>
      <c r="C56" s="33" t="s">
        <v>172</v>
      </c>
      <c r="D56" s="33" t="s">
        <v>174</v>
      </c>
      <c r="E56" s="33">
        <v>1</v>
      </c>
      <c r="F56" s="33">
        <v>1</v>
      </c>
      <c r="G56" s="33"/>
      <c r="H56" s="33"/>
      <c r="I56" s="33">
        <v>50</v>
      </c>
    </row>
    <row r="57" spans="1:9">
      <c r="A57" s="33">
        <v>55</v>
      </c>
      <c r="B57" s="33" t="s">
        <v>137</v>
      </c>
      <c r="C57" s="33" t="s">
        <v>172</v>
      </c>
      <c r="D57" s="33" t="s">
        <v>180</v>
      </c>
      <c r="E57" s="33">
        <v>1</v>
      </c>
      <c r="F57" s="33">
        <v>1</v>
      </c>
      <c r="G57" s="33"/>
      <c r="H57" s="33"/>
      <c r="I57" s="33">
        <v>50</v>
      </c>
    </row>
    <row r="58" spans="1:9">
      <c r="A58" s="33">
        <v>56</v>
      </c>
      <c r="B58" s="33" t="s">
        <v>137</v>
      </c>
      <c r="C58" s="33" t="s">
        <v>172</v>
      </c>
      <c r="D58" s="33" t="s">
        <v>2476</v>
      </c>
      <c r="E58" s="33">
        <v>1</v>
      </c>
      <c r="F58" s="33"/>
      <c r="G58" s="33">
        <v>1</v>
      </c>
      <c r="H58" s="33"/>
      <c r="I58" s="33">
        <v>120</v>
      </c>
    </row>
    <row r="59" spans="1:9">
      <c r="A59" s="33">
        <v>57</v>
      </c>
      <c r="B59" s="33" t="s">
        <v>137</v>
      </c>
      <c r="C59" s="33" t="s">
        <v>172</v>
      </c>
      <c r="D59" s="33" t="s">
        <v>2477</v>
      </c>
      <c r="E59" s="33">
        <v>1</v>
      </c>
      <c r="F59" s="33">
        <v>1</v>
      </c>
      <c r="G59" s="33"/>
      <c r="H59" s="33"/>
      <c r="I59" s="33">
        <v>50</v>
      </c>
    </row>
    <row r="60" spans="1:9">
      <c r="A60" s="33">
        <v>58</v>
      </c>
      <c r="B60" s="33" t="s">
        <v>137</v>
      </c>
      <c r="C60" s="33" t="s">
        <v>172</v>
      </c>
      <c r="D60" s="33" t="s">
        <v>2478</v>
      </c>
      <c r="E60" s="33">
        <v>1</v>
      </c>
      <c r="F60" s="33">
        <v>1</v>
      </c>
      <c r="G60" s="33"/>
      <c r="H60" s="33"/>
      <c r="I60" s="33">
        <v>50</v>
      </c>
    </row>
    <row r="61" spans="1:9">
      <c r="A61" s="33">
        <v>59</v>
      </c>
      <c r="B61" s="33" t="s">
        <v>137</v>
      </c>
      <c r="C61" s="33" t="s">
        <v>172</v>
      </c>
      <c r="D61" s="33" t="s">
        <v>2479</v>
      </c>
      <c r="E61" s="33">
        <v>1</v>
      </c>
      <c r="F61" s="33">
        <v>1</v>
      </c>
      <c r="G61" s="33"/>
      <c r="H61" s="33"/>
      <c r="I61" s="33">
        <v>50</v>
      </c>
    </row>
    <row r="62" spans="1:9">
      <c r="A62" s="33">
        <v>60</v>
      </c>
      <c r="B62" s="33" t="s">
        <v>137</v>
      </c>
      <c r="C62" s="33" t="s">
        <v>172</v>
      </c>
      <c r="D62" s="33" t="s">
        <v>2480</v>
      </c>
      <c r="E62" s="33">
        <v>1</v>
      </c>
      <c r="F62" s="33">
        <v>1</v>
      </c>
      <c r="G62" s="33"/>
      <c r="H62" s="33"/>
      <c r="I62" s="33">
        <v>50</v>
      </c>
    </row>
    <row r="63" spans="1:9">
      <c r="A63" s="33">
        <v>61</v>
      </c>
      <c r="B63" s="33" t="s">
        <v>137</v>
      </c>
      <c r="C63" s="33" t="s">
        <v>172</v>
      </c>
      <c r="D63" s="33" t="s">
        <v>2481</v>
      </c>
      <c r="E63" s="33">
        <v>1</v>
      </c>
      <c r="F63" s="33">
        <v>1</v>
      </c>
      <c r="G63" s="33"/>
      <c r="H63" s="33"/>
      <c r="I63" s="33">
        <v>50</v>
      </c>
    </row>
    <row r="64" spans="1:9">
      <c r="A64" s="33">
        <v>62</v>
      </c>
      <c r="B64" s="33" t="s">
        <v>137</v>
      </c>
      <c r="C64" s="33" t="s">
        <v>172</v>
      </c>
      <c r="D64" s="33" t="s">
        <v>177</v>
      </c>
      <c r="E64" s="33">
        <v>1</v>
      </c>
      <c r="F64" s="33">
        <v>1</v>
      </c>
      <c r="G64" s="33"/>
      <c r="H64" s="33"/>
      <c r="I64" s="33">
        <v>50</v>
      </c>
    </row>
    <row r="65" spans="1:9">
      <c r="A65" s="33">
        <v>63</v>
      </c>
      <c r="B65" s="33" t="s">
        <v>137</v>
      </c>
      <c r="C65" s="33" t="s">
        <v>2482</v>
      </c>
      <c r="D65" s="33" t="s">
        <v>2483</v>
      </c>
      <c r="E65" s="33">
        <v>1</v>
      </c>
      <c r="F65" s="33">
        <v>1</v>
      </c>
      <c r="G65" s="33"/>
      <c r="H65" s="33"/>
      <c r="I65" s="33">
        <v>50</v>
      </c>
    </row>
    <row r="66" spans="1:9">
      <c r="A66" s="33">
        <v>64</v>
      </c>
      <c r="B66" s="33" t="s">
        <v>137</v>
      </c>
      <c r="C66" s="33" t="s">
        <v>2482</v>
      </c>
      <c r="D66" s="33" t="s">
        <v>2484</v>
      </c>
      <c r="E66" s="33">
        <v>1</v>
      </c>
      <c r="F66" s="33">
        <v>1</v>
      </c>
      <c r="G66" s="33"/>
      <c r="H66" s="33"/>
      <c r="I66" s="33">
        <v>50</v>
      </c>
    </row>
    <row r="67" spans="1:9">
      <c r="A67" s="33">
        <v>65</v>
      </c>
      <c r="B67" s="33" t="s">
        <v>137</v>
      </c>
      <c r="C67" s="33" t="s">
        <v>2482</v>
      </c>
      <c r="D67" s="33" t="s">
        <v>2485</v>
      </c>
      <c r="E67" s="33">
        <v>1</v>
      </c>
      <c r="F67" s="33">
        <v>1</v>
      </c>
      <c r="G67" s="33"/>
      <c r="H67" s="33"/>
      <c r="I67" s="33">
        <v>50</v>
      </c>
    </row>
    <row r="68" spans="1:9">
      <c r="A68" s="33">
        <v>66</v>
      </c>
      <c r="B68" s="33" t="s">
        <v>137</v>
      </c>
      <c r="C68" s="33" t="s">
        <v>2482</v>
      </c>
      <c r="D68" s="33" t="s">
        <v>2486</v>
      </c>
      <c r="E68" s="33">
        <v>1</v>
      </c>
      <c r="F68" s="33">
        <v>1</v>
      </c>
      <c r="G68" s="33"/>
      <c r="H68" s="33"/>
      <c r="I68" s="33">
        <v>50</v>
      </c>
    </row>
    <row r="69" spans="1:9">
      <c r="A69" s="33">
        <v>67</v>
      </c>
      <c r="B69" s="33" t="s">
        <v>137</v>
      </c>
      <c r="C69" s="33" t="s">
        <v>2482</v>
      </c>
      <c r="D69" s="33" t="s">
        <v>2487</v>
      </c>
      <c r="E69" s="33">
        <v>1</v>
      </c>
      <c r="F69" s="33">
        <v>1</v>
      </c>
      <c r="G69" s="33"/>
      <c r="H69" s="33"/>
      <c r="I69" s="33">
        <v>50</v>
      </c>
    </row>
    <row r="70" spans="1:9">
      <c r="A70" s="33">
        <v>68</v>
      </c>
      <c r="B70" s="33" t="s">
        <v>137</v>
      </c>
      <c r="C70" s="33" t="s">
        <v>2482</v>
      </c>
      <c r="D70" s="33" t="s">
        <v>2488</v>
      </c>
      <c r="E70" s="33">
        <v>1</v>
      </c>
      <c r="F70" s="33">
        <v>1</v>
      </c>
      <c r="G70" s="33"/>
      <c r="H70" s="33"/>
      <c r="I70" s="33">
        <v>50</v>
      </c>
    </row>
    <row r="71" spans="1:9">
      <c r="A71" s="33">
        <v>69</v>
      </c>
      <c r="B71" s="33" t="s">
        <v>137</v>
      </c>
      <c r="C71" s="33" t="s">
        <v>2482</v>
      </c>
      <c r="D71" s="33" t="s">
        <v>2489</v>
      </c>
      <c r="E71" s="33">
        <v>1</v>
      </c>
      <c r="F71" s="33">
        <v>1</v>
      </c>
      <c r="G71" s="33"/>
      <c r="H71" s="33"/>
      <c r="I71" s="33">
        <v>50</v>
      </c>
    </row>
    <row r="72" spans="1:9">
      <c r="A72" s="33">
        <v>70</v>
      </c>
      <c r="B72" s="33" t="s">
        <v>137</v>
      </c>
      <c r="C72" s="33" t="s">
        <v>2482</v>
      </c>
      <c r="D72" s="33" t="s">
        <v>2490</v>
      </c>
      <c r="E72" s="33">
        <v>1</v>
      </c>
      <c r="F72" s="33">
        <v>1</v>
      </c>
      <c r="G72" s="33"/>
      <c r="H72" s="33"/>
      <c r="I72" s="33">
        <v>50</v>
      </c>
    </row>
    <row r="73" spans="1:9">
      <c r="A73" s="33">
        <v>71</v>
      </c>
      <c r="B73" s="33" t="s">
        <v>137</v>
      </c>
      <c r="C73" s="33" t="s">
        <v>2482</v>
      </c>
      <c r="D73" s="33" t="s">
        <v>2491</v>
      </c>
      <c r="E73" s="33">
        <v>1</v>
      </c>
      <c r="F73" s="33">
        <v>1</v>
      </c>
      <c r="G73" s="33"/>
      <c r="H73" s="33"/>
      <c r="I73" s="33">
        <v>50</v>
      </c>
    </row>
    <row r="74" spans="1:9">
      <c r="A74" s="33">
        <v>72</v>
      </c>
      <c r="B74" s="33" t="s">
        <v>137</v>
      </c>
      <c r="C74" s="33" t="s">
        <v>2482</v>
      </c>
      <c r="D74" s="33" t="s">
        <v>2492</v>
      </c>
      <c r="E74" s="33">
        <v>1</v>
      </c>
      <c r="F74" s="33"/>
      <c r="G74" s="33">
        <v>1</v>
      </c>
      <c r="H74" s="33"/>
      <c r="I74" s="33">
        <v>120</v>
      </c>
    </row>
    <row r="75" spans="1:9">
      <c r="A75" s="33">
        <v>73</v>
      </c>
      <c r="B75" s="33" t="s">
        <v>137</v>
      </c>
      <c r="C75" s="33" t="s">
        <v>2482</v>
      </c>
      <c r="D75" s="33" t="s">
        <v>2493</v>
      </c>
      <c r="E75" s="33">
        <v>1</v>
      </c>
      <c r="F75" s="33"/>
      <c r="G75" s="33">
        <v>1</v>
      </c>
      <c r="H75" s="33"/>
      <c r="I75" s="33">
        <v>120</v>
      </c>
    </row>
    <row r="76" spans="1:9">
      <c r="A76" s="33">
        <v>74</v>
      </c>
      <c r="B76" s="33" t="s">
        <v>137</v>
      </c>
      <c r="C76" s="33" t="s">
        <v>183</v>
      </c>
      <c r="D76" s="33" t="s">
        <v>2494</v>
      </c>
      <c r="E76" s="33">
        <v>1</v>
      </c>
      <c r="F76" s="33">
        <v>1</v>
      </c>
      <c r="G76" s="33"/>
      <c r="H76" s="33"/>
      <c r="I76" s="33">
        <v>50</v>
      </c>
    </row>
    <row r="77" spans="1:9">
      <c r="A77" s="33">
        <v>75</v>
      </c>
      <c r="B77" s="33" t="s">
        <v>137</v>
      </c>
      <c r="C77" s="33" t="s">
        <v>183</v>
      </c>
      <c r="D77" s="33" t="s">
        <v>2495</v>
      </c>
      <c r="E77" s="33">
        <v>1</v>
      </c>
      <c r="F77" s="33">
        <v>1</v>
      </c>
      <c r="G77" s="33"/>
      <c r="H77" s="33"/>
      <c r="I77" s="33">
        <v>50</v>
      </c>
    </row>
    <row r="78" spans="1:9">
      <c r="A78" s="33">
        <v>76</v>
      </c>
      <c r="B78" s="33" t="s">
        <v>137</v>
      </c>
      <c r="C78" s="33" t="s">
        <v>183</v>
      </c>
      <c r="D78" s="33" t="s">
        <v>188</v>
      </c>
      <c r="E78" s="33">
        <v>1</v>
      </c>
      <c r="F78" s="33">
        <v>1</v>
      </c>
      <c r="G78" s="33"/>
      <c r="H78" s="33"/>
      <c r="I78" s="33">
        <v>50</v>
      </c>
    </row>
    <row r="79" spans="1:9">
      <c r="A79" s="33">
        <v>77</v>
      </c>
      <c r="B79" s="33" t="s">
        <v>137</v>
      </c>
      <c r="C79" s="33" t="s">
        <v>183</v>
      </c>
      <c r="D79" s="33" t="s">
        <v>2496</v>
      </c>
      <c r="E79" s="33">
        <v>1</v>
      </c>
      <c r="F79" s="33">
        <v>1</v>
      </c>
      <c r="G79" s="33"/>
      <c r="H79" s="33"/>
      <c r="I79" s="33">
        <v>50</v>
      </c>
    </row>
    <row r="80" spans="1:9">
      <c r="A80" s="33">
        <v>78</v>
      </c>
      <c r="B80" s="33" t="s">
        <v>137</v>
      </c>
      <c r="C80" s="33" t="s">
        <v>183</v>
      </c>
      <c r="D80" s="33" t="s">
        <v>2497</v>
      </c>
      <c r="E80" s="33">
        <v>1</v>
      </c>
      <c r="F80" s="33">
        <v>1</v>
      </c>
      <c r="G80" s="33"/>
      <c r="H80" s="33"/>
      <c r="I80" s="33">
        <v>50</v>
      </c>
    </row>
    <row r="81" spans="1:9">
      <c r="A81" s="33">
        <v>79</v>
      </c>
      <c r="B81" s="33" t="s">
        <v>137</v>
      </c>
      <c r="C81" s="33" t="s">
        <v>183</v>
      </c>
      <c r="D81" s="33" t="s">
        <v>2498</v>
      </c>
      <c r="E81" s="33">
        <v>1</v>
      </c>
      <c r="F81" s="33">
        <v>1</v>
      </c>
      <c r="G81" s="33"/>
      <c r="H81" s="33"/>
      <c r="I81" s="33">
        <v>50</v>
      </c>
    </row>
    <row r="82" spans="1:9">
      <c r="A82" s="33">
        <v>80</v>
      </c>
      <c r="B82" s="33" t="s">
        <v>137</v>
      </c>
      <c r="C82" s="33" t="s">
        <v>183</v>
      </c>
      <c r="D82" s="33" t="s">
        <v>2499</v>
      </c>
      <c r="E82" s="33">
        <v>1</v>
      </c>
      <c r="F82" s="33"/>
      <c r="G82" s="33">
        <v>1</v>
      </c>
      <c r="H82" s="33"/>
      <c r="I82" s="33">
        <v>120</v>
      </c>
    </row>
    <row r="83" spans="1:9">
      <c r="A83" s="33">
        <v>81</v>
      </c>
      <c r="B83" s="33" t="s">
        <v>137</v>
      </c>
      <c r="C83" s="33" t="s">
        <v>183</v>
      </c>
      <c r="D83" s="33" t="s">
        <v>2500</v>
      </c>
      <c r="E83" s="33">
        <v>1</v>
      </c>
      <c r="F83" s="33">
        <v>1</v>
      </c>
      <c r="G83" s="33"/>
      <c r="H83" s="33"/>
      <c r="I83" s="33">
        <v>50</v>
      </c>
    </row>
    <row r="84" spans="1:9">
      <c r="A84" s="33">
        <v>82</v>
      </c>
      <c r="B84" s="33" t="s">
        <v>137</v>
      </c>
      <c r="C84" s="33" t="s">
        <v>183</v>
      </c>
      <c r="D84" s="33" t="s">
        <v>2501</v>
      </c>
      <c r="E84" s="33">
        <v>1</v>
      </c>
      <c r="F84" s="33">
        <v>1</v>
      </c>
      <c r="G84" s="33"/>
      <c r="H84" s="33"/>
      <c r="I84" s="33">
        <v>50</v>
      </c>
    </row>
    <row r="85" spans="1:9">
      <c r="A85" s="33">
        <v>83</v>
      </c>
      <c r="B85" s="33" t="s">
        <v>137</v>
      </c>
      <c r="C85" s="33" t="s">
        <v>183</v>
      </c>
      <c r="D85" s="33" t="s">
        <v>191</v>
      </c>
      <c r="E85" s="33">
        <v>1</v>
      </c>
      <c r="F85" s="33">
        <v>1</v>
      </c>
      <c r="G85" s="33"/>
      <c r="H85" s="33"/>
      <c r="I85" s="33">
        <v>50</v>
      </c>
    </row>
    <row r="86" spans="1:9">
      <c r="A86" s="33">
        <v>84</v>
      </c>
      <c r="B86" s="33" t="s">
        <v>137</v>
      </c>
      <c r="C86" s="33" t="s">
        <v>183</v>
      </c>
      <c r="D86" s="33" t="s">
        <v>2502</v>
      </c>
      <c r="E86" s="33">
        <v>1</v>
      </c>
      <c r="F86" s="33">
        <v>1</v>
      </c>
      <c r="G86" s="33"/>
      <c r="H86" s="33"/>
      <c r="I86" s="33">
        <v>50</v>
      </c>
    </row>
    <row r="87" spans="1:9">
      <c r="A87" s="33">
        <v>85</v>
      </c>
      <c r="B87" s="33" t="s">
        <v>137</v>
      </c>
      <c r="C87" s="33" t="s">
        <v>183</v>
      </c>
      <c r="D87" s="33" t="s">
        <v>2503</v>
      </c>
      <c r="E87" s="33">
        <v>1</v>
      </c>
      <c r="F87" s="33">
        <v>1</v>
      </c>
      <c r="G87" s="33"/>
      <c r="H87" s="33"/>
      <c r="I87" s="33">
        <v>50</v>
      </c>
    </row>
    <row r="88" spans="1:9">
      <c r="A88" s="33">
        <v>86</v>
      </c>
      <c r="B88" s="33" t="s">
        <v>137</v>
      </c>
      <c r="C88" s="33" t="s">
        <v>183</v>
      </c>
      <c r="D88" s="33" t="s">
        <v>2504</v>
      </c>
      <c r="E88" s="33">
        <v>1</v>
      </c>
      <c r="F88" s="33">
        <v>1</v>
      </c>
      <c r="G88" s="33"/>
      <c r="H88" s="33"/>
      <c r="I88" s="33">
        <v>50</v>
      </c>
    </row>
    <row r="89" spans="1:9">
      <c r="A89" s="33">
        <v>87</v>
      </c>
      <c r="B89" s="33" t="s">
        <v>137</v>
      </c>
      <c r="C89" s="33" t="s">
        <v>183</v>
      </c>
      <c r="D89" s="33" t="s">
        <v>2505</v>
      </c>
      <c r="E89" s="33">
        <v>1</v>
      </c>
      <c r="F89" s="33">
        <v>1</v>
      </c>
      <c r="G89" s="33"/>
      <c r="H89" s="33"/>
      <c r="I89" s="33">
        <v>50</v>
      </c>
    </row>
    <row r="90" spans="1:9">
      <c r="A90" s="33">
        <v>88</v>
      </c>
      <c r="B90" s="33" t="s">
        <v>137</v>
      </c>
      <c r="C90" s="33" t="s">
        <v>183</v>
      </c>
      <c r="D90" s="33" t="s">
        <v>2506</v>
      </c>
      <c r="E90" s="33">
        <v>1</v>
      </c>
      <c r="F90" s="33">
        <v>1</v>
      </c>
      <c r="G90" s="33"/>
      <c r="H90" s="33"/>
      <c r="I90" s="33">
        <v>50</v>
      </c>
    </row>
    <row r="91" spans="1:9">
      <c r="A91" s="33">
        <v>89</v>
      </c>
      <c r="B91" s="33" t="s">
        <v>137</v>
      </c>
      <c r="C91" s="33" t="s">
        <v>183</v>
      </c>
      <c r="D91" s="33" t="s">
        <v>2507</v>
      </c>
      <c r="E91" s="33">
        <v>1</v>
      </c>
      <c r="F91" s="33">
        <v>1</v>
      </c>
      <c r="G91" s="33"/>
      <c r="H91" s="33"/>
      <c r="I91" s="33">
        <v>50</v>
      </c>
    </row>
    <row r="92" spans="1:9">
      <c r="A92" s="33">
        <v>90</v>
      </c>
      <c r="B92" s="33" t="s">
        <v>137</v>
      </c>
      <c r="C92" s="33" t="s">
        <v>183</v>
      </c>
      <c r="D92" s="33" t="s">
        <v>2508</v>
      </c>
      <c r="E92" s="33">
        <v>1</v>
      </c>
      <c r="F92" s="33"/>
      <c r="G92" s="33">
        <v>1</v>
      </c>
      <c r="H92" s="33"/>
      <c r="I92" s="33">
        <v>120</v>
      </c>
    </row>
    <row r="93" spans="1:9">
      <c r="A93" s="33">
        <v>91</v>
      </c>
      <c r="B93" s="33" t="s">
        <v>137</v>
      </c>
      <c r="C93" s="33" t="s">
        <v>183</v>
      </c>
      <c r="D93" s="33" t="s">
        <v>185</v>
      </c>
      <c r="E93" s="33">
        <v>1</v>
      </c>
      <c r="F93" s="33">
        <v>1</v>
      </c>
      <c r="G93" s="33"/>
      <c r="H93" s="33"/>
      <c r="I93" s="33">
        <v>50</v>
      </c>
    </row>
    <row r="94" spans="1:9">
      <c r="A94" s="33">
        <v>92</v>
      </c>
      <c r="B94" s="33" t="s">
        <v>137</v>
      </c>
      <c r="C94" s="33" t="s">
        <v>122</v>
      </c>
      <c r="D94" s="33" t="s">
        <v>2509</v>
      </c>
      <c r="E94" s="33">
        <v>1</v>
      </c>
      <c r="F94" s="33">
        <v>1</v>
      </c>
      <c r="G94" s="33"/>
      <c r="H94" s="33"/>
      <c r="I94" s="33">
        <v>50</v>
      </c>
    </row>
    <row r="95" spans="1:9">
      <c r="A95" s="33">
        <v>93</v>
      </c>
      <c r="B95" s="33" t="s">
        <v>137</v>
      </c>
      <c r="C95" s="33" t="s">
        <v>122</v>
      </c>
      <c r="D95" s="33" t="s">
        <v>2510</v>
      </c>
      <c r="E95" s="33">
        <v>1</v>
      </c>
      <c r="F95" s="33"/>
      <c r="G95" s="33">
        <v>1</v>
      </c>
      <c r="H95" s="33"/>
      <c r="I95" s="33">
        <v>120</v>
      </c>
    </row>
    <row r="96" spans="1:9">
      <c r="A96" s="33">
        <v>94</v>
      </c>
      <c r="B96" s="33" t="s">
        <v>137</v>
      </c>
      <c r="C96" s="33" t="s">
        <v>122</v>
      </c>
      <c r="D96" s="33" t="s">
        <v>2511</v>
      </c>
      <c r="E96" s="33">
        <v>1</v>
      </c>
      <c r="F96" s="33">
        <v>1</v>
      </c>
      <c r="G96" s="33"/>
      <c r="H96" s="33"/>
      <c r="I96" s="33">
        <v>50</v>
      </c>
    </row>
    <row r="97" spans="1:9">
      <c r="A97" s="33">
        <v>95</v>
      </c>
      <c r="B97" s="33" t="s">
        <v>137</v>
      </c>
      <c r="C97" s="33" t="s">
        <v>122</v>
      </c>
      <c r="D97" s="33" t="s">
        <v>2512</v>
      </c>
      <c r="E97" s="33">
        <v>1</v>
      </c>
      <c r="F97" s="33">
        <v>1</v>
      </c>
      <c r="G97" s="33"/>
      <c r="H97" s="33"/>
      <c r="I97" s="33">
        <v>50</v>
      </c>
    </row>
    <row r="98" spans="1:9">
      <c r="A98" s="33">
        <v>96</v>
      </c>
      <c r="B98" s="33" t="s">
        <v>137</v>
      </c>
      <c r="C98" s="33" t="s">
        <v>122</v>
      </c>
      <c r="D98" s="33" t="s">
        <v>2513</v>
      </c>
      <c r="E98" s="33">
        <v>1</v>
      </c>
      <c r="F98" s="33">
        <v>1</v>
      </c>
      <c r="G98" s="33"/>
      <c r="H98" s="33"/>
      <c r="I98" s="33">
        <v>50</v>
      </c>
    </row>
    <row r="99" spans="1:9">
      <c r="A99" s="33">
        <v>97</v>
      </c>
      <c r="B99" s="33" t="s">
        <v>137</v>
      </c>
      <c r="C99" s="33" t="s">
        <v>122</v>
      </c>
      <c r="D99" s="33" t="s">
        <v>2514</v>
      </c>
      <c r="E99" s="33">
        <v>1</v>
      </c>
      <c r="F99" s="33">
        <v>1</v>
      </c>
      <c r="G99" s="33"/>
      <c r="H99" s="33"/>
      <c r="I99" s="33">
        <v>50</v>
      </c>
    </row>
    <row r="100" spans="1:9">
      <c r="A100" s="33">
        <v>98</v>
      </c>
      <c r="B100" s="33" t="s">
        <v>137</v>
      </c>
      <c r="C100" s="33" t="s">
        <v>122</v>
      </c>
      <c r="D100" s="33" t="s">
        <v>2515</v>
      </c>
      <c r="E100" s="33">
        <v>1</v>
      </c>
      <c r="F100" s="33">
        <v>1</v>
      </c>
      <c r="G100" s="33"/>
      <c r="H100" s="33"/>
      <c r="I100" s="33">
        <v>50</v>
      </c>
    </row>
    <row r="101" spans="1:9">
      <c r="A101" s="33">
        <v>99</v>
      </c>
      <c r="B101" s="33" t="s">
        <v>137</v>
      </c>
      <c r="C101" s="33" t="s">
        <v>122</v>
      </c>
      <c r="D101" s="33" t="s">
        <v>2516</v>
      </c>
      <c r="E101" s="33">
        <v>1</v>
      </c>
      <c r="F101" s="33">
        <v>1</v>
      </c>
      <c r="G101" s="33"/>
      <c r="H101" s="33"/>
      <c r="I101" s="33">
        <v>50</v>
      </c>
    </row>
    <row r="102" spans="1:9">
      <c r="A102" s="33">
        <v>100</v>
      </c>
      <c r="B102" s="33" t="s">
        <v>137</v>
      </c>
      <c r="C102" s="33" t="s">
        <v>122</v>
      </c>
      <c r="D102" s="33" t="s">
        <v>204</v>
      </c>
      <c r="E102" s="33">
        <v>1</v>
      </c>
      <c r="F102" s="33">
        <v>1</v>
      </c>
      <c r="G102" s="33"/>
      <c r="H102" s="33"/>
      <c r="I102" s="33">
        <v>50</v>
      </c>
    </row>
    <row r="103" spans="1:9">
      <c r="A103" s="33">
        <v>101</v>
      </c>
      <c r="B103" s="33" t="s">
        <v>137</v>
      </c>
      <c r="C103" s="33" t="s">
        <v>122</v>
      </c>
      <c r="D103" s="33" t="s">
        <v>2517</v>
      </c>
      <c r="E103" s="33">
        <v>1</v>
      </c>
      <c r="F103" s="33">
        <v>1</v>
      </c>
      <c r="G103" s="33"/>
      <c r="H103" s="33"/>
      <c r="I103" s="33">
        <v>50</v>
      </c>
    </row>
    <row r="104" spans="1:9">
      <c r="A104" s="33">
        <v>102</v>
      </c>
      <c r="B104" s="33" t="s">
        <v>137</v>
      </c>
      <c r="C104" s="33" t="s">
        <v>122</v>
      </c>
      <c r="D104" s="33" t="s">
        <v>2518</v>
      </c>
      <c r="E104" s="33">
        <v>1</v>
      </c>
      <c r="F104" s="33">
        <v>1</v>
      </c>
      <c r="G104" s="33"/>
      <c r="H104" s="33"/>
      <c r="I104" s="33">
        <v>50</v>
      </c>
    </row>
    <row r="105" spans="1:9">
      <c r="A105" s="33">
        <v>103</v>
      </c>
      <c r="B105" s="33" t="s">
        <v>137</v>
      </c>
      <c r="C105" s="33" t="s">
        <v>122</v>
      </c>
      <c r="D105" s="33" t="s">
        <v>2519</v>
      </c>
      <c r="E105" s="33">
        <v>1</v>
      </c>
      <c r="F105" s="33">
        <v>1</v>
      </c>
      <c r="G105" s="33"/>
      <c r="H105" s="33"/>
      <c r="I105" s="33">
        <v>50</v>
      </c>
    </row>
    <row r="106" spans="1:9">
      <c r="A106" s="33">
        <v>104</v>
      </c>
      <c r="B106" s="33" t="s">
        <v>137</v>
      </c>
      <c r="C106" s="33" t="s">
        <v>122</v>
      </c>
      <c r="D106" s="33" t="s">
        <v>201</v>
      </c>
      <c r="E106" s="33">
        <v>1</v>
      </c>
      <c r="F106" s="33">
        <v>1</v>
      </c>
      <c r="G106" s="33"/>
      <c r="H106" s="33"/>
      <c r="I106" s="33">
        <v>50</v>
      </c>
    </row>
    <row r="107" spans="1:9">
      <c r="A107" s="33">
        <v>105</v>
      </c>
      <c r="B107" s="33" t="s">
        <v>137</v>
      </c>
      <c r="C107" s="33" t="s">
        <v>122</v>
      </c>
      <c r="D107" s="33" t="s">
        <v>2520</v>
      </c>
      <c r="E107" s="33">
        <v>1</v>
      </c>
      <c r="F107" s="33">
        <v>1</v>
      </c>
      <c r="G107" s="33"/>
      <c r="H107" s="33"/>
      <c r="I107" s="33">
        <v>50</v>
      </c>
    </row>
    <row r="108" spans="1:9">
      <c r="A108" s="33">
        <v>106</v>
      </c>
      <c r="B108" s="33" t="s">
        <v>137</v>
      </c>
      <c r="C108" s="33" t="s">
        <v>122</v>
      </c>
      <c r="D108" s="33" t="s">
        <v>2521</v>
      </c>
      <c r="E108" s="33">
        <v>1</v>
      </c>
      <c r="F108" s="33">
        <v>1</v>
      </c>
      <c r="G108" s="33"/>
      <c r="H108" s="33"/>
      <c r="I108" s="33">
        <v>50</v>
      </c>
    </row>
    <row r="109" spans="1:9">
      <c r="A109" s="33">
        <v>107</v>
      </c>
      <c r="B109" s="33" t="s">
        <v>137</v>
      </c>
      <c r="C109" s="33" t="s">
        <v>122</v>
      </c>
      <c r="D109" s="33" t="s">
        <v>2522</v>
      </c>
      <c r="E109" s="33">
        <v>1</v>
      </c>
      <c r="F109" s="33">
        <v>1</v>
      </c>
      <c r="G109" s="33"/>
      <c r="H109" s="33"/>
      <c r="I109" s="33">
        <v>50</v>
      </c>
    </row>
    <row r="110" spans="1:9">
      <c r="A110" s="33">
        <v>108</v>
      </c>
      <c r="B110" s="33" t="s">
        <v>137</v>
      </c>
      <c r="C110" s="33" t="s">
        <v>122</v>
      </c>
      <c r="D110" s="33" t="s">
        <v>2523</v>
      </c>
      <c r="E110" s="33">
        <v>1</v>
      </c>
      <c r="F110" s="33">
        <v>1</v>
      </c>
      <c r="G110" s="33"/>
      <c r="H110" s="33"/>
      <c r="I110" s="33">
        <v>50</v>
      </c>
    </row>
    <row r="111" spans="1:9">
      <c r="A111" s="33">
        <v>109</v>
      </c>
      <c r="B111" s="33" t="s">
        <v>137</v>
      </c>
      <c r="C111" s="33" t="s">
        <v>122</v>
      </c>
      <c r="D111" s="33" t="s">
        <v>2524</v>
      </c>
      <c r="E111" s="33">
        <v>1</v>
      </c>
      <c r="F111" s="33">
        <v>1</v>
      </c>
      <c r="G111" s="33"/>
      <c r="H111" s="33"/>
      <c r="I111" s="33">
        <v>50</v>
      </c>
    </row>
    <row r="112" spans="1:9">
      <c r="A112" s="33">
        <v>110</v>
      </c>
      <c r="B112" s="33" t="s">
        <v>137</v>
      </c>
      <c r="C112" s="33" t="s">
        <v>122</v>
      </c>
      <c r="D112" s="33" t="s">
        <v>2525</v>
      </c>
      <c r="E112" s="33">
        <v>1</v>
      </c>
      <c r="F112" s="33">
        <v>1</v>
      </c>
      <c r="G112" s="33"/>
      <c r="H112" s="33"/>
      <c r="I112" s="33">
        <v>50</v>
      </c>
    </row>
    <row r="113" spans="1:9">
      <c r="A113" s="33">
        <v>111</v>
      </c>
      <c r="B113" s="33" t="s">
        <v>137</v>
      </c>
      <c r="C113" s="33" t="s">
        <v>122</v>
      </c>
      <c r="D113" s="33" t="s">
        <v>2526</v>
      </c>
      <c r="E113" s="33">
        <v>1</v>
      </c>
      <c r="F113" s="33">
        <v>1</v>
      </c>
      <c r="G113" s="33"/>
      <c r="H113" s="33"/>
      <c r="I113" s="33">
        <v>50</v>
      </c>
    </row>
    <row r="114" spans="1:9">
      <c r="A114" s="33">
        <v>112</v>
      </c>
      <c r="B114" s="33" t="s">
        <v>137</v>
      </c>
      <c r="C114" s="33" t="s">
        <v>122</v>
      </c>
      <c r="D114" s="33" t="s">
        <v>207</v>
      </c>
      <c r="E114" s="33">
        <v>1</v>
      </c>
      <c r="F114" s="33">
        <v>1</v>
      </c>
      <c r="G114" s="33"/>
      <c r="H114" s="33"/>
      <c r="I114" s="33">
        <v>50</v>
      </c>
    </row>
    <row r="115" spans="1:9">
      <c r="A115" s="33">
        <v>113</v>
      </c>
      <c r="B115" s="33" t="s">
        <v>137</v>
      </c>
      <c r="C115" s="33" t="s">
        <v>122</v>
      </c>
      <c r="D115" s="33" t="s">
        <v>2527</v>
      </c>
      <c r="E115" s="33">
        <v>1</v>
      </c>
      <c r="F115" s="33">
        <v>1</v>
      </c>
      <c r="G115" s="33"/>
      <c r="H115" s="33"/>
      <c r="I115" s="33">
        <v>50</v>
      </c>
    </row>
    <row r="116" spans="1:9">
      <c r="A116" s="33">
        <v>114</v>
      </c>
      <c r="B116" s="33" t="s">
        <v>137</v>
      </c>
      <c r="C116" s="33" t="s">
        <v>122</v>
      </c>
      <c r="D116" s="33" t="s">
        <v>2528</v>
      </c>
      <c r="E116" s="33">
        <v>1</v>
      </c>
      <c r="F116" s="33"/>
      <c r="G116" s="33">
        <v>1</v>
      </c>
      <c r="H116" s="33"/>
      <c r="I116" s="33">
        <v>120</v>
      </c>
    </row>
    <row r="117" spans="1:9">
      <c r="A117" s="33">
        <v>115</v>
      </c>
      <c r="B117" s="33" t="s">
        <v>137</v>
      </c>
      <c r="C117" s="33" t="s">
        <v>122</v>
      </c>
      <c r="D117" s="33" t="s">
        <v>2529</v>
      </c>
      <c r="E117" s="33">
        <v>1</v>
      </c>
      <c r="F117" s="33">
        <v>1</v>
      </c>
      <c r="G117" s="33"/>
      <c r="H117" s="33"/>
      <c r="I117" s="33">
        <v>50</v>
      </c>
    </row>
    <row r="118" spans="1:9">
      <c r="A118" s="33">
        <v>116</v>
      </c>
      <c r="B118" s="33" t="s">
        <v>137</v>
      </c>
      <c r="C118" s="33" t="s">
        <v>216</v>
      </c>
      <c r="D118" s="33" t="s">
        <v>2530</v>
      </c>
      <c r="E118" s="33">
        <v>1</v>
      </c>
      <c r="F118" s="33">
        <v>1</v>
      </c>
      <c r="G118" s="33"/>
      <c r="H118" s="33"/>
      <c r="I118" s="33">
        <v>50</v>
      </c>
    </row>
    <row r="119" spans="1:9">
      <c r="A119" s="33">
        <v>117</v>
      </c>
      <c r="B119" s="33" t="s">
        <v>137</v>
      </c>
      <c r="C119" s="33" t="s">
        <v>216</v>
      </c>
      <c r="D119" s="33" t="s">
        <v>2531</v>
      </c>
      <c r="E119" s="33">
        <v>1</v>
      </c>
      <c r="F119" s="33"/>
      <c r="G119" s="33">
        <v>1</v>
      </c>
      <c r="H119" s="33"/>
      <c r="I119" s="33">
        <v>120</v>
      </c>
    </row>
    <row r="120" spans="1:9">
      <c r="A120" s="33">
        <v>118</v>
      </c>
      <c r="B120" s="33" t="s">
        <v>137</v>
      </c>
      <c r="C120" s="33" t="s">
        <v>216</v>
      </c>
      <c r="D120" s="33" t="s">
        <v>2532</v>
      </c>
      <c r="E120" s="33">
        <v>1</v>
      </c>
      <c r="F120" s="33">
        <v>1</v>
      </c>
      <c r="G120" s="33"/>
      <c r="H120" s="33"/>
      <c r="I120" s="33">
        <v>50</v>
      </c>
    </row>
    <row r="121" spans="1:9">
      <c r="A121" s="33">
        <v>119</v>
      </c>
      <c r="B121" s="33" t="s">
        <v>137</v>
      </c>
      <c r="C121" s="33" t="s">
        <v>216</v>
      </c>
      <c r="D121" s="33" t="s">
        <v>2533</v>
      </c>
      <c r="E121" s="33">
        <v>1</v>
      </c>
      <c r="F121" s="33"/>
      <c r="G121" s="33">
        <v>1</v>
      </c>
      <c r="H121" s="33"/>
      <c r="I121" s="33">
        <v>120</v>
      </c>
    </row>
    <row r="122" spans="1:9">
      <c r="A122" s="33">
        <v>120</v>
      </c>
      <c r="B122" s="33" t="s">
        <v>137</v>
      </c>
      <c r="C122" s="33" t="s">
        <v>216</v>
      </c>
      <c r="D122" s="33" t="s">
        <v>2534</v>
      </c>
      <c r="E122" s="33">
        <v>1</v>
      </c>
      <c r="F122" s="33">
        <v>1</v>
      </c>
      <c r="G122" s="33"/>
      <c r="H122" s="33"/>
      <c r="I122" s="33">
        <v>50</v>
      </c>
    </row>
    <row r="123" spans="1:9">
      <c r="A123" s="33">
        <v>121</v>
      </c>
      <c r="B123" s="33" t="s">
        <v>137</v>
      </c>
      <c r="C123" s="33" t="s">
        <v>216</v>
      </c>
      <c r="D123" s="33" t="s">
        <v>2535</v>
      </c>
      <c r="E123" s="33">
        <v>1</v>
      </c>
      <c r="F123" s="33">
        <v>1</v>
      </c>
      <c r="G123" s="33"/>
      <c r="H123" s="33"/>
      <c r="I123" s="33">
        <v>50</v>
      </c>
    </row>
    <row r="124" spans="1:9">
      <c r="A124" s="33">
        <v>122</v>
      </c>
      <c r="B124" s="33" t="s">
        <v>137</v>
      </c>
      <c r="C124" s="33" t="s">
        <v>216</v>
      </c>
      <c r="D124" s="33" t="s">
        <v>2536</v>
      </c>
      <c r="E124" s="33">
        <v>1</v>
      </c>
      <c r="F124" s="33">
        <v>1</v>
      </c>
      <c r="G124" s="33"/>
      <c r="H124" s="33"/>
      <c r="I124" s="33">
        <v>50</v>
      </c>
    </row>
    <row r="125" spans="1:9">
      <c r="A125" s="33">
        <v>123</v>
      </c>
      <c r="B125" s="33" t="s">
        <v>137</v>
      </c>
      <c r="C125" s="33" t="s">
        <v>216</v>
      </c>
      <c r="D125" s="33" t="s">
        <v>2537</v>
      </c>
      <c r="E125" s="33">
        <v>1</v>
      </c>
      <c r="F125" s="33">
        <v>1</v>
      </c>
      <c r="G125" s="33"/>
      <c r="H125" s="33"/>
      <c r="I125" s="33">
        <v>50</v>
      </c>
    </row>
    <row r="126" spans="1:9">
      <c r="A126" s="33">
        <v>124</v>
      </c>
      <c r="B126" s="33" t="s">
        <v>137</v>
      </c>
      <c r="C126" s="33" t="s">
        <v>216</v>
      </c>
      <c r="D126" s="33" t="s">
        <v>218</v>
      </c>
      <c r="E126" s="33">
        <v>1</v>
      </c>
      <c r="F126" s="33">
        <v>1</v>
      </c>
      <c r="G126" s="33"/>
      <c r="H126" s="33"/>
      <c r="I126" s="33">
        <v>50</v>
      </c>
    </row>
    <row r="127" spans="1:9">
      <c r="A127" s="33">
        <v>125</v>
      </c>
      <c r="B127" s="33" t="s">
        <v>137</v>
      </c>
      <c r="C127" s="33" t="s">
        <v>216</v>
      </c>
      <c r="D127" s="33" t="s">
        <v>2538</v>
      </c>
      <c r="E127" s="33">
        <v>1</v>
      </c>
      <c r="F127" s="33">
        <v>1</v>
      </c>
      <c r="G127" s="33"/>
      <c r="H127" s="33"/>
      <c r="I127" s="33">
        <v>50</v>
      </c>
    </row>
    <row r="128" spans="1:9">
      <c r="A128" s="33">
        <v>126</v>
      </c>
      <c r="B128" s="33" t="s">
        <v>137</v>
      </c>
      <c r="C128" s="33" t="s">
        <v>216</v>
      </c>
      <c r="D128" s="33" t="s">
        <v>2539</v>
      </c>
      <c r="E128" s="33">
        <v>1</v>
      </c>
      <c r="F128" s="33">
        <v>1</v>
      </c>
      <c r="G128" s="33"/>
      <c r="H128" s="33"/>
      <c r="I128" s="33">
        <v>50</v>
      </c>
    </row>
    <row r="129" spans="1:9">
      <c r="A129" s="33">
        <v>127</v>
      </c>
      <c r="B129" s="33" t="s">
        <v>137</v>
      </c>
      <c r="C129" s="33" t="s">
        <v>216</v>
      </c>
      <c r="D129" s="33" t="s">
        <v>2540</v>
      </c>
      <c r="E129" s="33">
        <v>1</v>
      </c>
      <c r="F129" s="33"/>
      <c r="G129" s="33">
        <v>1</v>
      </c>
      <c r="H129" s="33"/>
      <c r="I129" s="33">
        <v>120</v>
      </c>
    </row>
    <row r="130" spans="1:9">
      <c r="A130" s="33">
        <v>128</v>
      </c>
      <c r="B130" s="33" t="s">
        <v>137</v>
      </c>
      <c r="C130" s="33" t="s">
        <v>216</v>
      </c>
      <c r="D130" s="33" t="s">
        <v>2541</v>
      </c>
      <c r="E130" s="33">
        <v>1</v>
      </c>
      <c r="F130" s="33">
        <v>1</v>
      </c>
      <c r="G130" s="33"/>
      <c r="H130" s="33"/>
      <c r="I130" s="33">
        <v>50</v>
      </c>
    </row>
    <row r="131" spans="1:9">
      <c r="A131" s="33">
        <v>129</v>
      </c>
      <c r="B131" s="33" t="s">
        <v>137</v>
      </c>
      <c r="C131" s="33" t="s">
        <v>216</v>
      </c>
      <c r="D131" s="33" t="s">
        <v>2542</v>
      </c>
      <c r="E131" s="33">
        <v>1</v>
      </c>
      <c r="F131" s="33">
        <v>1</v>
      </c>
      <c r="G131" s="33"/>
      <c r="H131" s="33"/>
      <c r="I131" s="33">
        <v>50</v>
      </c>
    </row>
    <row r="132" spans="1:9">
      <c r="A132" s="33">
        <v>130</v>
      </c>
      <c r="B132" s="33" t="s">
        <v>137</v>
      </c>
      <c r="C132" s="33" t="s">
        <v>216</v>
      </c>
      <c r="D132" s="33" t="s">
        <v>2543</v>
      </c>
      <c r="E132" s="33">
        <v>1</v>
      </c>
      <c r="F132" s="33">
        <v>1</v>
      </c>
      <c r="G132" s="33"/>
      <c r="H132" s="33"/>
      <c r="I132" s="33">
        <v>50</v>
      </c>
    </row>
    <row r="133" spans="1:9">
      <c r="A133" s="33">
        <v>131</v>
      </c>
      <c r="B133" s="33" t="s">
        <v>137</v>
      </c>
      <c r="C133" s="33" t="s">
        <v>216</v>
      </c>
      <c r="D133" s="33" t="s">
        <v>2544</v>
      </c>
      <c r="E133" s="33">
        <v>1</v>
      </c>
      <c r="F133" s="33">
        <v>1</v>
      </c>
      <c r="G133" s="33"/>
      <c r="H133" s="33"/>
      <c r="I133" s="33">
        <v>50</v>
      </c>
    </row>
    <row r="134" spans="1:9">
      <c r="A134" s="33">
        <v>132</v>
      </c>
      <c r="B134" s="33" t="s">
        <v>137</v>
      </c>
      <c r="C134" s="33" t="s">
        <v>2545</v>
      </c>
      <c r="D134" s="33" t="s">
        <v>2546</v>
      </c>
      <c r="E134" s="33">
        <v>1</v>
      </c>
      <c r="F134" s="33">
        <v>1</v>
      </c>
      <c r="G134" s="33"/>
      <c r="H134" s="33"/>
      <c r="I134" s="33">
        <v>50</v>
      </c>
    </row>
    <row r="135" spans="1:9">
      <c r="A135" s="33">
        <v>133</v>
      </c>
      <c r="B135" s="33" t="s">
        <v>137</v>
      </c>
      <c r="C135" s="33" t="s">
        <v>2545</v>
      </c>
      <c r="D135" s="33" t="s">
        <v>2547</v>
      </c>
      <c r="E135" s="33">
        <v>1</v>
      </c>
      <c r="F135" s="33">
        <v>1</v>
      </c>
      <c r="G135" s="33"/>
      <c r="H135" s="33"/>
      <c r="I135" s="33">
        <v>50</v>
      </c>
    </row>
    <row r="136" spans="1:9">
      <c r="A136" s="33">
        <v>134</v>
      </c>
      <c r="B136" s="33" t="s">
        <v>137</v>
      </c>
      <c r="C136" s="33" t="s">
        <v>2545</v>
      </c>
      <c r="D136" s="33" t="s">
        <v>2548</v>
      </c>
      <c r="E136" s="33">
        <v>1</v>
      </c>
      <c r="F136" s="33">
        <v>1</v>
      </c>
      <c r="G136" s="33"/>
      <c r="H136" s="33"/>
      <c r="I136" s="33">
        <v>50</v>
      </c>
    </row>
    <row r="137" spans="1:9">
      <c r="A137" s="33">
        <v>135</v>
      </c>
      <c r="B137" s="33" t="s">
        <v>137</v>
      </c>
      <c r="C137" s="33" t="s">
        <v>2545</v>
      </c>
      <c r="D137" s="33" t="s">
        <v>2549</v>
      </c>
      <c r="E137" s="33">
        <v>1</v>
      </c>
      <c r="F137" s="33">
        <v>1</v>
      </c>
      <c r="G137" s="33"/>
      <c r="H137" s="33"/>
      <c r="I137" s="33">
        <v>50</v>
      </c>
    </row>
    <row r="138" spans="1:9">
      <c r="A138" s="33">
        <v>136</v>
      </c>
      <c r="B138" s="33" t="s">
        <v>137</v>
      </c>
      <c r="C138" s="33" t="s">
        <v>2545</v>
      </c>
      <c r="D138" s="33" t="s">
        <v>2550</v>
      </c>
      <c r="E138" s="33">
        <v>1</v>
      </c>
      <c r="F138" s="33">
        <v>1</v>
      </c>
      <c r="G138" s="33"/>
      <c r="H138" s="33"/>
      <c r="I138" s="33">
        <v>50</v>
      </c>
    </row>
    <row r="139" spans="1:9">
      <c r="A139" s="33">
        <v>137</v>
      </c>
      <c r="B139" s="33" t="s">
        <v>137</v>
      </c>
      <c r="C139" s="33" t="s">
        <v>2545</v>
      </c>
      <c r="D139" s="33" t="s">
        <v>2551</v>
      </c>
      <c r="E139" s="33">
        <v>1</v>
      </c>
      <c r="F139" s="33">
        <v>1</v>
      </c>
      <c r="G139" s="33"/>
      <c r="H139" s="33"/>
      <c r="I139" s="33">
        <v>50</v>
      </c>
    </row>
    <row r="140" spans="1:9">
      <c r="A140" s="33">
        <v>138</v>
      </c>
      <c r="B140" s="33" t="s">
        <v>137</v>
      </c>
      <c r="C140" s="33" t="s">
        <v>2545</v>
      </c>
      <c r="D140" s="33" t="s">
        <v>2552</v>
      </c>
      <c r="E140" s="33">
        <v>1</v>
      </c>
      <c r="F140" s="33">
        <v>1</v>
      </c>
      <c r="G140" s="33"/>
      <c r="H140" s="33"/>
      <c r="I140" s="33">
        <v>50</v>
      </c>
    </row>
    <row r="141" spans="1:9">
      <c r="A141" s="33">
        <v>139</v>
      </c>
      <c r="B141" s="33" t="s">
        <v>137</v>
      </c>
      <c r="C141" s="33" t="s">
        <v>2545</v>
      </c>
      <c r="D141" s="33" t="s">
        <v>2553</v>
      </c>
      <c r="E141" s="33">
        <v>1</v>
      </c>
      <c r="F141" s="33">
        <v>1</v>
      </c>
      <c r="G141" s="33"/>
      <c r="H141" s="33"/>
      <c r="I141" s="33">
        <v>50</v>
      </c>
    </row>
    <row r="142" spans="1:9">
      <c r="A142" s="33">
        <v>140</v>
      </c>
      <c r="B142" s="33" t="s">
        <v>137</v>
      </c>
      <c r="C142" s="33" t="s">
        <v>2545</v>
      </c>
      <c r="D142" s="33" t="s">
        <v>2554</v>
      </c>
      <c r="E142" s="33">
        <v>1</v>
      </c>
      <c r="F142" s="33">
        <v>1</v>
      </c>
      <c r="G142" s="33"/>
      <c r="H142" s="33"/>
      <c r="I142" s="33">
        <v>50</v>
      </c>
    </row>
    <row r="143" spans="1:9">
      <c r="A143" s="33">
        <v>141</v>
      </c>
      <c r="B143" s="33" t="s">
        <v>137</v>
      </c>
      <c r="C143" s="33" t="s">
        <v>2545</v>
      </c>
      <c r="D143" s="33" t="s">
        <v>2555</v>
      </c>
      <c r="E143" s="33">
        <v>1</v>
      </c>
      <c r="F143" s="33"/>
      <c r="G143" s="33">
        <v>1</v>
      </c>
      <c r="H143" s="33"/>
      <c r="I143" s="33">
        <v>120</v>
      </c>
    </row>
    <row r="144" spans="1:9">
      <c r="A144" s="33">
        <v>142</v>
      </c>
      <c r="B144" s="33" t="s">
        <v>137</v>
      </c>
      <c r="C144" s="33" t="s">
        <v>2545</v>
      </c>
      <c r="D144" s="33" t="s">
        <v>2556</v>
      </c>
      <c r="E144" s="33">
        <v>1</v>
      </c>
      <c r="F144" s="33">
        <v>1</v>
      </c>
      <c r="G144" s="33"/>
      <c r="H144" s="33"/>
      <c r="I144" s="33">
        <v>50</v>
      </c>
    </row>
    <row r="145" spans="1:9">
      <c r="A145" s="33">
        <v>143</v>
      </c>
      <c r="B145" s="33" t="s">
        <v>227</v>
      </c>
      <c r="C145" s="33" t="s">
        <v>228</v>
      </c>
      <c r="D145" s="33" t="s">
        <v>2557</v>
      </c>
      <c r="E145" s="33">
        <v>1</v>
      </c>
      <c r="F145" s="33">
        <v>1</v>
      </c>
      <c r="G145" s="33"/>
      <c r="H145" s="33"/>
      <c r="I145" s="33">
        <v>50</v>
      </c>
    </row>
    <row r="146" spans="1:9">
      <c r="A146" s="33">
        <v>144</v>
      </c>
      <c r="B146" s="33" t="s">
        <v>227</v>
      </c>
      <c r="C146" s="33" t="s">
        <v>228</v>
      </c>
      <c r="D146" s="33" t="s">
        <v>2558</v>
      </c>
      <c r="E146" s="33">
        <v>1</v>
      </c>
      <c r="F146" s="33">
        <v>1</v>
      </c>
      <c r="G146" s="33"/>
      <c r="H146" s="33"/>
      <c r="I146" s="33">
        <v>50</v>
      </c>
    </row>
    <row r="147" spans="1:9">
      <c r="A147" s="33">
        <v>145</v>
      </c>
      <c r="B147" s="33" t="s">
        <v>227</v>
      </c>
      <c r="C147" s="33" t="s">
        <v>228</v>
      </c>
      <c r="D147" s="33" t="s">
        <v>2559</v>
      </c>
      <c r="E147" s="33">
        <v>1</v>
      </c>
      <c r="F147" s="33">
        <v>1</v>
      </c>
      <c r="G147" s="33"/>
      <c r="H147" s="33"/>
      <c r="I147" s="33">
        <v>50</v>
      </c>
    </row>
    <row r="148" spans="1:9">
      <c r="A148" s="33">
        <v>146</v>
      </c>
      <c r="B148" s="33" t="s">
        <v>227</v>
      </c>
      <c r="C148" s="33" t="s">
        <v>228</v>
      </c>
      <c r="D148" s="33" t="s">
        <v>2560</v>
      </c>
      <c r="E148" s="33">
        <v>1</v>
      </c>
      <c r="F148" s="33">
        <v>1</v>
      </c>
      <c r="G148" s="33"/>
      <c r="H148" s="33"/>
      <c r="I148" s="33">
        <v>50</v>
      </c>
    </row>
    <row r="149" spans="1:9">
      <c r="A149" s="33">
        <v>147</v>
      </c>
      <c r="B149" s="33" t="s">
        <v>227</v>
      </c>
      <c r="C149" s="33" t="s">
        <v>228</v>
      </c>
      <c r="D149" s="33" t="s">
        <v>2561</v>
      </c>
      <c r="E149" s="33">
        <v>1</v>
      </c>
      <c r="F149" s="33"/>
      <c r="G149" s="33">
        <v>1</v>
      </c>
      <c r="H149" s="33"/>
      <c r="I149" s="33">
        <v>120</v>
      </c>
    </row>
    <row r="150" spans="1:9">
      <c r="A150" s="33">
        <v>148</v>
      </c>
      <c r="B150" s="33" t="s">
        <v>227</v>
      </c>
      <c r="C150" s="33" t="s">
        <v>228</v>
      </c>
      <c r="D150" s="33" t="s">
        <v>2562</v>
      </c>
      <c r="E150" s="33">
        <v>1</v>
      </c>
      <c r="F150" s="33">
        <v>1</v>
      </c>
      <c r="G150" s="33"/>
      <c r="H150" s="33"/>
      <c r="I150" s="33">
        <v>50</v>
      </c>
    </row>
    <row r="151" spans="1:9">
      <c r="A151" s="33">
        <v>149</v>
      </c>
      <c r="B151" s="33" t="s">
        <v>227</v>
      </c>
      <c r="C151" s="33" t="s">
        <v>228</v>
      </c>
      <c r="D151" s="33" t="s">
        <v>2563</v>
      </c>
      <c r="E151" s="33">
        <v>1</v>
      </c>
      <c r="F151" s="33"/>
      <c r="G151" s="33">
        <v>1</v>
      </c>
      <c r="H151" s="33"/>
      <c r="I151" s="33">
        <v>120</v>
      </c>
    </row>
    <row r="152" spans="1:9">
      <c r="A152" s="33">
        <v>150</v>
      </c>
      <c r="B152" s="33" t="s">
        <v>227</v>
      </c>
      <c r="C152" s="33" t="s">
        <v>228</v>
      </c>
      <c r="D152" s="33" t="s">
        <v>230</v>
      </c>
      <c r="E152" s="33">
        <v>1</v>
      </c>
      <c r="F152" s="33">
        <v>1</v>
      </c>
      <c r="G152" s="33"/>
      <c r="H152" s="33"/>
      <c r="I152" s="33">
        <v>50</v>
      </c>
    </row>
    <row r="153" spans="1:9">
      <c r="A153" s="33">
        <v>151</v>
      </c>
      <c r="B153" s="33" t="s">
        <v>227</v>
      </c>
      <c r="C153" s="33" t="s">
        <v>228</v>
      </c>
      <c r="D153" s="33" t="s">
        <v>2564</v>
      </c>
      <c r="E153" s="33">
        <v>1</v>
      </c>
      <c r="F153" s="33">
        <v>1</v>
      </c>
      <c r="G153" s="33"/>
      <c r="H153" s="33"/>
      <c r="I153" s="33">
        <v>50</v>
      </c>
    </row>
    <row r="154" spans="1:9">
      <c r="A154" s="33">
        <v>152</v>
      </c>
      <c r="B154" s="33" t="s">
        <v>227</v>
      </c>
      <c r="C154" s="33" t="s">
        <v>233</v>
      </c>
      <c r="D154" s="33" t="s">
        <v>235</v>
      </c>
      <c r="E154" s="33">
        <v>1</v>
      </c>
      <c r="F154" s="33">
        <v>1</v>
      </c>
      <c r="G154" s="33"/>
      <c r="H154" s="33"/>
      <c r="I154" s="33">
        <v>50</v>
      </c>
    </row>
    <row r="155" spans="1:9">
      <c r="A155" s="33">
        <v>153</v>
      </c>
      <c r="B155" s="33" t="s">
        <v>227</v>
      </c>
      <c r="C155" s="33" t="s">
        <v>233</v>
      </c>
      <c r="D155" s="33" t="s">
        <v>2565</v>
      </c>
      <c r="E155" s="33">
        <v>1</v>
      </c>
      <c r="F155" s="33">
        <v>1</v>
      </c>
      <c r="G155" s="33"/>
      <c r="H155" s="33"/>
      <c r="I155" s="33">
        <v>50</v>
      </c>
    </row>
    <row r="156" spans="1:9">
      <c r="A156" s="33">
        <v>154</v>
      </c>
      <c r="B156" s="33" t="s">
        <v>227</v>
      </c>
      <c r="C156" s="33" t="s">
        <v>233</v>
      </c>
      <c r="D156" s="33" t="s">
        <v>2503</v>
      </c>
      <c r="E156" s="33">
        <v>1</v>
      </c>
      <c r="F156" s="33">
        <v>1</v>
      </c>
      <c r="G156" s="33"/>
      <c r="H156" s="33"/>
      <c r="I156" s="33">
        <v>50</v>
      </c>
    </row>
    <row r="157" spans="1:9">
      <c r="A157" s="33">
        <v>155</v>
      </c>
      <c r="B157" s="33" t="s">
        <v>227</v>
      </c>
      <c r="C157" s="33" t="s">
        <v>233</v>
      </c>
      <c r="D157" s="33" t="s">
        <v>2566</v>
      </c>
      <c r="E157" s="33">
        <v>1</v>
      </c>
      <c r="F157" s="33">
        <v>1</v>
      </c>
      <c r="G157" s="33"/>
      <c r="H157" s="33"/>
      <c r="I157" s="33">
        <v>50</v>
      </c>
    </row>
    <row r="158" spans="1:9">
      <c r="A158" s="33">
        <v>156</v>
      </c>
      <c r="B158" s="33" t="s">
        <v>227</v>
      </c>
      <c r="C158" s="33" t="s">
        <v>233</v>
      </c>
      <c r="D158" s="33" t="s">
        <v>2567</v>
      </c>
      <c r="E158" s="33">
        <v>1</v>
      </c>
      <c r="F158" s="33">
        <v>1</v>
      </c>
      <c r="G158" s="33"/>
      <c r="H158" s="33"/>
      <c r="I158" s="33">
        <v>50</v>
      </c>
    </row>
    <row r="159" spans="1:9">
      <c r="A159" s="33">
        <v>157</v>
      </c>
      <c r="B159" s="33" t="s">
        <v>227</v>
      </c>
      <c r="C159" s="33" t="s">
        <v>233</v>
      </c>
      <c r="D159" s="33" t="s">
        <v>238</v>
      </c>
      <c r="E159" s="33">
        <v>1</v>
      </c>
      <c r="F159" s="33">
        <v>1</v>
      </c>
      <c r="G159" s="33"/>
      <c r="H159" s="33"/>
      <c r="I159" s="33">
        <v>50</v>
      </c>
    </row>
    <row r="160" spans="1:9">
      <c r="A160" s="33">
        <v>158</v>
      </c>
      <c r="B160" s="33" t="s">
        <v>227</v>
      </c>
      <c r="C160" s="33" t="s">
        <v>233</v>
      </c>
      <c r="D160" s="33" t="s">
        <v>241</v>
      </c>
      <c r="E160" s="33">
        <v>1</v>
      </c>
      <c r="F160" s="33">
        <v>1</v>
      </c>
      <c r="G160" s="33"/>
      <c r="H160" s="33"/>
      <c r="I160" s="33">
        <v>50</v>
      </c>
    </row>
    <row r="161" spans="1:9">
      <c r="A161" s="33">
        <v>159</v>
      </c>
      <c r="B161" s="33" t="s">
        <v>227</v>
      </c>
      <c r="C161" s="33" t="s">
        <v>233</v>
      </c>
      <c r="D161" s="33" t="s">
        <v>2568</v>
      </c>
      <c r="E161" s="33">
        <v>1</v>
      </c>
      <c r="F161" s="33">
        <v>1</v>
      </c>
      <c r="G161" s="33"/>
      <c r="H161" s="33"/>
      <c r="I161" s="33">
        <v>50</v>
      </c>
    </row>
    <row r="162" spans="1:9">
      <c r="A162" s="33">
        <v>160</v>
      </c>
      <c r="B162" s="33" t="s">
        <v>227</v>
      </c>
      <c r="C162" s="33" t="s">
        <v>247</v>
      </c>
      <c r="D162" s="33" t="s">
        <v>249</v>
      </c>
      <c r="E162" s="33">
        <v>1</v>
      </c>
      <c r="F162" s="33">
        <v>1</v>
      </c>
      <c r="G162" s="33"/>
      <c r="H162" s="33"/>
      <c r="I162" s="33">
        <v>50</v>
      </c>
    </row>
    <row r="163" spans="1:9">
      <c r="A163" s="33">
        <v>161</v>
      </c>
      <c r="B163" s="33" t="s">
        <v>227</v>
      </c>
      <c r="C163" s="33" t="s">
        <v>247</v>
      </c>
      <c r="D163" s="33" t="s">
        <v>2569</v>
      </c>
      <c r="E163" s="33">
        <v>1</v>
      </c>
      <c r="F163" s="33">
        <v>1</v>
      </c>
      <c r="G163" s="33"/>
      <c r="H163" s="33"/>
      <c r="I163" s="33">
        <v>50</v>
      </c>
    </row>
    <row r="164" spans="1:9">
      <c r="A164" s="33">
        <v>162</v>
      </c>
      <c r="B164" s="33" t="s">
        <v>227</v>
      </c>
      <c r="C164" s="33" t="s">
        <v>247</v>
      </c>
      <c r="D164" s="33" t="s">
        <v>2570</v>
      </c>
      <c r="E164" s="33">
        <v>1</v>
      </c>
      <c r="F164" s="33">
        <v>1</v>
      </c>
      <c r="G164" s="33"/>
      <c r="H164" s="33"/>
      <c r="I164" s="33">
        <v>50</v>
      </c>
    </row>
    <row r="165" spans="1:9">
      <c r="A165" s="33">
        <v>163</v>
      </c>
      <c r="B165" s="33" t="s">
        <v>227</v>
      </c>
      <c r="C165" s="33" t="s">
        <v>252</v>
      </c>
      <c r="D165" s="33" t="s">
        <v>2571</v>
      </c>
      <c r="E165" s="33">
        <v>1</v>
      </c>
      <c r="F165" s="33">
        <v>1</v>
      </c>
      <c r="G165" s="33"/>
      <c r="H165" s="33"/>
      <c r="I165" s="33">
        <v>50</v>
      </c>
    </row>
    <row r="166" spans="1:9">
      <c r="A166" s="33">
        <v>164</v>
      </c>
      <c r="B166" s="33" t="s">
        <v>227</v>
      </c>
      <c r="C166" s="33" t="s">
        <v>252</v>
      </c>
      <c r="D166" s="33" t="s">
        <v>2572</v>
      </c>
      <c r="E166" s="33">
        <v>1</v>
      </c>
      <c r="F166" s="33">
        <v>1</v>
      </c>
      <c r="G166" s="33"/>
      <c r="H166" s="33"/>
      <c r="I166" s="33">
        <v>50</v>
      </c>
    </row>
    <row r="167" spans="1:9">
      <c r="A167" s="33">
        <v>165</v>
      </c>
      <c r="B167" s="33" t="s">
        <v>227</v>
      </c>
      <c r="C167" s="33" t="s">
        <v>252</v>
      </c>
      <c r="D167" s="33" t="s">
        <v>2573</v>
      </c>
      <c r="E167" s="33">
        <v>1</v>
      </c>
      <c r="F167" s="33">
        <v>1</v>
      </c>
      <c r="G167" s="33"/>
      <c r="H167" s="33"/>
      <c r="I167" s="33">
        <v>50</v>
      </c>
    </row>
    <row r="168" spans="1:9">
      <c r="A168" s="33">
        <v>166</v>
      </c>
      <c r="B168" s="33" t="s">
        <v>227</v>
      </c>
      <c r="C168" s="33" t="s">
        <v>252</v>
      </c>
      <c r="D168" s="33" t="s">
        <v>2574</v>
      </c>
      <c r="E168" s="33">
        <v>1</v>
      </c>
      <c r="F168" s="33">
        <v>1</v>
      </c>
      <c r="G168" s="33"/>
      <c r="H168" s="33"/>
      <c r="I168" s="33">
        <v>50</v>
      </c>
    </row>
    <row r="169" spans="1:9">
      <c r="A169" s="33">
        <v>167</v>
      </c>
      <c r="B169" s="33" t="s">
        <v>227</v>
      </c>
      <c r="C169" s="33" t="s">
        <v>252</v>
      </c>
      <c r="D169" s="33" t="s">
        <v>2575</v>
      </c>
      <c r="E169" s="33">
        <v>1</v>
      </c>
      <c r="F169" s="33">
        <v>1</v>
      </c>
      <c r="G169" s="33"/>
      <c r="H169" s="33"/>
      <c r="I169" s="33">
        <v>50</v>
      </c>
    </row>
    <row r="170" spans="1:9">
      <c r="A170" s="33">
        <v>168</v>
      </c>
      <c r="B170" s="33" t="s">
        <v>227</v>
      </c>
      <c r="C170" s="33" t="s">
        <v>252</v>
      </c>
      <c r="D170" s="33" t="s">
        <v>2576</v>
      </c>
      <c r="E170" s="33">
        <v>1</v>
      </c>
      <c r="F170" s="33">
        <v>1</v>
      </c>
      <c r="G170" s="33"/>
      <c r="H170" s="33"/>
      <c r="I170" s="33">
        <v>50</v>
      </c>
    </row>
    <row r="171" spans="1:9">
      <c r="A171" s="33">
        <v>169</v>
      </c>
      <c r="B171" s="33" t="s">
        <v>227</v>
      </c>
      <c r="C171" s="33" t="s">
        <v>252</v>
      </c>
      <c r="D171" s="33" t="s">
        <v>2577</v>
      </c>
      <c r="E171" s="33">
        <v>1</v>
      </c>
      <c r="F171" s="33">
        <v>1</v>
      </c>
      <c r="G171" s="33"/>
      <c r="H171" s="33"/>
      <c r="I171" s="33">
        <v>50</v>
      </c>
    </row>
    <row r="172" spans="1:9">
      <c r="A172" s="33">
        <v>170</v>
      </c>
      <c r="B172" s="33" t="s">
        <v>227</v>
      </c>
      <c r="C172" s="33" t="s">
        <v>252</v>
      </c>
      <c r="D172" s="33" t="s">
        <v>2578</v>
      </c>
      <c r="E172" s="33">
        <v>1</v>
      </c>
      <c r="F172" s="33">
        <v>1</v>
      </c>
      <c r="G172" s="33"/>
      <c r="H172" s="33"/>
      <c r="I172" s="33">
        <v>50</v>
      </c>
    </row>
    <row r="173" spans="1:9">
      <c r="A173" s="33">
        <v>171</v>
      </c>
      <c r="B173" s="33" t="s">
        <v>227</v>
      </c>
      <c r="C173" s="33" t="s">
        <v>252</v>
      </c>
      <c r="D173" s="33" t="s">
        <v>2579</v>
      </c>
      <c r="E173" s="33">
        <v>1</v>
      </c>
      <c r="F173" s="33">
        <v>1</v>
      </c>
      <c r="G173" s="33"/>
      <c r="H173" s="33"/>
      <c r="I173" s="33">
        <v>50</v>
      </c>
    </row>
    <row r="174" spans="1:9">
      <c r="A174" s="33">
        <v>172</v>
      </c>
      <c r="B174" s="33" t="s">
        <v>227</v>
      </c>
      <c r="C174" s="33" t="s">
        <v>252</v>
      </c>
      <c r="D174" s="33" t="s">
        <v>2580</v>
      </c>
      <c r="E174" s="33">
        <v>1</v>
      </c>
      <c r="F174" s="33">
        <v>1</v>
      </c>
      <c r="G174" s="33"/>
      <c r="H174" s="33"/>
      <c r="I174" s="33">
        <v>50</v>
      </c>
    </row>
    <row r="175" spans="1:9">
      <c r="A175" s="33">
        <v>173</v>
      </c>
      <c r="B175" s="33" t="s">
        <v>227</v>
      </c>
      <c r="C175" s="33" t="s">
        <v>252</v>
      </c>
      <c r="D175" s="33" t="s">
        <v>2581</v>
      </c>
      <c r="E175" s="33">
        <v>1</v>
      </c>
      <c r="F175" s="33">
        <v>1</v>
      </c>
      <c r="G175" s="33"/>
      <c r="H175" s="33"/>
      <c r="I175" s="33">
        <v>50</v>
      </c>
    </row>
    <row r="176" spans="1:9">
      <c r="A176" s="33">
        <v>174</v>
      </c>
      <c r="B176" s="33" t="s">
        <v>227</v>
      </c>
      <c r="C176" s="33" t="s">
        <v>252</v>
      </c>
      <c r="D176" s="33" t="s">
        <v>254</v>
      </c>
      <c r="E176" s="33">
        <v>1</v>
      </c>
      <c r="F176" s="33">
        <v>1</v>
      </c>
      <c r="G176" s="33"/>
      <c r="H176" s="33"/>
      <c r="I176" s="33">
        <v>50</v>
      </c>
    </row>
    <row r="177" spans="1:9">
      <c r="A177" s="33">
        <v>175</v>
      </c>
      <c r="B177" s="33" t="s">
        <v>227</v>
      </c>
      <c r="C177" s="33" t="s">
        <v>252</v>
      </c>
      <c r="D177" s="33" t="s">
        <v>2582</v>
      </c>
      <c r="E177" s="33">
        <v>1</v>
      </c>
      <c r="F177" s="33">
        <v>1</v>
      </c>
      <c r="G177" s="33"/>
      <c r="H177" s="33"/>
      <c r="I177" s="33">
        <v>50</v>
      </c>
    </row>
    <row r="178" spans="1:9">
      <c r="A178" s="33">
        <v>176</v>
      </c>
      <c r="B178" s="33" t="s">
        <v>227</v>
      </c>
      <c r="C178" s="33" t="s">
        <v>252</v>
      </c>
      <c r="D178" s="33" t="s">
        <v>2583</v>
      </c>
      <c r="E178" s="33">
        <v>1</v>
      </c>
      <c r="F178" s="33">
        <v>1</v>
      </c>
      <c r="G178" s="33"/>
      <c r="H178" s="33"/>
      <c r="I178" s="33">
        <v>50</v>
      </c>
    </row>
    <row r="179" spans="1:9">
      <c r="A179" s="33">
        <v>177</v>
      </c>
      <c r="B179" s="33" t="s">
        <v>227</v>
      </c>
      <c r="C179" s="33" t="s">
        <v>252</v>
      </c>
      <c r="D179" s="33" t="s">
        <v>2584</v>
      </c>
      <c r="E179" s="33">
        <v>1</v>
      </c>
      <c r="F179" s="33">
        <v>1</v>
      </c>
      <c r="G179" s="33"/>
      <c r="H179" s="33"/>
      <c r="I179" s="33">
        <v>50</v>
      </c>
    </row>
    <row r="180" spans="1:9">
      <c r="A180" s="33">
        <v>178</v>
      </c>
      <c r="B180" s="33" t="s">
        <v>227</v>
      </c>
      <c r="C180" s="33" t="s">
        <v>252</v>
      </c>
      <c r="D180" s="33" t="s">
        <v>2585</v>
      </c>
      <c r="E180" s="33">
        <v>1</v>
      </c>
      <c r="F180" s="33">
        <v>1</v>
      </c>
      <c r="G180" s="33"/>
      <c r="H180" s="33"/>
      <c r="I180" s="33">
        <v>50</v>
      </c>
    </row>
    <row r="181" spans="1:9">
      <c r="A181" s="33">
        <v>179</v>
      </c>
      <c r="B181" s="33" t="s">
        <v>227</v>
      </c>
      <c r="C181" s="33" t="s">
        <v>148</v>
      </c>
      <c r="D181" s="33" t="s">
        <v>270</v>
      </c>
      <c r="E181" s="33">
        <v>1</v>
      </c>
      <c r="F181" s="33">
        <v>1</v>
      </c>
      <c r="G181" s="33"/>
      <c r="H181" s="33"/>
      <c r="I181" s="33">
        <v>50</v>
      </c>
    </row>
    <row r="182" spans="1:9">
      <c r="A182" s="33">
        <v>180</v>
      </c>
      <c r="B182" s="33" t="s">
        <v>227</v>
      </c>
      <c r="C182" s="33" t="s">
        <v>148</v>
      </c>
      <c r="D182" s="33" t="s">
        <v>2586</v>
      </c>
      <c r="E182" s="33">
        <v>1</v>
      </c>
      <c r="F182" s="33">
        <v>1</v>
      </c>
      <c r="G182" s="33"/>
      <c r="H182" s="33"/>
      <c r="I182" s="33">
        <v>50</v>
      </c>
    </row>
    <row r="183" spans="1:9">
      <c r="A183" s="33">
        <v>181</v>
      </c>
      <c r="B183" s="33" t="s">
        <v>227</v>
      </c>
      <c r="C183" s="33" t="s">
        <v>148</v>
      </c>
      <c r="D183" s="33" t="s">
        <v>2587</v>
      </c>
      <c r="E183" s="33">
        <v>1</v>
      </c>
      <c r="F183" s="33">
        <v>1</v>
      </c>
      <c r="G183" s="33"/>
      <c r="H183" s="33"/>
      <c r="I183" s="33">
        <v>50</v>
      </c>
    </row>
    <row r="184" spans="1:9">
      <c r="A184" s="33">
        <v>182</v>
      </c>
      <c r="B184" s="33" t="s">
        <v>227</v>
      </c>
      <c r="C184" s="33" t="s">
        <v>148</v>
      </c>
      <c r="D184" s="33" t="s">
        <v>2588</v>
      </c>
      <c r="E184" s="33">
        <v>1</v>
      </c>
      <c r="F184" s="33">
        <v>1</v>
      </c>
      <c r="G184" s="33"/>
      <c r="H184" s="33"/>
      <c r="I184" s="33">
        <v>50</v>
      </c>
    </row>
    <row r="185" spans="1:9">
      <c r="A185" s="33">
        <v>183</v>
      </c>
      <c r="B185" s="33" t="s">
        <v>227</v>
      </c>
      <c r="C185" s="33" t="s">
        <v>148</v>
      </c>
      <c r="D185" s="33" t="s">
        <v>267</v>
      </c>
      <c r="E185" s="33">
        <v>1</v>
      </c>
      <c r="F185" s="33">
        <v>1</v>
      </c>
      <c r="G185" s="33"/>
      <c r="H185" s="33"/>
      <c r="I185" s="33">
        <v>50</v>
      </c>
    </row>
    <row r="186" spans="1:9">
      <c r="A186" s="33">
        <v>184</v>
      </c>
      <c r="B186" s="33" t="s">
        <v>227</v>
      </c>
      <c r="C186" s="33" t="s">
        <v>148</v>
      </c>
      <c r="D186" s="33" t="s">
        <v>2589</v>
      </c>
      <c r="E186" s="33">
        <v>1</v>
      </c>
      <c r="F186" s="33">
        <v>1</v>
      </c>
      <c r="G186" s="33"/>
      <c r="H186" s="33"/>
      <c r="I186" s="33">
        <v>50</v>
      </c>
    </row>
    <row r="187" spans="1:9">
      <c r="A187" s="33">
        <v>185</v>
      </c>
      <c r="B187" s="33" t="s">
        <v>227</v>
      </c>
      <c r="C187" s="33" t="s">
        <v>148</v>
      </c>
      <c r="D187" s="33" t="s">
        <v>2590</v>
      </c>
      <c r="E187" s="33">
        <v>1</v>
      </c>
      <c r="F187" s="33">
        <v>1</v>
      </c>
      <c r="G187" s="33"/>
      <c r="H187" s="33"/>
      <c r="I187" s="33">
        <v>50</v>
      </c>
    </row>
    <row r="188" spans="1:9">
      <c r="A188" s="33">
        <v>186</v>
      </c>
      <c r="B188" s="33" t="s">
        <v>227</v>
      </c>
      <c r="C188" s="33" t="s">
        <v>148</v>
      </c>
      <c r="D188" s="33" t="s">
        <v>2591</v>
      </c>
      <c r="E188" s="33">
        <v>1</v>
      </c>
      <c r="F188" s="33">
        <v>1</v>
      </c>
      <c r="G188" s="33"/>
      <c r="H188" s="33"/>
      <c r="I188" s="33">
        <v>50</v>
      </c>
    </row>
    <row r="189" spans="1:9">
      <c r="A189" s="33">
        <v>187</v>
      </c>
      <c r="B189" s="33" t="s">
        <v>227</v>
      </c>
      <c r="C189" s="33" t="s">
        <v>148</v>
      </c>
      <c r="D189" s="33" t="s">
        <v>2592</v>
      </c>
      <c r="E189" s="33">
        <v>1</v>
      </c>
      <c r="F189" s="33">
        <v>1</v>
      </c>
      <c r="G189" s="33"/>
      <c r="H189" s="33"/>
      <c r="I189" s="33">
        <v>50</v>
      </c>
    </row>
    <row r="190" spans="1:9">
      <c r="A190" s="33">
        <v>188</v>
      </c>
      <c r="B190" s="33" t="s">
        <v>227</v>
      </c>
      <c r="C190" s="33" t="s">
        <v>148</v>
      </c>
      <c r="D190" s="33" t="s">
        <v>264</v>
      </c>
      <c r="E190" s="33">
        <v>1</v>
      </c>
      <c r="F190" s="33">
        <v>1</v>
      </c>
      <c r="G190" s="33"/>
      <c r="H190" s="33"/>
      <c r="I190" s="33">
        <v>50</v>
      </c>
    </row>
    <row r="191" spans="1:9">
      <c r="A191" s="33">
        <v>189</v>
      </c>
      <c r="B191" s="33" t="s">
        <v>227</v>
      </c>
      <c r="C191" s="33" t="s">
        <v>148</v>
      </c>
      <c r="D191" s="33" t="s">
        <v>2593</v>
      </c>
      <c r="E191" s="33">
        <v>1</v>
      </c>
      <c r="F191" s="33">
        <v>1</v>
      </c>
      <c r="G191" s="33"/>
      <c r="H191" s="33"/>
      <c r="I191" s="33">
        <v>50</v>
      </c>
    </row>
    <row r="192" spans="1:9">
      <c r="A192" s="33">
        <v>190</v>
      </c>
      <c r="B192" s="33" t="s">
        <v>227</v>
      </c>
      <c r="C192" s="33" t="s">
        <v>148</v>
      </c>
      <c r="D192" s="33" t="s">
        <v>2594</v>
      </c>
      <c r="E192" s="33">
        <v>1</v>
      </c>
      <c r="F192" s="33">
        <v>1</v>
      </c>
      <c r="G192" s="33"/>
      <c r="H192" s="33"/>
      <c r="I192" s="33">
        <v>50</v>
      </c>
    </row>
    <row r="193" spans="1:9">
      <c r="A193" s="33">
        <v>191</v>
      </c>
      <c r="B193" s="33" t="s">
        <v>227</v>
      </c>
      <c r="C193" s="33" t="s">
        <v>148</v>
      </c>
      <c r="D193" s="33" t="s">
        <v>2595</v>
      </c>
      <c r="E193" s="33">
        <v>1</v>
      </c>
      <c r="F193" s="33">
        <v>1</v>
      </c>
      <c r="G193" s="33"/>
      <c r="H193" s="33"/>
      <c r="I193" s="33">
        <v>50</v>
      </c>
    </row>
    <row r="194" spans="1:9">
      <c r="A194" s="33">
        <v>192</v>
      </c>
      <c r="B194" s="33" t="s">
        <v>227</v>
      </c>
      <c r="C194" s="33" t="s">
        <v>276</v>
      </c>
      <c r="D194" s="33" t="s">
        <v>2596</v>
      </c>
      <c r="E194" s="33">
        <v>1</v>
      </c>
      <c r="F194" s="33">
        <v>1</v>
      </c>
      <c r="G194" s="33"/>
      <c r="H194" s="33"/>
      <c r="I194" s="33">
        <v>50</v>
      </c>
    </row>
    <row r="195" spans="1:9">
      <c r="A195" s="33">
        <v>193</v>
      </c>
      <c r="B195" s="33" t="s">
        <v>227</v>
      </c>
      <c r="C195" s="33" t="s">
        <v>276</v>
      </c>
      <c r="D195" s="33" t="s">
        <v>2597</v>
      </c>
      <c r="E195" s="33">
        <v>1</v>
      </c>
      <c r="F195" s="33">
        <v>1</v>
      </c>
      <c r="G195" s="33"/>
      <c r="H195" s="33"/>
      <c r="I195" s="33">
        <v>50</v>
      </c>
    </row>
    <row r="196" spans="1:9">
      <c r="A196" s="33">
        <v>194</v>
      </c>
      <c r="B196" s="33" t="s">
        <v>227</v>
      </c>
      <c r="C196" s="33" t="s">
        <v>276</v>
      </c>
      <c r="D196" s="33" t="s">
        <v>2598</v>
      </c>
      <c r="E196" s="33">
        <v>1</v>
      </c>
      <c r="F196" s="33">
        <v>1</v>
      </c>
      <c r="G196" s="33"/>
      <c r="H196" s="33"/>
      <c r="I196" s="33">
        <v>50</v>
      </c>
    </row>
    <row r="197" spans="1:9">
      <c r="A197" s="33">
        <v>195</v>
      </c>
      <c r="B197" s="33" t="s">
        <v>227</v>
      </c>
      <c r="C197" s="33" t="s">
        <v>276</v>
      </c>
      <c r="D197" s="33" t="s">
        <v>2599</v>
      </c>
      <c r="E197" s="33">
        <v>1</v>
      </c>
      <c r="F197" s="33">
        <v>1</v>
      </c>
      <c r="G197" s="33"/>
      <c r="H197" s="33"/>
      <c r="I197" s="33">
        <v>50</v>
      </c>
    </row>
    <row r="198" spans="1:9">
      <c r="A198" s="33">
        <v>196</v>
      </c>
      <c r="B198" s="33" t="s">
        <v>227</v>
      </c>
      <c r="C198" s="33" t="s">
        <v>276</v>
      </c>
      <c r="D198" s="33" t="s">
        <v>2600</v>
      </c>
      <c r="E198" s="33">
        <v>1</v>
      </c>
      <c r="F198" s="33">
        <v>1</v>
      </c>
      <c r="G198" s="33"/>
      <c r="H198" s="33"/>
      <c r="I198" s="33">
        <v>50</v>
      </c>
    </row>
    <row r="199" spans="1:9">
      <c r="A199" s="33">
        <v>197</v>
      </c>
      <c r="B199" s="33" t="s">
        <v>227</v>
      </c>
      <c r="C199" s="33" t="s">
        <v>276</v>
      </c>
      <c r="D199" s="33" t="s">
        <v>2601</v>
      </c>
      <c r="E199" s="33">
        <v>1</v>
      </c>
      <c r="F199" s="33">
        <v>1</v>
      </c>
      <c r="G199" s="33"/>
      <c r="H199" s="33"/>
      <c r="I199" s="33">
        <v>50</v>
      </c>
    </row>
    <row r="200" spans="1:9">
      <c r="A200" s="33">
        <v>198</v>
      </c>
      <c r="B200" s="33" t="s">
        <v>227</v>
      </c>
      <c r="C200" s="33" t="s">
        <v>276</v>
      </c>
      <c r="D200" s="33" t="s">
        <v>278</v>
      </c>
      <c r="E200" s="33">
        <v>1</v>
      </c>
      <c r="F200" s="33">
        <v>1</v>
      </c>
      <c r="G200" s="33"/>
      <c r="H200" s="33"/>
      <c r="I200" s="33">
        <v>50</v>
      </c>
    </row>
    <row r="201" spans="1:9">
      <c r="A201" s="33">
        <v>199</v>
      </c>
      <c r="B201" s="33" t="s">
        <v>227</v>
      </c>
      <c r="C201" s="33" t="s">
        <v>276</v>
      </c>
      <c r="D201" s="33" t="s">
        <v>2602</v>
      </c>
      <c r="E201" s="33">
        <v>1</v>
      </c>
      <c r="F201" s="33">
        <v>1</v>
      </c>
      <c r="G201" s="33"/>
      <c r="H201" s="33"/>
      <c r="I201" s="33">
        <v>50</v>
      </c>
    </row>
    <row r="202" spans="1:9">
      <c r="A202" s="33">
        <v>200</v>
      </c>
      <c r="B202" s="33" t="s">
        <v>227</v>
      </c>
      <c r="C202" s="33" t="s">
        <v>276</v>
      </c>
      <c r="D202" s="33" t="s">
        <v>2603</v>
      </c>
      <c r="E202" s="33">
        <v>1</v>
      </c>
      <c r="F202" s="33">
        <v>1</v>
      </c>
      <c r="G202" s="33"/>
      <c r="H202" s="33"/>
      <c r="I202" s="33">
        <v>50</v>
      </c>
    </row>
    <row r="203" spans="1:9">
      <c r="A203" s="33">
        <v>201</v>
      </c>
      <c r="B203" s="33" t="s">
        <v>227</v>
      </c>
      <c r="C203" s="33" t="s">
        <v>2604</v>
      </c>
      <c r="D203" s="33" t="s">
        <v>2605</v>
      </c>
      <c r="E203" s="33">
        <v>1</v>
      </c>
      <c r="F203" s="33"/>
      <c r="G203" s="33">
        <v>1</v>
      </c>
      <c r="H203" s="33"/>
      <c r="I203" s="33">
        <v>120</v>
      </c>
    </row>
    <row r="204" spans="1:9">
      <c r="A204" s="33">
        <v>202</v>
      </c>
      <c r="B204" s="33" t="s">
        <v>227</v>
      </c>
      <c r="C204" s="33" t="s">
        <v>2604</v>
      </c>
      <c r="D204" s="33" t="s">
        <v>2606</v>
      </c>
      <c r="E204" s="33">
        <v>1</v>
      </c>
      <c r="F204" s="33">
        <v>1</v>
      </c>
      <c r="G204" s="33"/>
      <c r="H204" s="33"/>
      <c r="I204" s="33">
        <v>50</v>
      </c>
    </row>
    <row r="205" spans="1:9">
      <c r="A205" s="33">
        <v>203</v>
      </c>
      <c r="B205" s="33" t="s">
        <v>227</v>
      </c>
      <c r="C205" s="33" t="s">
        <v>2604</v>
      </c>
      <c r="D205" s="33" t="s">
        <v>2607</v>
      </c>
      <c r="E205" s="33">
        <v>1</v>
      </c>
      <c r="F205" s="33">
        <v>1</v>
      </c>
      <c r="G205" s="33"/>
      <c r="H205" s="33"/>
      <c r="I205" s="33">
        <v>50</v>
      </c>
    </row>
    <row r="206" spans="1:9">
      <c r="A206" s="33">
        <v>204</v>
      </c>
      <c r="B206" s="33" t="s">
        <v>227</v>
      </c>
      <c r="C206" s="33" t="s">
        <v>2604</v>
      </c>
      <c r="D206" s="33" t="s">
        <v>2608</v>
      </c>
      <c r="E206" s="33">
        <v>1</v>
      </c>
      <c r="F206" s="33">
        <v>1</v>
      </c>
      <c r="G206" s="33"/>
      <c r="H206" s="33"/>
      <c r="I206" s="33">
        <v>50</v>
      </c>
    </row>
    <row r="207" spans="1:9">
      <c r="A207" s="33">
        <v>205</v>
      </c>
      <c r="B207" s="33" t="s">
        <v>227</v>
      </c>
      <c r="C207" s="33" t="s">
        <v>281</v>
      </c>
      <c r="D207" s="33" t="s">
        <v>2609</v>
      </c>
      <c r="E207" s="33">
        <v>1</v>
      </c>
      <c r="F207" s="33">
        <v>1</v>
      </c>
      <c r="G207" s="33"/>
      <c r="H207" s="33"/>
      <c r="I207" s="33">
        <v>50</v>
      </c>
    </row>
    <row r="208" spans="1:9">
      <c r="A208" s="33">
        <v>206</v>
      </c>
      <c r="B208" s="33" t="s">
        <v>227</v>
      </c>
      <c r="C208" s="33" t="s">
        <v>281</v>
      </c>
      <c r="D208" s="33" t="s">
        <v>2610</v>
      </c>
      <c r="E208" s="33">
        <v>1</v>
      </c>
      <c r="F208" s="33"/>
      <c r="G208" s="33"/>
      <c r="H208" s="33">
        <v>1</v>
      </c>
      <c r="I208" s="33">
        <v>200</v>
      </c>
    </row>
    <row r="209" spans="1:9">
      <c r="A209" s="33">
        <v>207</v>
      </c>
      <c r="B209" s="33" t="s">
        <v>227</v>
      </c>
      <c r="C209" s="33" t="s">
        <v>281</v>
      </c>
      <c r="D209" s="33" t="s">
        <v>2611</v>
      </c>
      <c r="E209" s="33">
        <v>1</v>
      </c>
      <c r="F209" s="33">
        <v>1</v>
      </c>
      <c r="G209" s="33"/>
      <c r="H209" s="33"/>
      <c r="I209" s="33">
        <v>50</v>
      </c>
    </row>
    <row r="210" spans="1:9">
      <c r="A210" s="33">
        <v>208</v>
      </c>
      <c r="B210" s="33" t="s">
        <v>227</v>
      </c>
      <c r="C210" s="33" t="s">
        <v>281</v>
      </c>
      <c r="D210" s="33" t="s">
        <v>2612</v>
      </c>
      <c r="E210" s="33">
        <v>1</v>
      </c>
      <c r="F210" s="33">
        <v>1</v>
      </c>
      <c r="G210" s="33"/>
      <c r="H210" s="33"/>
      <c r="I210" s="33">
        <v>50</v>
      </c>
    </row>
    <row r="211" spans="1:9">
      <c r="A211" s="33">
        <v>209</v>
      </c>
      <c r="B211" s="33" t="s">
        <v>227</v>
      </c>
      <c r="C211" s="33" t="s">
        <v>281</v>
      </c>
      <c r="D211" s="33" t="s">
        <v>2613</v>
      </c>
      <c r="E211" s="33">
        <v>1</v>
      </c>
      <c r="F211" s="33">
        <v>1</v>
      </c>
      <c r="G211" s="33"/>
      <c r="H211" s="33"/>
      <c r="I211" s="33">
        <v>50</v>
      </c>
    </row>
    <row r="212" spans="1:9">
      <c r="A212" s="33">
        <v>210</v>
      </c>
      <c r="B212" s="33" t="s">
        <v>227</v>
      </c>
      <c r="C212" s="33" t="s">
        <v>281</v>
      </c>
      <c r="D212" s="33" t="s">
        <v>2614</v>
      </c>
      <c r="E212" s="33">
        <v>1</v>
      </c>
      <c r="F212" s="33"/>
      <c r="G212" s="33">
        <v>1</v>
      </c>
      <c r="H212" s="33"/>
      <c r="I212" s="33">
        <v>120</v>
      </c>
    </row>
    <row r="213" spans="1:9">
      <c r="A213" s="33">
        <v>211</v>
      </c>
      <c r="B213" s="33" t="s">
        <v>227</v>
      </c>
      <c r="C213" s="33" t="s">
        <v>281</v>
      </c>
      <c r="D213" s="33" t="s">
        <v>2615</v>
      </c>
      <c r="E213" s="33">
        <v>1</v>
      </c>
      <c r="F213" s="33">
        <v>1</v>
      </c>
      <c r="G213" s="33"/>
      <c r="H213" s="33"/>
      <c r="I213" s="33">
        <v>50</v>
      </c>
    </row>
    <row r="214" spans="1:9">
      <c r="A214" s="33">
        <v>212</v>
      </c>
      <c r="B214" s="33" t="s">
        <v>227</v>
      </c>
      <c r="C214" s="33" t="s">
        <v>281</v>
      </c>
      <c r="D214" s="33" t="s">
        <v>2616</v>
      </c>
      <c r="E214" s="33">
        <v>1</v>
      </c>
      <c r="F214" s="33">
        <v>1</v>
      </c>
      <c r="G214" s="33"/>
      <c r="H214" s="33"/>
      <c r="I214" s="33">
        <v>50</v>
      </c>
    </row>
    <row r="215" spans="1:9">
      <c r="A215" s="33">
        <v>213</v>
      </c>
      <c r="B215" s="33" t="s">
        <v>227</v>
      </c>
      <c r="C215" s="33" t="s">
        <v>281</v>
      </c>
      <c r="D215" s="33" t="s">
        <v>2617</v>
      </c>
      <c r="E215" s="33">
        <v>1</v>
      </c>
      <c r="F215" s="33">
        <v>1</v>
      </c>
      <c r="G215" s="33"/>
      <c r="H215" s="33"/>
      <c r="I215" s="33">
        <v>50</v>
      </c>
    </row>
    <row r="216" spans="1:9">
      <c r="A216" s="33">
        <v>214</v>
      </c>
      <c r="B216" s="33" t="s">
        <v>227</v>
      </c>
      <c r="C216" s="33" t="s">
        <v>281</v>
      </c>
      <c r="D216" s="33" t="s">
        <v>2618</v>
      </c>
      <c r="E216" s="33">
        <v>1</v>
      </c>
      <c r="F216" s="33">
        <v>1</v>
      </c>
      <c r="G216" s="33"/>
      <c r="H216" s="33"/>
      <c r="I216" s="33">
        <v>50</v>
      </c>
    </row>
    <row r="217" spans="1:9">
      <c r="A217" s="33">
        <v>215</v>
      </c>
      <c r="B217" s="33" t="s">
        <v>227</v>
      </c>
      <c r="C217" s="33" t="s">
        <v>281</v>
      </c>
      <c r="D217" s="33" t="s">
        <v>2619</v>
      </c>
      <c r="E217" s="33">
        <v>1</v>
      </c>
      <c r="F217" s="33">
        <v>1</v>
      </c>
      <c r="G217" s="33"/>
      <c r="H217" s="33"/>
      <c r="I217" s="33">
        <v>50</v>
      </c>
    </row>
    <row r="218" spans="1:9">
      <c r="A218" s="33">
        <v>216</v>
      </c>
      <c r="B218" s="33" t="s">
        <v>227</v>
      </c>
      <c r="C218" s="33" t="s">
        <v>281</v>
      </c>
      <c r="D218" s="33" t="s">
        <v>2620</v>
      </c>
      <c r="E218" s="33">
        <v>1</v>
      </c>
      <c r="F218" s="33">
        <v>1</v>
      </c>
      <c r="G218" s="33"/>
      <c r="H218" s="33"/>
      <c r="I218" s="33">
        <v>50</v>
      </c>
    </row>
    <row r="219" spans="1:9">
      <c r="A219" s="33">
        <v>217</v>
      </c>
      <c r="B219" s="33" t="s">
        <v>227</v>
      </c>
      <c r="C219" s="33" t="s">
        <v>281</v>
      </c>
      <c r="D219" s="33" t="s">
        <v>2621</v>
      </c>
      <c r="E219" s="33">
        <v>1</v>
      </c>
      <c r="F219" s="33">
        <v>1</v>
      </c>
      <c r="G219" s="33"/>
      <c r="H219" s="33"/>
      <c r="I219" s="33">
        <v>50</v>
      </c>
    </row>
    <row r="220" spans="1:9">
      <c r="A220" s="33">
        <v>218</v>
      </c>
      <c r="B220" s="33" t="s">
        <v>227</v>
      </c>
      <c r="C220" s="33" t="s">
        <v>281</v>
      </c>
      <c r="D220" s="33" t="s">
        <v>2622</v>
      </c>
      <c r="E220" s="33">
        <v>1</v>
      </c>
      <c r="F220" s="33">
        <v>1</v>
      </c>
      <c r="G220" s="33"/>
      <c r="H220" s="33"/>
      <c r="I220" s="33">
        <v>50</v>
      </c>
    </row>
    <row r="221" spans="1:9">
      <c r="A221" s="33">
        <v>219</v>
      </c>
      <c r="B221" s="33" t="s">
        <v>227</v>
      </c>
      <c r="C221" s="33" t="s">
        <v>281</v>
      </c>
      <c r="D221" s="33" t="s">
        <v>2623</v>
      </c>
      <c r="E221" s="33">
        <v>1</v>
      </c>
      <c r="F221" s="33">
        <v>1</v>
      </c>
      <c r="G221" s="33"/>
      <c r="H221" s="33"/>
      <c r="I221" s="33">
        <v>50</v>
      </c>
    </row>
    <row r="222" spans="1:9">
      <c r="A222" s="33">
        <v>220</v>
      </c>
      <c r="B222" s="33" t="s">
        <v>227</v>
      </c>
      <c r="C222" s="33" t="s">
        <v>281</v>
      </c>
      <c r="D222" s="33" t="s">
        <v>2504</v>
      </c>
      <c r="E222" s="33">
        <v>1</v>
      </c>
      <c r="F222" s="33">
        <v>1</v>
      </c>
      <c r="G222" s="33"/>
      <c r="H222" s="33"/>
      <c r="I222" s="33">
        <v>50</v>
      </c>
    </row>
    <row r="223" spans="1:9">
      <c r="A223" s="33">
        <v>221</v>
      </c>
      <c r="B223" s="33" t="s">
        <v>227</v>
      </c>
      <c r="C223" s="33" t="s">
        <v>281</v>
      </c>
      <c r="D223" s="33" t="s">
        <v>2624</v>
      </c>
      <c r="E223" s="33">
        <v>1</v>
      </c>
      <c r="F223" s="33"/>
      <c r="G223" s="33">
        <v>1</v>
      </c>
      <c r="H223" s="33"/>
      <c r="I223" s="33">
        <v>120</v>
      </c>
    </row>
    <row r="224" spans="1:9">
      <c r="A224" s="33">
        <v>222</v>
      </c>
      <c r="B224" s="33" t="s">
        <v>227</v>
      </c>
      <c r="C224" s="33" t="s">
        <v>281</v>
      </c>
      <c r="D224" s="33" t="s">
        <v>2625</v>
      </c>
      <c r="E224" s="33">
        <v>1</v>
      </c>
      <c r="F224" s="33">
        <v>1</v>
      </c>
      <c r="G224" s="33"/>
      <c r="H224" s="33"/>
      <c r="I224" s="33">
        <v>50</v>
      </c>
    </row>
    <row r="225" spans="1:9">
      <c r="A225" s="33">
        <v>223</v>
      </c>
      <c r="B225" s="33" t="s">
        <v>227</v>
      </c>
      <c r="C225" s="33" t="s">
        <v>281</v>
      </c>
      <c r="D225" s="33" t="s">
        <v>2626</v>
      </c>
      <c r="E225" s="33">
        <v>1</v>
      </c>
      <c r="F225" s="33">
        <v>1</v>
      </c>
      <c r="G225" s="33"/>
      <c r="H225" s="33"/>
      <c r="I225" s="33">
        <v>50</v>
      </c>
    </row>
    <row r="226" spans="1:9">
      <c r="A226" s="33">
        <v>224</v>
      </c>
      <c r="B226" s="33" t="s">
        <v>227</v>
      </c>
      <c r="C226" s="33" t="s">
        <v>281</v>
      </c>
      <c r="D226" s="33" t="s">
        <v>292</v>
      </c>
      <c r="E226" s="33">
        <v>1</v>
      </c>
      <c r="F226" s="33">
        <v>1</v>
      </c>
      <c r="G226" s="33"/>
      <c r="H226" s="33"/>
      <c r="I226" s="33">
        <v>50</v>
      </c>
    </row>
    <row r="227" spans="1:9">
      <c r="A227" s="33">
        <v>225</v>
      </c>
      <c r="B227" s="33" t="s">
        <v>227</v>
      </c>
      <c r="C227" s="33" t="s">
        <v>281</v>
      </c>
      <c r="D227" s="33" t="s">
        <v>2627</v>
      </c>
      <c r="E227" s="33">
        <v>1</v>
      </c>
      <c r="F227" s="33">
        <v>1</v>
      </c>
      <c r="G227" s="33"/>
      <c r="H227" s="33"/>
      <c r="I227" s="33">
        <v>50</v>
      </c>
    </row>
    <row r="228" spans="1:9">
      <c r="A228" s="33">
        <v>226</v>
      </c>
      <c r="B228" s="33" t="s">
        <v>227</v>
      </c>
      <c r="C228" s="33" t="s">
        <v>281</v>
      </c>
      <c r="D228" s="33" t="s">
        <v>2628</v>
      </c>
      <c r="E228" s="33">
        <v>1</v>
      </c>
      <c r="F228" s="33">
        <v>1</v>
      </c>
      <c r="G228" s="33"/>
      <c r="H228" s="33"/>
      <c r="I228" s="33">
        <v>50</v>
      </c>
    </row>
    <row r="229" spans="1:9">
      <c r="A229" s="33">
        <v>227</v>
      </c>
      <c r="B229" s="33" t="s">
        <v>227</v>
      </c>
      <c r="C229" s="33" t="s">
        <v>281</v>
      </c>
      <c r="D229" s="33" t="s">
        <v>2629</v>
      </c>
      <c r="E229" s="33">
        <v>1</v>
      </c>
      <c r="F229" s="33">
        <v>1</v>
      </c>
      <c r="G229" s="33"/>
      <c r="H229" s="33"/>
      <c r="I229" s="33">
        <v>50</v>
      </c>
    </row>
    <row r="230" spans="1:9">
      <c r="A230" s="33">
        <v>228</v>
      </c>
      <c r="B230" s="33" t="s">
        <v>227</v>
      </c>
      <c r="C230" s="33" t="s">
        <v>281</v>
      </c>
      <c r="D230" s="33" t="s">
        <v>2630</v>
      </c>
      <c r="E230" s="33">
        <v>1</v>
      </c>
      <c r="F230" s="33">
        <v>1</v>
      </c>
      <c r="G230" s="33"/>
      <c r="H230" s="33"/>
      <c r="I230" s="33">
        <v>50</v>
      </c>
    </row>
    <row r="231" spans="1:9">
      <c r="A231" s="33">
        <v>229</v>
      </c>
      <c r="B231" s="33" t="s">
        <v>227</v>
      </c>
      <c r="C231" s="33" t="s">
        <v>281</v>
      </c>
      <c r="D231" s="33" t="s">
        <v>2631</v>
      </c>
      <c r="E231" s="33">
        <v>1</v>
      </c>
      <c r="F231" s="33">
        <v>1</v>
      </c>
      <c r="G231" s="33"/>
      <c r="H231" s="33"/>
      <c r="I231" s="33">
        <v>50</v>
      </c>
    </row>
    <row r="232" spans="1:9">
      <c r="A232" s="33">
        <v>230</v>
      </c>
      <c r="B232" s="33" t="s">
        <v>227</v>
      </c>
      <c r="C232" s="33" t="s">
        <v>281</v>
      </c>
      <c r="D232" s="33" t="s">
        <v>2632</v>
      </c>
      <c r="E232" s="33">
        <v>1</v>
      </c>
      <c r="F232" s="33">
        <v>1</v>
      </c>
      <c r="G232" s="33"/>
      <c r="H232" s="33"/>
      <c r="I232" s="33">
        <v>50</v>
      </c>
    </row>
    <row r="233" spans="1:9">
      <c r="A233" s="33">
        <v>231</v>
      </c>
      <c r="B233" s="33" t="s">
        <v>227</v>
      </c>
      <c r="C233" s="33" t="s">
        <v>281</v>
      </c>
      <c r="D233" s="33" t="s">
        <v>2633</v>
      </c>
      <c r="E233" s="33">
        <v>1</v>
      </c>
      <c r="F233" s="33">
        <v>1</v>
      </c>
      <c r="G233" s="33"/>
      <c r="H233" s="33"/>
      <c r="I233" s="33">
        <v>50</v>
      </c>
    </row>
    <row r="234" spans="1:9">
      <c r="A234" s="33">
        <v>232</v>
      </c>
      <c r="B234" s="33" t="s">
        <v>227</v>
      </c>
      <c r="C234" s="33" t="s">
        <v>281</v>
      </c>
      <c r="D234" s="33" t="s">
        <v>2634</v>
      </c>
      <c r="E234" s="33">
        <v>1</v>
      </c>
      <c r="F234" s="33">
        <v>1</v>
      </c>
      <c r="G234" s="33"/>
      <c r="H234" s="33"/>
      <c r="I234" s="33">
        <v>50</v>
      </c>
    </row>
    <row r="235" spans="1:9">
      <c r="A235" s="33">
        <v>233</v>
      </c>
      <c r="B235" s="33" t="s">
        <v>227</v>
      </c>
      <c r="C235" s="33" t="s">
        <v>281</v>
      </c>
      <c r="D235" s="33" t="s">
        <v>2635</v>
      </c>
      <c r="E235" s="33">
        <v>1</v>
      </c>
      <c r="F235" s="33">
        <v>1</v>
      </c>
      <c r="G235" s="33"/>
      <c r="H235" s="33"/>
      <c r="I235" s="33">
        <v>50</v>
      </c>
    </row>
    <row r="236" spans="1:9">
      <c r="A236" s="33">
        <v>234</v>
      </c>
      <c r="B236" s="33" t="s">
        <v>227</v>
      </c>
      <c r="C236" s="33" t="s">
        <v>281</v>
      </c>
      <c r="D236" s="33" t="s">
        <v>286</v>
      </c>
      <c r="E236" s="33">
        <v>1</v>
      </c>
      <c r="F236" s="33">
        <v>1</v>
      </c>
      <c r="G236" s="33"/>
      <c r="H236" s="33"/>
      <c r="I236" s="33">
        <v>50</v>
      </c>
    </row>
    <row r="237" spans="1:9">
      <c r="A237" s="33">
        <v>235</v>
      </c>
      <c r="B237" s="33" t="s">
        <v>227</v>
      </c>
      <c r="C237" s="33" t="s">
        <v>281</v>
      </c>
      <c r="D237" s="33" t="s">
        <v>2636</v>
      </c>
      <c r="E237" s="33">
        <v>1</v>
      </c>
      <c r="F237" s="33">
        <v>1</v>
      </c>
      <c r="G237" s="33"/>
      <c r="H237" s="33"/>
      <c r="I237" s="33">
        <v>50</v>
      </c>
    </row>
    <row r="238" spans="1:9">
      <c r="A238" s="33">
        <v>236</v>
      </c>
      <c r="B238" s="33" t="s">
        <v>227</v>
      </c>
      <c r="C238" s="33" t="s">
        <v>281</v>
      </c>
      <c r="D238" s="33" t="s">
        <v>2637</v>
      </c>
      <c r="E238" s="33">
        <v>1</v>
      </c>
      <c r="F238" s="33">
        <v>1</v>
      </c>
      <c r="G238" s="33"/>
      <c r="H238" s="33"/>
      <c r="I238" s="33">
        <v>50</v>
      </c>
    </row>
    <row r="239" spans="1:9">
      <c r="A239" s="33">
        <v>237</v>
      </c>
      <c r="B239" s="33" t="s">
        <v>227</v>
      </c>
      <c r="C239" s="33" t="s">
        <v>281</v>
      </c>
      <c r="D239" s="33" t="s">
        <v>2638</v>
      </c>
      <c r="E239" s="33">
        <v>1</v>
      </c>
      <c r="F239" s="33">
        <v>1</v>
      </c>
      <c r="G239" s="33"/>
      <c r="H239" s="33"/>
      <c r="I239" s="33">
        <v>50</v>
      </c>
    </row>
    <row r="240" spans="1:9">
      <c r="A240" s="33">
        <v>238</v>
      </c>
      <c r="B240" s="33" t="s">
        <v>227</v>
      </c>
      <c r="C240" s="33" t="s">
        <v>281</v>
      </c>
      <c r="D240" s="33" t="s">
        <v>289</v>
      </c>
      <c r="E240" s="33">
        <v>1</v>
      </c>
      <c r="F240" s="33">
        <v>1</v>
      </c>
      <c r="G240" s="33"/>
      <c r="H240" s="33"/>
      <c r="I240" s="33">
        <v>50</v>
      </c>
    </row>
    <row r="241" spans="1:9">
      <c r="A241" s="33">
        <v>239</v>
      </c>
      <c r="B241" s="33" t="s">
        <v>227</v>
      </c>
      <c r="C241" s="33" t="s">
        <v>281</v>
      </c>
      <c r="D241" s="33" t="s">
        <v>2639</v>
      </c>
      <c r="E241" s="33">
        <v>1</v>
      </c>
      <c r="F241" s="33">
        <v>1</v>
      </c>
      <c r="G241" s="33"/>
      <c r="H241" s="33"/>
      <c r="I241" s="33">
        <v>50</v>
      </c>
    </row>
    <row r="242" spans="1:9">
      <c r="A242" s="33">
        <v>240</v>
      </c>
      <c r="B242" s="33" t="s">
        <v>227</v>
      </c>
      <c r="C242" s="33" t="s">
        <v>307</v>
      </c>
      <c r="D242" s="33" t="s">
        <v>315</v>
      </c>
      <c r="E242" s="33">
        <v>1</v>
      </c>
      <c r="F242" s="33">
        <v>1</v>
      </c>
      <c r="G242" s="33"/>
      <c r="H242" s="33"/>
      <c r="I242" s="33">
        <v>50</v>
      </c>
    </row>
    <row r="243" spans="1:9">
      <c r="A243" s="33">
        <v>241</v>
      </c>
      <c r="B243" s="33" t="s">
        <v>227</v>
      </c>
      <c r="C243" s="33" t="s">
        <v>307</v>
      </c>
      <c r="D243" s="33" t="s">
        <v>309</v>
      </c>
      <c r="E243" s="33">
        <v>1</v>
      </c>
      <c r="F243" s="33">
        <v>1</v>
      </c>
      <c r="G243" s="33"/>
      <c r="H243" s="33"/>
      <c r="I243" s="33">
        <v>50</v>
      </c>
    </row>
    <row r="244" spans="1:9">
      <c r="A244" s="33">
        <v>242</v>
      </c>
      <c r="B244" s="33" t="s">
        <v>227</v>
      </c>
      <c r="C244" s="33" t="s">
        <v>307</v>
      </c>
      <c r="D244" s="33" t="s">
        <v>2640</v>
      </c>
      <c r="E244" s="33">
        <v>1</v>
      </c>
      <c r="F244" s="33">
        <v>1</v>
      </c>
      <c r="G244" s="33"/>
      <c r="H244" s="33"/>
      <c r="I244" s="33">
        <v>50</v>
      </c>
    </row>
    <row r="245" spans="1:9">
      <c r="A245" s="33">
        <v>243</v>
      </c>
      <c r="B245" s="33" t="s">
        <v>227</v>
      </c>
      <c r="C245" s="33" t="s">
        <v>307</v>
      </c>
      <c r="D245" s="33" t="s">
        <v>2641</v>
      </c>
      <c r="E245" s="33">
        <v>1</v>
      </c>
      <c r="F245" s="33">
        <v>1</v>
      </c>
      <c r="G245" s="33"/>
      <c r="H245" s="33"/>
      <c r="I245" s="33">
        <v>50</v>
      </c>
    </row>
    <row r="246" spans="1:9">
      <c r="A246" s="33">
        <v>244</v>
      </c>
      <c r="B246" s="33" t="s">
        <v>227</v>
      </c>
      <c r="C246" s="33" t="s">
        <v>307</v>
      </c>
      <c r="D246" s="33" t="s">
        <v>2642</v>
      </c>
      <c r="E246" s="33">
        <v>1</v>
      </c>
      <c r="F246" s="33"/>
      <c r="G246" s="33">
        <v>1</v>
      </c>
      <c r="H246" s="33"/>
      <c r="I246" s="33">
        <v>120</v>
      </c>
    </row>
    <row r="247" spans="1:9">
      <c r="A247" s="33">
        <v>245</v>
      </c>
      <c r="B247" s="33" t="s">
        <v>227</v>
      </c>
      <c r="C247" s="33" t="s">
        <v>307</v>
      </c>
      <c r="D247" s="33" t="s">
        <v>2643</v>
      </c>
      <c r="E247" s="33">
        <v>1</v>
      </c>
      <c r="F247" s="33">
        <v>1</v>
      </c>
      <c r="G247" s="33"/>
      <c r="H247" s="33"/>
      <c r="I247" s="33">
        <v>50</v>
      </c>
    </row>
    <row r="248" spans="1:9">
      <c r="A248" s="33">
        <v>246</v>
      </c>
      <c r="B248" s="33" t="s">
        <v>227</v>
      </c>
      <c r="C248" s="33" t="s">
        <v>307</v>
      </c>
      <c r="D248" s="33" t="s">
        <v>2644</v>
      </c>
      <c r="E248" s="33">
        <v>1</v>
      </c>
      <c r="F248" s="33">
        <v>1</v>
      </c>
      <c r="G248" s="33"/>
      <c r="H248" s="33"/>
      <c r="I248" s="33">
        <v>50</v>
      </c>
    </row>
    <row r="249" spans="1:9">
      <c r="A249" s="33">
        <v>247</v>
      </c>
      <c r="B249" s="33" t="s">
        <v>227</v>
      </c>
      <c r="C249" s="33" t="s">
        <v>307</v>
      </c>
      <c r="D249" s="33" t="s">
        <v>2645</v>
      </c>
      <c r="E249" s="33">
        <v>1</v>
      </c>
      <c r="F249" s="33">
        <v>1</v>
      </c>
      <c r="G249" s="33"/>
      <c r="H249" s="33"/>
      <c r="I249" s="33">
        <v>50</v>
      </c>
    </row>
    <row r="250" spans="1:9">
      <c r="A250" s="33">
        <v>248</v>
      </c>
      <c r="B250" s="33" t="s">
        <v>227</v>
      </c>
      <c r="C250" s="33" t="s">
        <v>307</v>
      </c>
      <c r="D250" s="33" t="s">
        <v>2646</v>
      </c>
      <c r="E250" s="33">
        <v>1</v>
      </c>
      <c r="F250" s="33">
        <v>1</v>
      </c>
      <c r="G250" s="33"/>
      <c r="H250" s="33"/>
      <c r="I250" s="33">
        <v>50</v>
      </c>
    </row>
    <row r="251" spans="1:9">
      <c r="A251" s="33">
        <v>249</v>
      </c>
      <c r="B251" s="33" t="s">
        <v>227</v>
      </c>
      <c r="C251" s="33" t="s">
        <v>307</v>
      </c>
      <c r="D251" s="33" t="s">
        <v>2647</v>
      </c>
      <c r="E251" s="33">
        <v>1</v>
      </c>
      <c r="F251" s="33">
        <v>1</v>
      </c>
      <c r="G251" s="33"/>
      <c r="H251" s="33"/>
      <c r="I251" s="33">
        <v>50</v>
      </c>
    </row>
    <row r="252" spans="1:9">
      <c r="A252" s="33">
        <v>250</v>
      </c>
      <c r="B252" s="33" t="s">
        <v>227</v>
      </c>
      <c r="C252" s="33" t="s">
        <v>307</v>
      </c>
      <c r="D252" s="33" t="s">
        <v>312</v>
      </c>
      <c r="E252" s="33">
        <v>1</v>
      </c>
      <c r="F252" s="33">
        <v>1</v>
      </c>
      <c r="G252" s="33"/>
      <c r="H252" s="33"/>
      <c r="I252" s="33">
        <v>50</v>
      </c>
    </row>
    <row r="253" spans="1:9">
      <c r="A253" s="33">
        <v>251</v>
      </c>
      <c r="B253" s="33" t="s">
        <v>227</v>
      </c>
      <c r="C253" s="33" t="s">
        <v>318</v>
      </c>
      <c r="D253" s="33" t="s">
        <v>332</v>
      </c>
      <c r="E253" s="33">
        <v>1</v>
      </c>
      <c r="F253" s="33">
        <v>1</v>
      </c>
      <c r="G253" s="33"/>
      <c r="H253" s="33"/>
      <c r="I253" s="33">
        <v>50</v>
      </c>
    </row>
    <row r="254" spans="1:9">
      <c r="A254" s="33">
        <v>252</v>
      </c>
      <c r="B254" s="33" t="s">
        <v>227</v>
      </c>
      <c r="C254" s="33" t="s">
        <v>318</v>
      </c>
      <c r="D254" s="33" t="s">
        <v>326</v>
      </c>
      <c r="E254" s="33">
        <v>1</v>
      </c>
      <c r="F254" s="33">
        <v>1</v>
      </c>
      <c r="G254" s="33"/>
      <c r="H254" s="33"/>
      <c r="I254" s="33">
        <v>50</v>
      </c>
    </row>
    <row r="255" spans="1:9">
      <c r="A255" s="33">
        <v>253</v>
      </c>
      <c r="B255" s="33" t="s">
        <v>227</v>
      </c>
      <c r="C255" s="33" t="s">
        <v>318</v>
      </c>
      <c r="D255" s="33" t="s">
        <v>2648</v>
      </c>
      <c r="E255" s="33">
        <v>1</v>
      </c>
      <c r="F255" s="33">
        <v>1</v>
      </c>
      <c r="G255" s="33"/>
      <c r="H255" s="33"/>
      <c r="I255" s="33">
        <v>50</v>
      </c>
    </row>
    <row r="256" spans="1:9">
      <c r="A256" s="33">
        <v>254</v>
      </c>
      <c r="B256" s="33" t="s">
        <v>227</v>
      </c>
      <c r="C256" s="33" t="s">
        <v>318</v>
      </c>
      <c r="D256" s="33" t="s">
        <v>2649</v>
      </c>
      <c r="E256" s="33">
        <v>1</v>
      </c>
      <c r="F256" s="33">
        <v>1</v>
      </c>
      <c r="G256" s="33"/>
      <c r="H256" s="33"/>
      <c r="I256" s="33">
        <v>50</v>
      </c>
    </row>
    <row r="257" spans="1:9">
      <c r="A257" s="33">
        <v>255</v>
      </c>
      <c r="B257" s="33" t="s">
        <v>227</v>
      </c>
      <c r="C257" s="33" t="s">
        <v>318</v>
      </c>
      <c r="D257" s="33" t="s">
        <v>2650</v>
      </c>
      <c r="E257" s="33">
        <v>1</v>
      </c>
      <c r="F257" s="33">
        <v>1</v>
      </c>
      <c r="G257" s="33"/>
      <c r="H257" s="33"/>
      <c r="I257" s="33">
        <v>50</v>
      </c>
    </row>
    <row r="258" spans="1:9">
      <c r="A258" s="33">
        <v>256</v>
      </c>
      <c r="B258" s="33" t="s">
        <v>227</v>
      </c>
      <c r="C258" s="33" t="s">
        <v>318</v>
      </c>
      <c r="D258" s="33" t="s">
        <v>1568</v>
      </c>
      <c r="E258" s="33">
        <v>1</v>
      </c>
      <c r="F258" s="33"/>
      <c r="G258" s="33">
        <v>1</v>
      </c>
      <c r="H258" s="33"/>
      <c r="I258" s="33">
        <v>120</v>
      </c>
    </row>
    <row r="259" spans="1:9">
      <c r="A259" s="33">
        <v>257</v>
      </c>
      <c r="B259" s="33" t="s">
        <v>227</v>
      </c>
      <c r="C259" s="33" t="s">
        <v>318</v>
      </c>
      <c r="D259" s="33" t="s">
        <v>2651</v>
      </c>
      <c r="E259" s="33">
        <v>1</v>
      </c>
      <c r="F259" s="33">
        <v>1</v>
      </c>
      <c r="G259" s="33"/>
      <c r="H259" s="33"/>
      <c r="I259" s="33">
        <v>50</v>
      </c>
    </row>
    <row r="260" spans="1:9">
      <c r="A260" s="33">
        <v>258</v>
      </c>
      <c r="B260" s="33" t="s">
        <v>227</v>
      </c>
      <c r="C260" s="33" t="s">
        <v>318</v>
      </c>
      <c r="D260" s="33" t="s">
        <v>320</v>
      </c>
      <c r="E260" s="33">
        <v>1</v>
      </c>
      <c r="F260" s="33">
        <v>1</v>
      </c>
      <c r="G260" s="33"/>
      <c r="H260" s="33"/>
      <c r="I260" s="33">
        <v>50</v>
      </c>
    </row>
    <row r="261" spans="1:9">
      <c r="A261" s="33">
        <v>259</v>
      </c>
      <c r="B261" s="33" t="s">
        <v>227</v>
      </c>
      <c r="C261" s="33" t="s">
        <v>318</v>
      </c>
      <c r="D261" s="33" t="s">
        <v>323</v>
      </c>
      <c r="E261" s="33">
        <v>1</v>
      </c>
      <c r="F261" s="33">
        <v>1</v>
      </c>
      <c r="G261" s="33"/>
      <c r="H261" s="33"/>
      <c r="I261" s="33">
        <v>50</v>
      </c>
    </row>
    <row r="262" spans="1:9">
      <c r="A262" s="33">
        <v>260</v>
      </c>
      <c r="B262" s="33" t="s">
        <v>227</v>
      </c>
      <c r="C262" s="33" t="s">
        <v>318</v>
      </c>
      <c r="D262" s="33" t="s">
        <v>329</v>
      </c>
      <c r="E262" s="33">
        <v>1</v>
      </c>
      <c r="F262" s="33">
        <v>1</v>
      </c>
      <c r="G262" s="33"/>
      <c r="H262" s="33"/>
      <c r="I262" s="33">
        <v>50</v>
      </c>
    </row>
    <row r="263" spans="1:9">
      <c r="A263" s="33">
        <v>261</v>
      </c>
      <c r="B263" s="33" t="s">
        <v>227</v>
      </c>
      <c r="C263" s="33" t="s">
        <v>318</v>
      </c>
      <c r="D263" s="33" t="s">
        <v>2652</v>
      </c>
      <c r="E263" s="33">
        <v>1</v>
      </c>
      <c r="F263" s="33">
        <v>1</v>
      </c>
      <c r="G263" s="33"/>
      <c r="H263" s="33"/>
      <c r="I263" s="33">
        <v>50</v>
      </c>
    </row>
    <row r="264" spans="1:9">
      <c r="A264" s="33">
        <v>262</v>
      </c>
      <c r="B264" s="33" t="s">
        <v>227</v>
      </c>
      <c r="C264" s="33" t="s">
        <v>318</v>
      </c>
      <c r="D264" s="33" t="s">
        <v>2653</v>
      </c>
      <c r="E264" s="33">
        <v>1</v>
      </c>
      <c r="F264" s="33"/>
      <c r="G264" s="33">
        <v>1</v>
      </c>
      <c r="H264" s="33"/>
      <c r="I264" s="33">
        <v>120</v>
      </c>
    </row>
    <row r="265" spans="1:9">
      <c r="A265" s="33">
        <v>263</v>
      </c>
      <c r="B265" s="33" t="s">
        <v>227</v>
      </c>
      <c r="C265" s="33" t="s">
        <v>318</v>
      </c>
      <c r="D265" s="33" t="s">
        <v>2654</v>
      </c>
      <c r="E265" s="33">
        <v>1</v>
      </c>
      <c r="F265" s="33">
        <v>1</v>
      </c>
      <c r="G265" s="33"/>
      <c r="H265" s="33"/>
      <c r="I265" s="33">
        <v>50</v>
      </c>
    </row>
    <row r="266" spans="1:9">
      <c r="A266" s="33">
        <v>264</v>
      </c>
      <c r="B266" s="33" t="s">
        <v>227</v>
      </c>
      <c r="C266" s="33" t="s">
        <v>341</v>
      </c>
      <c r="D266" s="33" t="s">
        <v>2655</v>
      </c>
      <c r="E266" s="33">
        <v>1</v>
      </c>
      <c r="F266" s="33">
        <v>1</v>
      </c>
      <c r="G266" s="33"/>
      <c r="H266" s="33"/>
      <c r="I266" s="33">
        <v>50</v>
      </c>
    </row>
    <row r="267" spans="1:9">
      <c r="A267" s="33">
        <v>265</v>
      </c>
      <c r="B267" s="33" t="s">
        <v>227</v>
      </c>
      <c r="C267" s="33" t="s">
        <v>341</v>
      </c>
      <c r="D267" s="33" t="s">
        <v>2656</v>
      </c>
      <c r="E267" s="33">
        <v>1</v>
      </c>
      <c r="F267" s="33">
        <v>1</v>
      </c>
      <c r="G267" s="33"/>
      <c r="H267" s="33"/>
      <c r="I267" s="33">
        <v>50</v>
      </c>
    </row>
    <row r="268" spans="1:9">
      <c r="A268" s="33">
        <v>266</v>
      </c>
      <c r="B268" s="33" t="s">
        <v>227</v>
      </c>
      <c r="C268" s="33" t="s">
        <v>341</v>
      </c>
      <c r="D268" s="33" t="s">
        <v>2657</v>
      </c>
      <c r="E268" s="33">
        <v>1</v>
      </c>
      <c r="F268" s="33">
        <v>1</v>
      </c>
      <c r="G268" s="33"/>
      <c r="H268" s="33"/>
      <c r="I268" s="33">
        <v>50</v>
      </c>
    </row>
    <row r="269" spans="1:9">
      <c r="A269" s="33">
        <v>267</v>
      </c>
      <c r="B269" s="33" t="s">
        <v>227</v>
      </c>
      <c r="C269" s="33" t="s">
        <v>341</v>
      </c>
      <c r="D269" s="33" t="s">
        <v>343</v>
      </c>
      <c r="E269" s="33">
        <v>1</v>
      </c>
      <c r="F269" s="33">
        <v>1</v>
      </c>
      <c r="G269" s="33"/>
      <c r="H269" s="33"/>
      <c r="I269" s="33">
        <v>50</v>
      </c>
    </row>
    <row r="270" spans="1:9">
      <c r="A270" s="33">
        <v>268</v>
      </c>
      <c r="B270" s="33" t="s">
        <v>227</v>
      </c>
      <c r="C270" s="33" t="s">
        <v>341</v>
      </c>
      <c r="D270" s="33" t="s">
        <v>2658</v>
      </c>
      <c r="E270" s="33">
        <v>1</v>
      </c>
      <c r="F270" s="33">
        <v>1</v>
      </c>
      <c r="G270" s="33"/>
      <c r="H270" s="33"/>
      <c r="I270" s="33">
        <v>50</v>
      </c>
    </row>
    <row r="271" spans="1:9">
      <c r="A271" s="33">
        <v>269</v>
      </c>
      <c r="B271" s="33" t="s">
        <v>227</v>
      </c>
      <c r="C271" s="33" t="s">
        <v>341</v>
      </c>
      <c r="D271" s="33" t="s">
        <v>2659</v>
      </c>
      <c r="E271" s="33">
        <v>1</v>
      </c>
      <c r="F271" s="33">
        <v>1</v>
      </c>
      <c r="G271" s="33"/>
      <c r="H271" s="33"/>
      <c r="I271" s="33">
        <v>50</v>
      </c>
    </row>
    <row r="272" spans="1:9">
      <c r="A272" s="33">
        <v>270</v>
      </c>
      <c r="B272" s="33" t="s">
        <v>227</v>
      </c>
      <c r="C272" s="33" t="s">
        <v>346</v>
      </c>
      <c r="D272" s="33" t="s">
        <v>2660</v>
      </c>
      <c r="E272" s="33">
        <v>1</v>
      </c>
      <c r="F272" s="33">
        <v>1</v>
      </c>
      <c r="G272" s="33"/>
      <c r="H272" s="33"/>
      <c r="I272" s="33">
        <v>50</v>
      </c>
    </row>
    <row r="273" spans="1:9">
      <c r="A273" s="33">
        <v>271</v>
      </c>
      <c r="B273" s="33" t="s">
        <v>227</v>
      </c>
      <c r="C273" s="33" t="s">
        <v>346</v>
      </c>
      <c r="D273" s="33" t="s">
        <v>2661</v>
      </c>
      <c r="E273" s="33">
        <v>1</v>
      </c>
      <c r="F273" s="33">
        <v>1</v>
      </c>
      <c r="G273" s="33"/>
      <c r="H273" s="33"/>
      <c r="I273" s="33">
        <v>50</v>
      </c>
    </row>
    <row r="274" spans="1:9">
      <c r="A274" s="33">
        <v>272</v>
      </c>
      <c r="B274" s="33" t="s">
        <v>227</v>
      </c>
      <c r="C274" s="33" t="s">
        <v>346</v>
      </c>
      <c r="D274" s="33" t="s">
        <v>2662</v>
      </c>
      <c r="E274" s="33">
        <v>1</v>
      </c>
      <c r="F274" s="33">
        <v>1</v>
      </c>
      <c r="G274" s="33"/>
      <c r="H274" s="33"/>
      <c r="I274" s="33">
        <v>50</v>
      </c>
    </row>
    <row r="275" spans="1:9">
      <c r="A275" s="33">
        <v>273</v>
      </c>
      <c r="B275" s="33" t="s">
        <v>227</v>
      </c>
      <c r="C275" s="33" t="s">
        <v>346</v>
      </c>
      <c r="D275" s="33" t="s">
        <v>2663</v>
      </c>
      <c r="E275" s="33">
        <v>1</v>
      </c>
      <c r="F275" s="33"/>
      <c r="G275" s="33">
        <v>1</v>
      </c>
      <c r="H275" s="33"/>
      <c r="I275" s="33">
        <v>120</v>
      </c>
    </row>
    <row r="276" spans="1:9">
      <c r="A276" s="33">
        <v>274</v>
      </c>
      <c r="B276" s="33" t="s">
        <v>227</v>
      </c>
      <c r="C276" s="33" t="s">
        <v>346</v>
      </c>
      <c r="D276" s="33" t="s">
        <v>2664</v>
      </c>
      <c r="E276" s="33">
        <v>1</v>
      </c>
      <c r="F276" s="33">
        <v>1</v>
      </c>
      <c r="G276" s="33"/>
      <c r="H276" s="33"/>
      <c r="I276" s="33">
        <v>50</v>
      </c>
    </row>
    <row r="277" spans="1:9">
      <c r="A277" s="33">
        <v>275</v>
      </c>
      <c r="B277" s="33" t="s">
        <v>227</v>
      </c>
      <c r="C277" s="33" t="s">
        <v>346</v>
      </c>
      <c r="D277" s="33" t="s">
        <v>2665</v>
      </c>
      <c r="E277" s="33">
        <v>1</v>
      </c>
      <c r="F277" s="33">
        <v>1</v>
      </c>
      <c r="G277" s="33"/>
      <c r="H277" s="33"/>
      <c r="I277" s="33">
        <v>50</v>
      </c>
    </row>
    <row r="278" spans="1:9">
      <c r="A278" s="33">
        <v>276</v>
      </c>
      <c r="B278" s="33" t="s">
        <v>227</v>
      </c>
      <c r="C278" s="33" t="s">
        <v>346</v>
      </c>
      <c r="D278" s="33" t="s">
        <v>510</v>
      </c>
      <c r="E278" s="33">
        <v>1</v>
      </c>
      <c r="F278" s="33">
        <v>1</v>
      </c>
      <c r="G278" s="33"/>
      <c r="H278" s="33"/>
      <c r="I278" s="33">
        <v>50</v>
      </c>
    </row>
    <row r="279" spans="1:9">
      <c r="A279" s="33">
        <v>277</v>
      </c>
      <c r="B279" s="33" t="s">
        <v>227</v>
      </c>
      <c r="C279" s="33" t="s">
        <v>346</v>
      </c>
      <c r="D279" s="33" t="s">
        <v>348</v>
      </c>
      <c r="E279" s="33">
        <v>1</v>
      </c>
      <c r="F279" s="33">
        <v>1</v>
      </c>
      <c r="G279" s="33"/>
      <c r="H279" s="33"/>
      <c r="I279" s="33">
        <v>50</v>
      </c>
    </row>
    <row r="280" spans="1:9">
      <c r="A280" s="33">
        <v>278</v>
      </c>
      <c r="B280" s="33" t="s">
        <v>227</v>
      </c>
      <c r="C280" s="33" t="s">
        <v>346</v>
      </c>
      <c r="D280" s="33" t="s">
        <v>2666</v>
      </c>
      <c r="E280" s="33">
        <v>1</v>
      </c>
      <c r="F280" s="33">
        <v>1</v>
      </c>
      <c r="G280" s="33"/>
      <c r="H280" s="33"/>
      <c r="I280" s="33">
        <v>50</v>
      </c>
    </row>
    <row r="281" spans="1:9">
      <c r="A281" s="33">
        <v>279</v>
      </c>
      <c r="B281" s="33" t="s">
        <v>227</v>
      </c>
      <c r="C281" s="33" t="s">
        <v>354</v>
      </c>
      <c r="D281" s="33" t="s">
        <v>2667</v>
      </c>
      <c r="E281" s="33">
        <v>1</v>
      </c>
      <c r="F281" s="33">
        <v>1</v>
      </c>
      <c r="G281" s="33"/>
      <c r="H281" s="33"/>
      <c r="I281" s="33">
        <v>50</v>
      </c>
    </row>
    <row r="282" spans="1:9">
      <c r="A282" s="33">
        <v>280</v>
      </c>
      <c r="B282" s="33" t="s">
        <v>227</v>
      </c>
      <c r="C282" s="33" t="s">
        <v>354</v>
      </c>
      <c r="D282" s="33" t="s">
        <v>356</v>
      </c>
      <c r="E282" s="33">
        <v>1</v>
      </c>
      <c r="F282" s="33">
        <v>1</v>
      </c>
      <c r="G282" s="33"/>
      <c r="H282" s="33"/>
      <c r="I282" s="33">
        <v>50</v>
      </c>
    </row>
    <row r="283" spans="1:9">
      <c r="A283" s="33">
        <v>281</v>
      </c>
      <c r="B283" s="33" t="s">
        <v>227</v>
      </c>
      <c r="C283" s="33" t="s">
        <v>354</v>
      </c>
      <c r="D283" s="33" t="s">
        <v>2668</v>
      </c>
      <c r="E283" s="33">
        <v>1</v>
      </c>
      <c r="F283" s="33">
        <v>1</v>
      </c>
      <c r="G283" s="33"/>
      <c r="H283" s="33"/>
      <c r="I283" s="33">
        <v>50</v>
      </c>
    </row>
    <row r="284" spans="1:9">
      <c r="A284" s="33">
        <v>282</v>
      </c>
      <c r="B284" s="33" t="s">
        <v>227</v>
      </c>
      <c r="C284" s="33" t="s">
        <v>354</v>
      </c>
      <c r="D284" s="33" t="s">
        <v>2669</v>
      </c>
      <c r="E284" s="33">
        <v>1</v>
      </c>
      <c r="F284" s="33">
        <v>1</v>
      </c>
      <c r="G284" s="33"/>
      <c r="H284" s="33"/>
      <c r="I284" s="33">
        <v>50</v>
      </c>
    </row>
    <row r="285" spans="1:9">
      <c r="A285" s="33">
        <v>283</v>
      </c>
      <c r="B285" s="33" t="s">
        <v>227</v>
      </c>
      <c r="C285" s="33" t="s">
        <v>354</v>
      </c>
      <c r="D285" s="33" t="s">
        <v>1568</v>
      </c>
      <c r="E285" s="33">
        <v>1</v>
      </c>
      <c r="F285" s="33">
        <v>1</v>
      </c>
      <c r="G285" s="33"/>
      <c r="H285" s="33"/>
      <c r="I285" s="33">
        <v>50</v>
      </c>
    </row>
    <row r="286" spans="1:9">
      <c r="A286" s="33">
        <v>284</v>
      </c>
      <c r="B286" s="33" t="s">
        <v>227</v>
      </c>
      <c r="C286" s="33" t="s">
        <v>354</v>
      </c>
      <c r="D286" s="33" t="s">
        <v>2670</v>
      </c>
      <c r="E286" s="33">
        <v>1</v>
      </c>
      <c r="F286" s="33">
        <v>1</v>
      </c>
      <c r="G286" s="33"/>
      <c r="H286" s="33"/>
      <c r="I286" s="33">
        <v>50</v>
      </c>
    </row>
    <row r="287" spans="1:9">
      <c r="A287" s="33">
        <v>285</v>
      </c>
      <c r="B287" s="33" t="s">
        <v>227</v>
      </c>
      <c r="C287" s="33" t="s">
        <v>354</v>
      </c>
      <c r="D287" s="33" t="s">
        <v>2671</v>
      </c>
      <c r="E287" s="33">
        <v>1</v>
      </c>
      <c r="F287" s="33">
        <v>1</v>
      </c>
      <c r="G287" s="33"/>
      <c r="H287" s="33"/>
      <c r="I287" s="33">
        <v>50</v>
      </c>
    </row>
    <row r="288" spans="1:9">
      <c r="A288" s="33">
        <v>286</v>
      </c>
      <c r="B288" s="33" t="s">
        <v>227</v>
      </c>
      <c r="C288" s="33" t="s">
        <v>354</v>
      </c>
      <c r="D288" s="33" t="s">
        <v>2672</v>
      </c>
      <c r="E288" s="33">
        <v>1</v>
      </c>
      <c r="F288" s="33">
        <v>1</v>
      </c>
      <c r="G288" s="33"/>
      <c r="H288" s="33"/>
      <c r="I288" s="33">
        <v>50</v>
      </c>
    </row>
    <row r="289" spans="1:9">
      <c r="A289" s="33">
        <v>287</v>
      </c>
      <c r="B289" s="33" t="s">
        <v>227</v>
      </c>
      <c r="C289" s="33" t="s">
        <v>354</v>
      </c>
      <c r="D289" s="33" t="s">
        <v>2673</v>
      </c>
      <c r="E289" s="33">
        <v>1</v>
      </c>
      <c r="F289" s="33">
        <v>1</v>
      </c>
      <c r="G289" s="33"/>
      <c r="H289" s="33"/>
      <c r="I289" s="33">
        <v>50</v>
      </c>
    </row>
    <row r="290" spans="1:9">
      <c r="A290" s="33">
        <v>288</v>
      </c>
      <c r="B290" s="33" t="s">
        <v>227</v>
      </c>
      <c r="C290" s="33" t="s">
        <v>354</v>
      </c>
      <c r="D290" s="33" t="s">
        <v>2674</v>
      </c>
      <c r="E290" s="33">
        <v>1</v>
      </c>
      <c r="F290" s="33">
        <v>1</v>
      </c>
      <c r="G290" s="33"/>
      <c r="H290" s="33"/>
      <c r="I290" s="33">
        <v>50</v>
      </c>
    </row>
    <row r="291" spans="1:9">
      <c r="A291" s="33">
        <v>289</v>
      </c>
      <c r="B291" s="33" t="s">
        <v>227</v>
      </c>
      <c r="C291" s="33" t="s">
        <v>354</v>
      </c>
      <c r="D291" s="33" t="s">
        <v>2675</v>
      </c>
      <c r="E291" s="33">
        <v>1</v>
      </c>
      <c r="F291" s="33">
        <v>1</v>
      </c>
      <c r="G291" s="33"/>
      <c r="H291" s="33"/>
      <c r="I291" s="33">
        <v>50</v>
      </c>
    </row>
    <row r="292" spans="1:9">
      <c r="A292" s="33">
        <v>290</v>
      </c>
      <c r="B292" s="33" t="s">
        <v>227</v>
      </c>
      <c r="C292" s="33" t="s">
        <v>354</v>
      </c>
      <c r="D292" s="33" t="s">
        <v>2676</v>
      </c>
      <c r="E292" s="33">
        <v>1</v>
      </c>
      <c r="F292" s="33"/>
      <c r="G292" s="33">
        <v>1</v>
      </c>
      <c r="H292" s="33"/>
      <c r="I292" s="33">
        <v>120</v>
      </c>
    </row>
    <row r="293" spans="1:9">
      <c r="A293" s="33">
        <v>291</v>
      </c>
      <c r="B293" s="33" t="s">
        <v>227</v>
      </c>
      <c r="C293" s="33" t="s">
        <v>354</v>
      </c>
      <c r="D293" s="33" t="s">
        <v>2677</v>
      </c>
      <c r="E293" s="33">
        <v>1</v>
      </c>
      <c r="F293" s="33">
        <v>1</v>
      </c>
      <c r="G293" s="33"/>
      <c r="H293" s="33"/>
      <c r="I293" s="33">
        <v>50</v>
      </c>
    </row>
    <row r="294" spans="1:9">
      <c r="A294" s="33">
        <v>292</v>
      </c>
      <c r="B294" s="33" t="s">
        <v>227</v>
      </c>
      <c r="C294" s="33" t="s">
        <v>362</v>
      </c>
      <c r="D294" s="33" t="s">
        <v>2678</v>
      </c>
      <c r="E294" s="33">
        <v>1</v>
      </c>
      <c r="F294" s="33">
        <v>1</v>
      </c>
      <c r="G294" s="33"/>
      <c r="H294" s="33"/>
      <c r="I294" s="33">
        <v>50</v>
      </c>
    </row>
    <row r="295" spans="1:9">
      <c r="A295" s="33">
        <v>293</v>
      </c>
      <c r="B295" s="33" t="s">
        <v>227</v>
      </c>
      <c r="C295" s="33" t="s">
        <v>362</v>
      </c>
      <c r="D295" s="33" t="s">
        <v>367</v>
      </c>
      <c r="E295" s="33">
        <v>1</v>
      </c>
      <c r="F295" s="33">
        <v>1</v>
      </c>
      <c r="G295" s="33"/>
      <c r="H295" s="33"/>
      <c r="I295" s="33">
        <v>50</v>
      </c>
    </row>
    <row r="296" spans="1:9">
      <c r="A296" s="33">
        <v>294</v>
      </c>
      <c r="B296" s="33" t="s">
        <v>227</v>
      </c>
      <c r="C296" s="33" t="s">
        <v>362</v>
      </c>
      <c r="D296" s="33" t="s">
        <v>364</v>
      </c>
      <c r="E296" s="33">
        <v>1</v>
      </c>
      <c r="F296" s="33">
        <v>1</v>
      </c>
      <c r="G296" s="33"/>
      <c r="H296" s="33"/>
      <c r="I296" s="33">
        <v>50</v>
      </c>
    </row>
    <row r="297" spans="1:9">
      <c r="A297" s="33">
        <v>295</v>
      </c>
      <c r="B297" s="33" t="s">
        <v>227</v>
      </c>
      <c r="C297" s="33" t="s">
        <v>362</v>
      </c>
      <c r="D297" s="33" t="s">
        <v>2679</v>
      </c>
      <c r="E297" s="33">
        <v>1</v>
      </c>
      <c r="F297" s="33">
        <v>1</v>
      </c>
      <c r="G297" s="33"/>
      <c r="H297" s="33"/>
      <c r="I297" s="33">
        <v>50</v>
      </c>
    </row>
    <row r="298" spans="1:9">
      <c r="A298" s="33">
        <v>296</v>
      </c>
      <c r="B298" s="33" t="s">
        <v>227</v>
      </c>
      <c r="C298" s="33" t="s">
        <v>362</v>
      </c>
      <c r="D298" s="33" t="s">
        <v>2680</v>
      </c>
      <c r="E298" s="33">
        <v>1</v>
      </c>
      <c r="F298" s="33"/>
      <c r="G298" s="33">
        <v>1</v>
      </c>
      <c r="H298" s="33"/>
      <c r="I298" s="33">
        <v>120</v>
      </c>
    </row>
    <row r="299" spans="1:9">
      <c r="A299" s="33">
        <v>297</v>
      </c>
      <c r="B299" s="33" t="s">
        <v>227</v>
      </c>
      <c r="C299" s="33" t="s">
        <v>362</v>
      </c>
      <c r="D299" s="33" t="s">
        <v>2681</v>
      </c>
      <c r="E299" s="33">
        <v>1</v>
      </c>
      <c r="F299" s="33">
        <v>1</v>
      </c>
      <c r="G299" s="33"/>
      <c r="H299" s="33"/>
      <c r="I299" s="33">
        <v>50</v>
      </c>
    </row>
    <row r="300" spans="1:9">
      <c r="A300" s="33">
        <v>298</v>
      </c>
      <c r="B300" s="33" t="s">
        <v>227</v>
      </c>
      <c r="C300" s="33" t="s">
        <v>362</v>
      </c>
      <c r="D300" s="33" t="s">
        <v>2682</v>
      </c>
      <c r="E300" s="33">
        <v>1</v>
      </c>
      <c r="F300" s="33">
        <v>1</v>
      </c>
      <c r="G300" s="33"/>
      <c r="H300" s="33"/>
      <c r="I300" s="33">
        <v>50</v>
      </c>
    </row>
    <row r="301" spans="1:9">
      <c r="A301" s="33">
        <v>299</v>
      </c>
      <c r="B301" s="33" t="s">
        <v>227</v>
      </c>
      <c r="C301" s="33" t="s">
        <v>362</v>
      </c>
      <c r="D301" s="33" t="s">
        <v>2683</v>
      </c>
      <c r="E301" s="33">
        <v>1</v>
      </c>
      <c r="F301" s="33">
        <v>1</v>
      </c>
      <c r="G301" s="33"/>
      <c r="H301" s="33"/>
      <c r="I301" s="33">
        <v>50</v>
      </c>
    </row>
    <row r="302" spans="1:9">
      <c r="A302" s="33">
        <v>300</v>
      </c>
      <c r="B302" s="33" t="s">
        <v>227</v>
      </c>
      <c r="C302" s="33" t="s">
        <v>362</v>
      </c>
      <c r="D302" s="33" t="s">
        <v>370</v>
      </c>
      <c r="E302" s="33">
        <v>1</v>
      </c>
      <c r="F302" s="33">
        <v>1</v>
      </c>
      <c r="G302" s="33"/>
      <c r="H302" s="33"/>
      <c r="I302" s="33">
        <v>50</v>
      </c>
    </row>
    <row r="303" spans="1:9">
      <c r="A303" s="33">
        <v>301</v>
      </c>
      <c r="B303" s="33" t="s">
        <v>227</v>
      </c>
      <c r="C303" s="33" t="s">
        <v>362</v>
      </c>
      <c r="D303" s="33" t="s">
        <v>2684</v>
      </c>
      <c r="E303" s="33">
        <v>1</v>
      </c>
      <c r="F303" s="33">
        <v>1</v>
      </c>
      <c r="G303" s="33"/>
      <c r="H303" s="33"/>
      <c r="I303" s="33">
        <v>50</v>
      </c>
    </row>
    <row r="304" spans="1:9">
      <c r="A304" s="33">
        <v>302</v>
      </c>
      <c r="B304" s="33" t="s">
        <v>227</v>
      </c>
      <c r="C304" s="33" t="s">
        <v>362</v>
      </c>
      <c r="D304" s="33" t="s">
        <v>2685</v>
      </c>
      <c r="E304" s="33">
        <v>1</v>
      </c>
      <c r="F304" s="33">
        <v>1</v>
      </c>
      <c r="G304" s="33"/>
      <c r="H304" s="33"/>
      <c r="I304" s="33">
        <v>50</v>
      </c>
    </row>
    <row r="305" spans="1:9">
      <c r="A305" s="33">
        <v>303</v>
      </c>
      <c r="B305" s="33" t="s">
        <v>227</v>
      </c>
      <c r="C305" s="33" t="s">
        <v>373</v>
      </c>
      <c r="D305" s="33" t="s">
        <v>2686</v>
      </c>
      <c r="E305" s="33">
        <v>1</v>
      </c>
      <c r="F305" s="33">
        <v>1</v>
      </c>
      <c r="G305" s="33"/>
      <c r="H305" s="33"/>
      <c r="I305" s="33">
        <v>50</v>
      </c>
    </row>
    <row r="306" spans="1:9">
      <c r="A306" s="33">
        <v>304</v>
      </c>
      <c r="B306" s="33" t="s">
        <v>227</v>
      </c>
      <c r="C306" s="33" t="s">
        <v>373</v>
      </c>
      <c r="D306" s="33" t="s">
        <v>2687</v>
      </c>
      <c r="E306" s="33">
        <v>1</v>
      </c>
      <c r="F306" s="33">
        <v>1</v>
      </c>
      <c r="G306" s="33"/>
      <c r="H306" s="33"/>
      <c r="I306" s="33">
        <v>50</v>
      </c>
    </row>
    <row r="307" spans="1:9">
      <c r="A307" s="33">
        <v>305</v>
      </c>
      <c r="B307" s="33" t="s">
        <v>227</v>
      </c>
      <c r="C307" s="33" t="s">
        <v>373</v>
      </c>
      <c r="D307" s="33" t="s">
        <v>2688</v>
      </c>
      <c r="E307" s="33">
        <v>1</v>
      </c>
      <c r="F307" s="33">
        <v>1</v>
      </c>
      <c r="G307" s="33"/>
      <c r="H307" s="33"/>
      <c r="I307" s="33">
        <v>50</v>
      </c>
    </row>
    <row r="308" spans="1:9">
      <c r="A308" s="33">
        <v>306</v>
      </c>
      <c r="B308" s="33" t="s">
        <v>227</v>
      </c>
      <c r="C308" s="33" t="s">
        <v>373</v>
      </c>
      <c r="D308" s="33" t="s">
        <v>378</v>
      </c>
      <c r="E308" s="33">
        <v>1</v>
      </c>
      <c r="F308" s="33">
        <v>1</v>
      </c>
      <c r="G308" s="33"/>
      <c r="H308" s="33"/>
      <c r="I308" s="33">
        <v>50</v>
      </c>
    </row>
    <row r="309" spans="1:9">
      <c r="A309" s="33">
        <v>307</v>
      </c>
      <c r="B309" s="33" t="s">
        <v>227</v>
      </c>
      <c r="C309" s="33" t="s">
        <v>373</v>
      </c>
      <c r="D309" s="33" t="s">
        <v>375</v>
      </c>
      <c r="E309" s="33">
        <v>1</v>
      </c>
      <c r="F309" s="33">
        <v>1</v>
      </c>
      <c r="G309" s="33"/>
      <c r="H309" s="33"/>
      <c r="I309" s="33">
        <v>50</v>
      </c>
    </row>
    <row r="310" spans="1:9">
      <c r="A310" s="33">
        <v>308</v>
      </c>
      <c r="B310" s="33" t="s">
        <v>227</v>
      </c>
      <c r="C310" s="33" t="s">
        <v>373</v>
      </c>
      <c r="D310" s="33" t="s">
        <v>2689</v>
      </c>
      <c r="E310" s="33">
        <v>1</v>
      </c>
      <c r="F310" s="33">
        <v>1</v>
      </c>
      <c r="G310" s="33"/>
      <c r="H310" s="33"/>
      <c r="I310" s="33">
        <v>50</v>
      </c>
    </row>
    <row r="311" spans="1:9">
      <c r="A311" s="33">
        <v>309</v>
      </c>
      <c r="B311" s="33" t="s">
        <v>227</v>
      </c>
      <c r="C311" s="33" t="s">
        <v>373</v>
      </c>
      <c r="D311" s="33" t="s">
        <v>2690</v>
      </c>
      <c r="E311" s="33">
        <v>1</v>
      </c>
      <c r="F311" s="33">
        <v>1</v>
      </c>
      <c r="G311" s="33"/>
      <c r="H311" s="33"/>
      <c r="I311" s="33">
        <v>50</v>
      </c>
    </row>
    <row r="312" spans="1:9">
      <c r="A312" s="33">
        <v>310</v>
      </c>
      <c r="B312" s="33" t="s">
        <v>227</v>
      </c>
      <c r="C312" s="33" t="s">
        <v>373</v>
      </c>
      <c r="D312" s="33" t="s">
        <v>2691</v>
      </c>
      <c r="E312" s="33">
        <v>1</v>
      </c>
      <c r="F312" s="33">
        <v>1</v>
      </c>
      <c r="G312" s="33"/>
      <c r="H312" s="33"/>
      <c r="I312" s="33">
        <v>50</v>
      </c>
    </row>
    <row r="313" spans="1:9">
      <c r="A313" s="33">
        <v>311</v>
      </c>
      <c r="B313" s="33" t="s">
        <v>227</v>
      </c>
      <c r="C313" s="33" t="s">
        <v>373</v>
      </c>
      <c r="D313" s="33" t="s">
        <v>2692</v>
      </c>
      <c r="E313" s="33">
        <v>1</v>
      </c>
      <c r="F313" s="33">
        <v>1</v>
      </c>
      <c r="G313" s="33"/>
      <c r="H313" s="33"/>
      <c r="I313" s="33">
        <v>50</v>
      </c>
    </row>
    <row r="314" spans="1:9">
      <c r="A314" s="33">
        <v>312</v>
      </c>
      <c r="B314" s="33" t="s">
        <v>227</v>
      </c>
      <c r="C314" s="33" t="s">
        <v>373</v>
      </c>
      <c r="D314" s="33" t="s">
        <v>2693</v>
      </c>
      <c r="E314" s="33">
        <v>1</v>
      </c>
      <c r="F314" s="33">
        <v>1</v>
      </c>
      <c r="G314" s="33"/>
      <c r="H314" s="33"/>
      <c r="I314" s="33">
        <v>50</v>
      </c>
    </row>
    <row r="315" spans="1:9">
      <c r="A315" s="33">
        <v>313</v>
      </c>
      <c r="B315" s="33" t="s">
        <v>227</v>
      </c>
      <c r="C315" s="33" t="s">
        <v>373</v>
      </c>
      <c r="D315" s="33" t="s">
        <v>2694</v>
      </c>
      <c r="E315" s="33">
        <v>1</v>
      </c>
      <c r="F315" s="33"/>
      <c r="G315" s="33">
        <v>1</v>
      </c>
      <c r="H315" s="33"/>
      <c r="I315" s="33">
        <v>120</v>
      </c>
    </row>
    <row r="316" spans="1:9">
      <c r="A316" s="33">
        <v>314</v>
      </c>
      <c r="B316" s="33" t="s">
        <v>227</v>
      </c>
      <c r="C316" s="33" t="s">
        <v>373</v>
      </c>
      <c r="D316" s="33" t="s">
        <v>384</v>
      </c>
      <c r="E316" s="33">
        <v>1</v>
      </c>
      <c r="F316" s="33">
        <v>1</v>
      </c>
      <c r="G316" s="33"/>
      <c r="H316" s="33"/>
      <c r="I316" s="33">
        <v>50</v>
      </c>
    </row>
    <row r="317" spans="1:9">
      <c r="A317" s="33">
        <v>315</v>
      </c>
      <c r="B317" s="33" t="s">
        <v>227</v>
      </c>
      <c r="C317" s="33" t="s">
        <v>373</v>
      </c>
      <c r="D317" s="33" t="s">
        <v>2695</v>
      </c>
      <c r="E317" s="33">
        <v>1</v>
      </c>
      <c r="F317" s="33">
        <v>1</v>
      </c>
      <c r="G317" s="33"/>
      <c r="H317" s="33"/>
      <c r="I317" s="33">
        <v>50</v>
      </c>
    </row>
    <row r="318" spans="1:9">
      <c r="A318" s="33">
        <v>316</v>
      </c>
      <c r="B318" s="33" t="s">
        <v>227</v>
      </c>
      <c r="C318" s="33" t="s">
        <v>373</v>
      </c>
      <c r="D318" s="33" t="s">
        <v>2696</v>
      </c>
      <c r="E318" s="33">
        <v>1</v>
      </c>
      <c r="F318" s="33">
        <v>1</v>
      </c>
      <c r="G318" s="33"/>
      <c r="H318" s="33"/>
      <c r="I318" s="33">
        <v>50</v>
      </c>
    </row>
    <row r="319" spans="1:9">
      <c r="A319" s="33">
        <v>317</v>
      </c>
      <c r="B319" s="33" t="s">
        <v>227</v>
      </c>
      <c r="C319" s="33" t="s">
        <v>373</v>
      </c>
      <c r="D319" s="33" t="s">
        <v>2697</v>
      </c>
      <c r="E319" s="33">
        <v>1</v>
      </c>
      <c r="F319" s="33">
        <v>1</v>
      </c>
      <c r="G319" s="33"/>
      <c r="H319" s="33"/>
      <c r="I319" s="33">
        <v>50</v>
      </c>
    </row>
    <row r="320" spans="1:9">
      <c r="A320" s="33">
        <v>318</v>
      </c>
      <c r="B320" s="33" t="s">
        <v>227</v>
      </c>
      <c r="C320" s="33" t="s">
        <v>373</v>
      </c>
      <c r="D320" s="33" t="s">
        <v>2404</v>
      </c>
      <c r="E320" s="33">
        <v>1</v>
      </c>
      <c r="F320" s="33">
        <v>1</v>
      </c>
      <c r="G320" s="33"/>
      <c r="H320" s="33"/>
      <c r="I320" s="33">
        <v>50</v>
      </c>
    </row>
    <row r="321" spans="1:9">
      <c r="A321" s="33">
        <v>319</v>
      </c>
      <c r="B321" s="33" t="s">
        <v>227</v>
      </c>
      <c r="C321" s="33" t="s">
        <v>373</v>
      </c>
      <c r="D321" s="33" t="s">
        <v>2698</v>
      </c>
      <c r="E321" s="33">
        <v>1</v>
      </c>
      <c r="F321" s="33">
        <v>1</v>
      </c>
      <c r="G321" s="33"/>
      <c r="H321" s="33"/>
      <c r="I321" s="33">
        <v>50</v>
      </c>
    </row>
    <row r="322" spans="1:9">
      <c r="A322" s="33">
        <v>320</v>
      </c>
      <c r="B322" s="33" t="s">
        <v>227</v>
      </c>
      <c r="C322" s="33" t="s">
        <v>373</v>
      </c>
      <c r="D322" s="33" t="s">
        <v>381</v>
      </c>
      <c r="E322" s="33">
        <v>1</v>
      </c>
      <c r="F322" s="33">
        <v>1</v>
      </c>
      <c r="G322" s="33"/>
      <c r="H322" s="33"/>
      <c r="I322" s="33">
        <v>50</v>
      </c>
    </row>
    <row r="323" spans="1:9">
      <c r="A323" s="33">
        <v>321</v>
      </c>
      <c r="B323" s="33" t="s">
        <v>227</v>
      </c>
      <c r="C323" s="33" t="s">
        <v>373</v>
      </c>
      <c r="D323" s="33" t="s">
        <v>2699</v>
      </c>
      <c r="E323" s="33">
        <v>1</v>
      </c>
      <c r="F323" s="33">
        <v>1</v>
      </c>
      <c r="G323" s="33"/>
      <c r="H323" s="33"/>
      <c r="I323" s="33">
        <v>50</v>
      </c>
    </row>
    <row r="324" spans="1:9">
      <c r="A324" s="33">
        <v>322</v>
      </c>
      <c r="B324" s="33" t="s">
        <v>227</v>
      </c>
      <c r="C324" s="33" t="s">
        <v>387</v>
      </c>
      <c r="D324" s="33" t="s">
        <v>2700</v>
      </c>
      <c r="E324" s="33">
        <v>1</v>
      </c>
      <c r="F324" s="33">
        <v>1</v>
      </c>
      <c r="G324" s="33"/>
      <c r="H324" s="33"/>
      <c r="I324" s="33">
        <v>50</v>
      </c>
    </row>
    <row r="325" spans="1:9">
      <c r="A325" s="33">
        <v>323</v>
      </c>
      <c r="B325" s="33" t="s">
        <v>227</v>
      </c>
      <c r="C325" s="33" t="s">
        <v>387</v>
      </c>
      <c r="D325" s="33" t="s">
        <v>2701</v>
      </c>
      <c r="E325" s="33">
        <v>1</v>
      </c>
      <c r="F325" s="33">
        <v>1</v>
      </c>
      <c r="G325" s="33"/>
      <c r="H325" s="33"/>
      <c r="I325" s="33">
        <v>50</v>
      </c>
    </row>
    <row r="326" spans="1:9">
      <c r="A326" s="33">
        <v>324</v>
      </c>
      <c r="B326" s="33" t="s">
        <v>227</v>
      </c>
      <c r="C326" s="33" t="s">
        <v>387</v>
      </c>
      <c r="D326" s="33" t="s">
        <v>2702</v>
      </c>
      <c r="E326" s="33">
        <v>1</v>
      </c>
      <c r="F326" s="33">
        <v>1</v>
      </c>
      <c r="G326" s="33"/>
      <c r="H326" s="33"/>
      <c r="I326" s="33">
        <v>50</v>
      </c>
    </row>
    <row r="327" spans="1:9">
      <c r="A327" s="33">
        <v>325</v>
      </c>
      <c r="B327" s="33" t="s">
        <v>227</v>
      </c>
      <c r="C327" s="33" t="s">
        <v>387</v>
      </c>
      <c r="D327" s="33" t="s">
        <v>2703</v>
      </c>
      <c r="E327" s="33">
        <v>1</v>
      </c>
      <c r="F327" s="33"/>
      <c r="G327" s="33">
        <v>1</v>
      </c>
      <c r="H327" s="33"/>
      <c r="I327" s="33">
        <v>120</v>
      </c>
    </row>
    <row r="328" spans="1:9">
      <c r="A328" s="33">
        <v>326</v>
      </c>
      <c r="B328" s="33" t="s">
        <v>227</v>
      </c>
      <c r="C328" s="33" t="s">
        <v>392</v>
      </c>
      <c r="D328" s="33" t="s">
        <v>394</v>
      </c>
      <c r="E328" s="33">
        <v>1</v>
      </c>
      <c r="F328" s="33">
        <v>1</v>
      </c>
      <c r="G328" s="33"/>
      <c r="H328" s="33"/>
      <c r="I328" s="33">
        <v>50</v>
      </c>
    </row>
    <row r="329" spans="1:9">
      <c r="A329" s="33">
        <v>327</v>
      </c>
      <c r="B329" s="33" t="s">
        <v>227</v>
      </c>
      <c r="C329" s="33" t="s">
        <v>392</v>
      </c>
      <c r="D329" s="33" t="s">
        <v>2704</v>
      </c>
      <c r="E329" s="33">
        <v>1</v>
      </c>
      <c r="F329" s="33">
        <v>1</v>
      </c>
      <c r="G329" s="33"/>
      <c r="H329" s="33"/>
      <c r="I329" s="33">
        <v>50</v>
      </c>
    </row>
    <row r="330" spans="1:9">
      <c r="A330" s="33">
        <v>328</v>
      </c>
      <c r="B330" s="33" t="s">
        <v>227</v>
      </c>
      <c r="C330" s="33" t="s">
        <v>392</v>
      </c>
      <c r="D330" s="33" t="s">
        <v>397</v>
      </c>
      <c r="E330" s="33">
        <v>1</v>
      </c>
      <c r="F330" s="33">
        <v>1</v>
      </c>
      <c r="G330" s="33"/>
      <c r="H330" s="33"/>
      <c r="I330" s="33">
        <v>50</v>
      </c>
    </row>
    <row r="331" spans="1:9">
      <c r="A331" s="33">
        <v>329</v>
      </c>
      <c r="B331" s="33" t="s">
        <v>227</v>
      </c>
      <c r="C331" s="33" t="s">
        <v>392</v>
      </c>
      <c r="D331" s="33" t="s">
        <v>2705</v>
      </c>
      <c r="E331" s="33">
        <v>1</v>
      </c>
      <c r="F331" s="33">
        <v>1</v>
      </c>
      <c r="G331" s="33"/>
      <c r="H331" s="33"/>
      <c r="I331" s="33">
        <v>50</v>
      </c>
    </row>
    <row r="332" spans="1:9">
      <c r="A332" s="33">
        <v>330</v>
      </c>
      <c r="B332" s="33" t="s">
        <v>227</v>
      </c>
      <c r="C332" s="33" t="s">
        <v>392</v>
      </c>
      <c r="D332" s="33" t="s">
        <v>2706</v>
      </c>
      <c r="E332" s="33">
        <v>1</v>
      </c>
      <c r="F332" s="33">
        <v>1</v>
      </c>
      <c r="G332" s="33"/>
      <c r="H332" s="33"/>
      <c r="I332" s="33">
        <v>50</v>
      </c>
    </row>
    <row r="333" spans="1:9">
      <c r="A333" s="33">
        <v>331</v>
      </c>
      <c r="B333" s="33" t="s">
        <v>227</v>
      </c>
      <c r="C333" s="33" t="s">
        <v>392</v>
      </c>
      <c r="D333" s="33" t="s">
        <v>2707</v>
      </c>
      <c r="E333" s="33">
        <v>1</v>
      </c>
      <c r="F333" s="33"/>
      <c r="G333" s="33">
        <v>1</v>
      </c>
      <c r="H333" s="33"/>
      <c r="I333" s="33">
        <v>120</v>
      </c>
    </row>
    <row r="334" spans="1:9">
      <c r="A334" s="33">
        <v>332</v>
      </c>
      <c r="B334" s="33" t="s">
        <v>227</v>
      </c>
      <c r="C334" s="33" t="s">
        <v>392</v>
      </c>
      <c r="D334" s="33" t="s">
        <v>2708</v>
      </c>
      <c r="E334" s="33">
        <v>1</v>
      </c>
      <c r="F334" s="33">
        <v>1</v>
      </c>
      <c r="G334" s="33"/>
      <c r="H334" s="33"/>
      <c r="I334" s="33">
        <v>50</v>
      </c>
    </row>
    <row r="335" spans="1:9">
      <c r="A335" s="33">
        <v>333</v>
      </c>
      <c r="B335" s="33" t="s">
        <v>227</v>
      </c>
      <c r="C335" s="33" t="s">
        <v>392</v>
      </c>
      <c r="D335" s="33" t="s">
        <v>2709</v>
      </c>
      <c r="E335" s="33">
        <v>1</v>
      </c>
      <c r="F335" s="33">
        <v>1</v>
      </c>
      <c r="G335" s="33"/>
      <c r="H335" s="33"/>
      <c r="I335" s="33">
        <v>50</v>
      </c>
    </row>
    <row r="336" spans="1:9">
      <c r="A336" s="33">
        <v>334</v>
      </c>
      <c r="B336" s="33" t="s">
        <v>227</v>
      </c>
      <c r="C336" s="33" t="s">
        <v>403</v>
      </c>
      <c r="D336" s="33" t="s">
        <v>2710</v>
      </c>
      <c r="E336" s="33">
        <v>1</v>
      </c>
      <c r="F336" s="33">
        <v>1</v>
      </c>
      <c r="G336" s="33"/>
      <c r="H336" s="33"/>
      <c r="I336" s="33">
        <v>50</v>
      </c>
    </row>
    <row r="337" spans="1:9">
      <c r="A337" s="33">
        <v>335</v>
      </c>
      <c r="B337" s="33" t="s">
        <v>227</v>
      </c>
      <c r="C337" s="33" t="s">
        <v>403</v>
      </c>
      <c r="D337" s="33" t="s">
        <v>2711</v>
      </c>
      <c r="E337" s="33">
        <v>1</v>
      </c>
      <c r="F337" s="33">
        <v>1</v>
      </c>
      <c r="G337" s="33"/>
      <c r="H337" s="33"/>
      <c r="I337" s="33">
        <v>50</v>
      </c>
    </row>
    <row r="338" spans="1:9">
      <c r="A338" s="33">
        <v>336</v>
      </c>
      <c r="B338" s="33" t="s">
        <v>227</v>
      </c>
      <c r="C338" s="33" t="s">
        <v>403</v>
      </c>
      <c r="D338" s="33" t="s">
        <v>2712</v>
      </c>
      <c r="E338" s="33">
        <v>1</v>
      </c>
      <c r="F338" s="33">
        <v>1</v>
      </c>
      <c r="G338" s="33"/>
      <c r="H338" s="33"/>
      <c r="I338" s="33">
        <v>50</v>
      </c>
    </row>
    <row r="339" spans="1:9">
      <c r="A339" s="33">
        <v>337</v>
      </c>
      <c r="B339" s="33" t="s">
        <v>227</v>
      </c>
      <c r="C339" s="33" t="s">
        <v>403</v>
      </c>
      <c r="D339" s="33" t="s">
        <v>2713</v>
      </c>
      <c r="E339" s="33">
        <v>1</v>
      </c>
      <c r="F339" s="33">
        <v>1</v>
      </c>
      <c r="G339" s="33"/>
      <c r="H339" s="33"/>
      <c r="I339" s="33">
        <v>50</v>
      </c>
    </row>
    <row r="340" spans="1:9">
      <c r="A340" s="33">
        <v>338</v>
      </c>
      <c r="B340" s="33" t="s">
        <v>227</v>
      </c>
      <c r="C340" s="33" t="s">
        <v>2714</v>
      </c>
      <c r="D340" s="33" t="s">
        <v>2715</v>
      </c>
      <c r="E340" s="33">
        <v>1</v>
      </c>
      <c r="F340" s="33">
        <v>1</v>
      </c>
      <c r="G340" s="33"/>
      <c r="H340" s="33"/>
      <c r="I340" s="33">
        <v>50</v>
      </c>
    </row>
    <row r="341" spans="1:9">
      <c r="A341" s="33">
        <v>339</v>
      </c>
      <c r="B341" s="33" t="s">
        <v>227</v>
      </c>
      <c r="C341" s="33" t="s">
        <v>2714</v>
      </c>
      <c r="D341" s="33" t="s">
        <v>2716</v>
      </c>
      <c r="E341" s="33">
        <v>1</v>
      </c>
      <c r="F341" s="33">
        <v>1</v>
      </c>
      <c r="G341" s="33"/>
      <c r="H341" s="33"/>
      <c r="I341" s="33">
        <v>50</v>
      </c>
    </row>
    <row r="342" spans="1:9">
      <c r="A342" s="33">
        <v>340</v>
      </c>
      <c r="B342" s="33" t="s">
        <v>227</v>
      </c>
      <c r="C342" s="33" t="s">
        <v>2714</v>
      </c>
      <c r="D342" s="33" t="s">
        <v>2717</v>
      </c>
      <c r="E342" s="33">
        <v>1</v>
      </c>
      <c r="F342" s="33">
        <v>1</v>
      </c>
      <c r="G342" s="33"/>
      <c r="H342" s="33"/>
      <c r="I342" s="33">
        <v>50</v>
      </c>
    </row>
    <row r="343" spans="1:9">
      <c r="A343" s="33">
        <v>341</v>
      </c>
      <c r="B343" s="33" t="s">
        <v>227</v>
      </c>
      <c r="C343" s="33" t="s">
        <v>2714</v>
      </c>
      <c r="D343" s="33" t="s">
        <v>2718</v>
      </c>
      <c r="E343" s="33">
        <v>1</v>
      </c>
      <c r="F343" s="33">
        <v>1</v>
      </c>
      <c r="G343" s="33"/>
      <c r="H343" s="33"/>
      <c r="I343" s="33">
        <v>50</v>
      </c>
    </row>
    <row r="344" spans="1:9">
      <c r="A344" s="33">
        <v>342</v>
      </c>
      <c r="B344" s="33" t="s">
        <v>227</v>
      </c>
      <c r="C344" s="33" t="s">
        <v>2714</v>
      </c>
      <c r="D344" s="33" t="s">
        <v>2719</v>
      </c>
      <c r="E344" s="33">
        <v>1</v>
      </c>
      <c r="F344" s="33">
        <v>1</v>
      </c>
      <c r="G344" s="33"/>
      <c r="H344" s="33"/>
      <c r="I344" s="33">
        <v>50</v>
      </c>
    </row>
    <row r="345" spans="1:9">
      <c r="A345" s="33">
        <v>343</v>
      </c>
      <c r="B345" s="33" t="s">
        <v>408</v>
      </c>
      <c r="C345" s="33" t="s">
        <v>2720</v>
      </c>
      <c r="D345" s="33" t="s">
        <v>530</v>
      </c>
      <c r="E345" s="33">
        <v>1</v>
      </c>
      <c r="F345" s="33">
        <v>1</v>
      </c>
      <c r="G345" s="33"/>
      <c r="H345" s="33"/>
      <c r="I345" s="33">
        <v>50</v>
      </c>
    </row>
    <row r="346" spans="1:9">
      <c r="A346" s="33">
        <v>344</v>
      </c>
      <c r="B346" s="33" t="s">
        <v>408</v>
      </c>
      <c r="C346" s="33" t="s">
        <v>2720</v>
      </c>
      <c r="D346" s="33" t="s">
        <v>2721</v>
      </c>
      <c r="E346" s="33">
        <v>1</v>
      </c>
      <c r="F346" s="33">
        <v>1</v>
      </c>
      <c r="G346" s="33"/>
      <c r="H346" s="33"/>
      <c r="I346" s="33">
        <v>50</v>
      </c>
    </row>
    <row r="347" spans="1:9">
      <c r="A347" s="33">
        <v>345</v>
      </c>
      <c r="B347" s="33" t="s">
        <v>408</v>
      </c>
      <c r="C347" s="33" t="s">
        <v>2720</v>
      </c>
      <c r="D347" s="33" t="s">
        <v>2722</v>
      </c>
      <c r="E347" s="33">
        <v>1</v>
      </c>
      <c r="F347" s="33">
        <v>1</v>
      </c>
      <c r="G347" s="33"/>
      <c r="H347" s="33"/>
      <c r="I347" s="33">
        <v>50</v>
      </c>
    </row>
    <row r="348" spans="1:9">
      <c r="A348" s="33">
        <v>346</v>
      </c>
      <c r="B348" s="33" t="s">
        <v>408</v>
      </c>
      <c r="C348" s="33" t="s">
        <v>2720</v>
      </c>
      <c r="D348" s="33" t="s">
        <v>2723</v>
      </c>
      <c r="E348" s="33">
        <v>1</v>
      </c>
      <c r="F348" s="33">
        <v>1</v>
      </c>
      <c r="G348" s="33"/>
      <c r="H348" s="33"/>
      <c r="I348" s="33">
        <v>50</v>
      </c>
    </row>
    <row r="349" spans="1:9">
      <c r="A349" s="33">
        <v>347</v>
      </c>
      <c r="B349" s="33" t="s">
        <v>408</v>
      </c>
      <c r="C349" s="33" t="s">
        <v>409</v>
      </c>
      <c r="D349" s="33" t="s">
        <v>2557</v>
      </c>
      <c r="E349" s="33">
        <v>1</v>
      </c>
      <c r="F349" s="33">
        <v>1</v>
      </c>
      <c r="G349" s="33"/>
      <c r="H349" s="33"/>
      <c r="I349" s="33">
        <v>50</v>
      </c>
    </row>
    <row r="350" spans="1:9">
      <c r="A350" s="33">
        <v>348</v>
      </c>
      <c r="B350" s="33" t="s">
        <v>408</v>
      </c>
      <c r="C350" s="33" t="s">
        <v>409</v>
      </c>
      <c r="D350" s="33" t="s">
        <v>2724</v>
      </c>
      <c r="E350" s="33">
        <v>1</v>
      </c>
      <c r="F350" s="33">
        <v>1</v>
      </c>
      <c r="G350" s="33"/>
      <c r="H350" s="33"/>
      <c r="I350" s="33">
        <v>50</v>
      </c>
    </row>
    <row r="351" spans="1:9">
      <c r="A351" s="33">
        <v>349</v>
      </c>
      <c r="B351" s="33" t="s">
        <v>408</v>
      </c>
      <c r="C351" s="33" t="s">
        <v>409</v>
      </c>
      <c r="D351" s="33" t="s">
        <v>2725</v>
      </c>
      <c r="E351" s="33">
        <v>1</v>
      </c>
      <c r="F351" s="33">
        <v>1</v>
      </c>
      <c r="G351" s="33"/>
      <c r="H351" s="33"/>
      <c r="I351" s="33">
        <v>50</v>
      </c>
    </row>
    <row r="352" spans="1:9">
      <c r="A352" s="33">
        <v>350</v>
      </c>
      <c r="B352" s="33" t="s">
        <v>408</v>
      </c>
      <c r="C352" s="33" t="s">
        <v>409</v>
      </c>
      <c r="D352" s="33" t="s">
        <v>2726</v>
      </c>
      <c r="E352" s="33">
        <v>1</v>
      </c>
      <c r="F352" s="33">
        <v>1</v>
      </c>
      <c r="G352" s="33"/>
      <c r="H352" s="33"/>
      <c r="I352" s="33">
        <v>50</v>
      </c>
    </row>
    <row r="353" spans="1:9">
      <c r="A353" s="33">
        <v>351</v>
      </c>
      <c r="B353" s="33" t="s">
        <v>408</v>
      </c>
      <c r="C353" s="33" t="s">
        <v>409</v>
      </c>
      <c r="D353" s="33" t="s">
        <v>2727</v>
      </c>
      <c r="E353" s="33">
        <v>1</v>
      </c>
      <c r="F353" s="33">
        <v>1</v>
      </c>
      <c r="G353" s="33"/>
      <c r="H353" s="33"/>
      <c r="I353" s="33">
        <v>50</v>
      </c>
    </row>
    <row r="354" spans="1:9">
      <c r="A354" s="33">
        <v>352</v>
      </c>
      <c r="B354" s="33" t="s">
        <v>408</v>
      </c>
      <c r="C354" s="33" t="s">
        <v>409</v>
      </c>
      <c r="D354" s="33" t="s">
        <v>2728</v>
      </c>
      <c r="E354" s="33">
        <v>1</v>
      </c>
      <c r="F354" s="33">
        <v>1</v>
      </c>
      <c r="G354" s="33"/>
      <c r="H354" s="33"/>
      <c r="I354" s="33">
        <v>50</v>
      </c>
    </row>
    <row r="355" spans="1:9">
      <c r="A355" s="33">
        <v>353</v>
      </c>
      <c r="B355" s="33" t="s">
        <v>408</v>
      </c>
      <c r="C355" s="33" t="s">
        <v>409</v>
      </c>
      <c r="D355" s="33" t="s">
        <v>2729</v>
      </c>
      <c r="E355" s="33">
        <v>1</v>
      </c>
      <c r="F355" s="33">
        <v>1</v>
      </c>
      <c r="G355" s="33"/>
      <c r="H355" s="33"/>
      <c r="I355" s="33">
        <v>50</v>
      </c>
    </row>
    <row r="356" spans="1:9">
      <c r="A356" s="33">
        <v>354</v>
      </c>
      <c r="B356" s="33" t="s">
        <v>408</v>
      </c>
      <c r="C356" s="33" t="s">
        <v>409</v>
      </c>
      <c r="D356" s="33" t="s">
        <v>2730</v>
      </c>
      <c r="E356" s="33">
        <v>1</v>
      </c>
      <c r="F356" s="33">
        <v>1</v>
      </c>
      <c r="G356" s="33"/>
      <c r="H356" s="33"/>
      <c r="I356" s="33">
        <v>50</v>
      </c>
    </row>
    <row r="357" spans="1:9">
      <c r="A357" s="33">
        <v>355</v>
      </c>
      <c r="B357" s="33" t="s">
        <v>408</v>
      </c>
      <c r="C357" s="33" t="s">
        <v>409</v>
      </c>
      <c r="D357" s="33" t="s">
        <v>2731</v>
      </c>
      <c r="E357" s="33">
        <v>1</v>
      </c>
      <c r="F357" s="33">
        <v>1</v>
      </c>
      <c r="G357" s="33"/>
      <c r="H357" s="33"/>
      <c r="I357" s="33">
        <v>50</v>
      </c>
    </row>
    <row r="358" spans="1:9">
      <c r="A358" s="33">
        <v>356</v>
      </c>
      <c r="B358" s="33" t="s">
        <v>408</v>
      </c>
      <c r="C358" s="33" t="s">
        <v>409</v>
      </c>
      <c r="D358" s="33" t="s">
        <v>2732</v>
      </c>
      <c r="E358" s="33">
        <v>1</v>
      </c>
      <c r="F358" s="33"/>
      <c r="G358" s="33">
        <v>1</v>
      </c>
      <c r="H358" s="33"/>
      <c r="I358" s="33">
        <v>120</v>
      </c>
    </row>
    <row r="359" spans="1:9">
      <c r="A359" s="33">
        <v>357</v>
      </c>
      <c r="B359" s="33" t="s">
        <v>408</v>
      </c>
      <c r="C359" s="33" t="s">
        <v>409</v>
      </c>
      <c r="D359" s="33" t="s">
        <v>2733</v>
      </c>
      <c r="E359" s="33">
        <v>1</v>
      </c>
      <c r="F359" s="33">
        <v>1</v>
      </c>
      <c r="G359" s="33"/>
      <c r="H359" s="33"/>
      <c r="I359" s="33">
        <v>50</v>
      </c>
    </row>
    <row r="360" spans="1:9">
      <c r="A360" s="33">
        <v>358</v>
      </c>
      <c r="B360" s="33" t="s">
        <v>408</v>
      </c>
      <c r="C360" s="33" t="s">
        <v>409</v>
      </c>
      <c r="D360" s="33" t="s">
        <v>2734</v>
      </c>
      <c r="E360" s="33">
        <v>1</v>
      </c>
      <c r="F360" s="33">
        <v>1</v>
      </c>
      <c r="G360" s="33"/>
      <c r="H360" s="33"/>
      <c r="I360" s="33">
        <v>50</v>
      </c>
    </row>
    <row r="361" spans="1:9">
      <c r="A361" s="33">
        <v>359</v>
      </c>
      <c r="B361" s="33" t="s">
        <v>408</v>
      </c>
      <c r="C361" s="33" t="s">
        <v>409</v>
      </c>
      <c r="D361" s="33" t="s">
        <v>2735</v>
      </c>
      <c r="E361" s="33">
        <v>1</v>
      </c>
      <c r="F361" s="33">
        <v>1</v>
      </c>
      <c r="G361" s="33"/>
      <c r="H361" s="33"/>
      <c r="I361" s="33">
        <v>50</v>
      </c>
    </row>
    <row r="362" spans="1:9">
      <c r="A362" s="33">
        <v>360</v>
      </c>
      <c r="B362" s="33" t="s">
        <v>408</v>
      </c>
      <c r="C362" s="33" t="s">
        <v>409</v>
      </c>
      <c r="D362" s="33" t="s">
        <v>2736</v>
      </c>
      <c r="E362" s="33">
        <v>1</v>
      </c>
      <c r="F362" s="33">
        <v>1</v>
      </c>
      <c r="G362" s="33"/>
      <c r="H362" s="33"/>
      <c r="I362" s="33">
        <v>50</v>
      </c>
    </row>
    <row r="363" spans="1:9">
      <c r="A363" s="33">
        <v>361</v>
      </c>
      <c r="B363" s="33" t="s">
        <v>408</v>
      </c>
      <c r="C363" s="33" t="s">
        <v>409</v>
      </c>
      <c r="D363" s="33" t="s">
        <v>411</v>
      </c>
      <c r="E363" s="33">
        <v>1</v>
      </c>
      <c r="F363" s="33">
        <v>1</v>
      </c>
      <c r="G363" s="33"/>
      <c r="H363" s="33"/>
      <c r="I363" s="33">
        <v>50</v>
      </c>
    </row>
    <row r="364" spans="1:9">
      <c r="A364" s="33">
        <v>362</v>
      </c>
      <c r="B364" s="33" t="s">
        <v>408</v>
      </c>
      <c r="C364" s="33" t="s">
        <v>409</v>
      </c>
      <c r="D364" s="33" t="s">
        <v>2737</v>
      </c>
      <c r="E364" s="33">
        <v>1</v>
      </c>
      <c r="F364" s="33">
        <v>1</v>
      </c>
      <c r="G364" s="33"/>
      <c r="H364" s="33"/>
      <c r="I364" s="33">
        <v>50</v>
      </c>
    </row>
    <row r="365" spans="1:9">
      <c r="A365" s="33">
        <v>363</v>
      </c>
      <c r="B365" s="33" t="s">
        <v>408</v>
      </c>
      <c r="C365" s="33" t="s">
        <v>409</v>
      </c>
      <c r="D365" s="33" t="s">
        <v>2738</v>
      </c>
      <c r="E365" s="33">
        <v>1</v>
      </c>
      <c r="F365" s="33">
        <v>1</v>
      </c>
      <c r="G365" s="33"/>
      <c r="H365" s="33"/>
      <c r="I365" s="33">
        <v>50</v>
      </c>
    </row>
    <row r="366" spans="1:9">
      <c r="A366" s="33">
        <v>364</v>
      </c>
      <c r="B366" s="33" t="s">
        <v>408</v>
      </c>
      <c r="C366" s="33" t="s">
        <v>409</v>
      </c>
      <c r="D366" s="33" t="s">
        <v>2739</v>
      </c>
      <c r="E366" s="33">
        <v>1</v>
      </c>
      <c r="F366" s="33">
        <v>1</v>
      </c>
      <c r="G366" s="33"/>
      <c r="H366" s="33"/>
      <c r="I366" s="33">
        <v>50</v>
      </c>
    </row>
    <row r="367" spans="1:9">
      <c r="A367" s="33">
        <v>365</v>
      </c>
      <c r="B367" s="33" t="s">
        <v>408</v>
      </c>
      <c r="C367" s="33" t="s">
        <v>409</v>
      </c>
      <c r="D367" s="33" t="s">
        <v>2740</v>
      </c>
      <c r="E367" s="33">
        <v>1</v>
      </c>
      <c r="F367" s="33">
        <v>1</v>
      </c>
      <c r="G367" s="33"/>
      <c r="H367" s="33"/>
      <c r="I367" s="33">
        <v>50</v>
      </c>
    </row>
    <row r="368" spans="1:9">
      <c r="A368" s="33">
        <v>366</v>
      </c>
      <c r="B368" s="33" t="s">
        <v>408</v>
      </c>
      <c r="C368" s="33" t="s">
        <v>409</v>
      </c>
      <c r="D368" s="33" t="s">
        <v>2741</v>
      </c>
      <c r="E368" s="33">
        <v>1</v>
      </c>
      <c r="F368" s="33">
        <v>1</v>
      </c>
      <c r="G368" s="33"/>
      <c r="H368" s="33"/>
      <c r="I368" s="33">
        <v>50</v>
      </c>
    </row>
    <row r="369" spans="1:9">
      <c r="A369" s="33">
        <v>367</v>
      </c>
      <c r="B369" s="33" t="s">
        <v>408</v>
      </c>
      <c r="C369" s="33" t="s">
        <v>409</v>
      </c>
      <c r="D369" s="33" t="s">
        <v>2742</v>
      </c>
      <c r="E369" s="33">
        <v>1</v>
      </c>
      <c r="F369" s="33">
        <v>1</v>
      </c>
      <c r="G369" s="33"/>
      <c r="H369" s="33"/>
      <c r="I369" s="33">
        <v>50</v>
      </c>
    </row>
    <row r="370" spans="1:9">
      <c r="A370" s="33">
        <v>368</v>
      </c>
      <c r="B370" s="33" t="s">
        <v>408</v>
      </c>
      <c r="C370" s="33" t="s">
        <v>409</v>
      </c>
      <c r="D370" s="33" t="s">
        <v>2743</v>
      </c>
      <c r="E370" s="33">
        <v>1</v>
      </c>
      <c r="F370" s="33">
        <v>1</v>
      </c>
      <c r="G370" s="33"/>
      <c r="H370" s="33"/>
      <c r="I370" s="33">
        <v>50</v>
      </c>
    </row>
    <row r="371" spans="1:9">
      <c r="A371" s="33">
        <v>369</v>
      </c>
      <c r="B371" s="33" t="s">
        <v>408</v>
      </c>
      <c r="C371" s="33" t="s">
        <v>409</v>
      </c>
      <c r="D371" s="33" t="s">
        <v>2744</v>
      </c>
      <c r="E371" s="33">
        <v>1</v>
      </c>
      <c r="F371" s="33">
        <v>1</v>
      </c>
      <c r="G371" s="33"/>
      <c r="H371" s="33"/>
      <c r="I371" s="33">
        <v>50</v>
      </c>
    </row>
    <row r="372" spans="1:9">
      <c r="A372" s="33">
        <v>370</v>
      </c>
      <c r="B372" s="33" t="s">
        <v>408</v>
      </c>
      <c r="C372" s="33" t="s">
        <v>409</v>
      </c>
      <c r="D372" s="33" t="s">
        <v>2745</v>
      </c>
      <c r="E372" s="33">
        <v>1</v>
      </c>
      <c r="F372" s="33">
        <v>1</v>
      </c>
      <c r="G372" s="33"/>
      <c r="H372" s="33"/>
      <c r="I372" s="33">
        <v>50</v>
      </c>
    </row>
    <row r="373" spans="1:9">
      <c r="A373" s="33">
        <v>371</v>
      </c>
      <c r="B373" s="33" t="s">
        <v>408</v>
      </c>
      <c r="C373" s="33" t="s">
        <v>409</v>
      </c>
      <c r="D373" s="33" t="s">
        <v>2746</v>
      </c>
      <c r="E373" s="33">
        <v>1</v>
      </c>
      <c r="F373" s="33">
        <v>1</v>
      </c>
      <c r="G373" s="33"/>
      <c r="H373" s="33"/>
      <c r="I373" s="33">
        <v>50</v>
      </c>
    </row>
    <row r="374" spans="1:9">
      <c r="A374" s="33">
        <v>372</v>
      </c>
      <c r="B374" s="33" t="s">
        <v>408</v>
      </c>
      <c r="C374" s="33" t="s">
        <v>414</v>
      </c>
      <c r="D374" s="33" t="s">
        <v>2747</v>
      </c>
      <c r="E374" s="33">
        <v>1</v>
      </c>
      <c r="F374" s="33">
        <v>1</v>
      </c>
      <c r="G374" s="33"/>
      <c r="H374" s="33"/>
      <c r="I374" s="33">
        <v>50</v>
      </c>
    </row>
    <row r="375" spans="1:9">
      <c r="A375" s="33">
        <v>373</v>
      </c>
      <c r="B375" s="33" t="s">
        <v>408</v>
      </c>
      <c r="C375" s="33" t="s">
        <v>414</v>
      </c>
      <c r="D375" s="33" t="s">
        <v>2748</v>
      </c>
      <c r="E375" s="33">
        <v>1</v>
      </c>
      <c r="F375" s="33">
        <v>1</v>
      </c>
      <c r="G375" s="33"/>
      <c r="H375" s="33"/>
      <c r="I375" s="33">
        <v>50</v>
      </c>
    </row>
    <row r="376" spans="1:9">
      <c r="A376" s="33">
        <v>374</v>
      </c>
      <c r="B376" s="33" t="s">
        <v>408</v>
      </c>
      <c r="C376" s="33" t="s">
        <v>414</v>
      </c>
      <c r="D376" s="33" t="s">
        <v>2749</v>
      </c>
      <c r="E376" s="33">
        <v>1</v>
      </c>
      <c r="F376" s="33">
        <v>1</v>
      </c>
      <c r="G376" s="33"/>
      <c r="H376" s="33"/>
      <c r="I376" s="33">
        <v>50</v>
      </c>
    </row>
    <row r="377" spans="1:9">
      <c r="A377" s="33">
        <v>375</v>
      </c>
      <c r="B377" s="33" t="s">
        <v>408</v>
      </c>
      <c r="C377" s="33" t="s">
        <v>414</v>
      </c>
      <c r="D377" s="33" t="s">
        <v>2750</v>
      </c>
      <c r="E377" s="33">
        <v>1</v>
      </c>
      <c r="F377" s="33">
        <v>1</v>
      </c>
      <c r="G377" s="33"/>
      <c r="H377" s="33"/>
      <c r="I377" s="33">
        <v>50</v>
      </c>
    </row>
    <row r="378" spans="1:9">
      <c r="A378" s="33">
        <v>376</v>
      </c>
      <c r="B378" s="33" t="s">
        <v>408</v>
      </c>
      <c r="C378" s="33" t="s">
        <v>414</v>
      </c>
      <c r="D378" s="33" t="s">
        <v>425</v>
      </c>
      <c r="E378" s="33">
        <v>1</v>
      </c>
      <c r="F378" s="33">
        <v>1</v>
      </c>
      <c r="G378" s="33"/>
      <c r="H378" s="33"/>
      <c r="I378" s="33">
        <v>50</v>
      </c>
    </row>
    <row r="379" spans="1:9">
      <c r="A379" s="33">
        <v>377</v>
      </c>
      <c r="B379" s="33" t="s">
        <v>408</v>
      </c>
      <c r="C379" s="33" t="s">
        <v>414</v>
      </c>
      <c r="D379" s="33" t="s">
        <v>416</v>
      </c>
      <c r="E379" s="33">
        <v>1</v>
      </c>
      <c r="F379" s="33">
        <v>1</v>
      </c>
      <c r="G379" s="33"/>
      <c r="H379" s="33"/>
      <c r="I379" s="33">
        <v>50</v>
      </c>
    </row>
    <row r="380" spans="1:9">
      <c r="A380" s="33">
        <v>378</v>
      </c>
      <c r="B380" s="33" t="s">
        <v>408</v>
      </c>
      <c r="C380" s="33" t="s">
        <v>414</v>
      </c>
      <c r="D380" s="33" t="s">
        <v>2751</v>
      </c>
      <c r="E380" s="33">
        <v>1</v>
      </c>
      <c r="F380" s="33">
        <v>1</v>
      </c>
      <c r="G380" s="33"/>
      <c r="H380" s="33"/>
      <c r="I380" s="33">
        <v>50</v>
      </c>
    </row>
    <row r="381" spans="1:9">
      <c r="A381" s="33">
        <v>379</v>
      </c>
      <c r="B381" s="33" t="s">
        <v>408</v>
      </c>
      <c r="C381" s="33" t="s">
        <v>414</v>
      </c>
      <c r="D381" s="33" t="s">
        <v>2752</v>
      </c>
      <c r="E381" s="33">
        <v>1</v>
      </c>
      <c r="F381" s="33">
        <v>1</v>
      </c>
      <c r="G381" s="33"/>
      <c r="H381" s="33"/>
      <c r="I381" s="33">
        <v>50</v>
      </c>
    </row>
    <row r="382" spans="1:9">
      <c r="A382" s="33">
        <v>380</v>
      </c>
      <c r="B382" s="33" t="s">
        <v>408</v>
      </c>
      <c r="C382" s="33" t="s">
        <v>414</v>
      </c>
      <c r="D382" s="33" t="s">
        <v>419</v>
      </c>
      <c r="E382" s="33">
        <v>1</v>
      </c>
      <c r="F382" s="33">
        <v>1</v>
      </c>
      <c r="G382" s="33"/>
      <c r="H382" s="33"/>
      <c r="I382" s="33">
        <v>50</v>
      </c>
    </row>
    <row r="383" spans="1:9">
      <c r="A383" s="33">
        <v>381</v>
      </c>
      <c r="B383" s="33" t="s">
        <v>408</v>
      </c>
      <c r="C383" s="33" t="s">
        <v>414</v>
      </c>
      <c r="D383" s="33" t="s">
        <v>2753</v>
      </c>
      <c r="E383" s="33">
        <v>1</v>
      </c>
      <c r="F383" s="33">
        <v>1</v>
      </c>
      <c r="G383" s="33"/>
      <c r="H383" s="33"/>
      <c r="I383" s="33">
        <v>50</v>
      </c>
    </row>
    <row r="384" spans="1:9">
      <c r="A384" s="33">
        <v>382</v>
      </c>
      <c r="B384" s="33" t="s">
        <v>408</v>
      </c>
      <c r="C384" s="33" t="s">
        <v>414</v>
      </c>
      <c r="D384" s="33" t="s">
        <v>2754</v>
      </c>
      <c r="E384" s="33">
        <v>1</v>
      </c>
      <c r="F384" s="33">
        <v>1</v>
      </c>
      <c r="G384" s="33"/>
      <c r="H384" s="33"/>
      <c r="I384" s="33">
        <v>50</v>
      </c>
    </row>
    <row r="385" spans="1:9">
      <c r="A385" s="33">
        <v>383</v>
      </c>
      <c r="B385" s="33" t="s">
        <v>408</v>
      </c>
      <c r="C385" s="33" t="s">
        <v>414</v>
      </c>
      <c r="D385" s="33" t="s">
        <v>2755</v>
      </c>
      <c r="E385" s="33">
        <v>1</v>
      </c>
      <c r="F385" s="33">
        <v>1</v>
      </c>
      <c r="G385" s="33"/>
      <c r="H385" s="33"/>
      <c r="I385" s="33">
        <v>50</v>
      </c>
    </row>
    <row r="386" spans="1:9">
      <c r="A386" s="33">
        <v>384</v>
      </c>
      <c r="B386" s="33" t="s">
        <v>408</v>
      </c>
      <c r="C386" s="33" t="s">
        <v>414</v>
      </c>
      <c r="D386" s="33" t="s">
        <v>2756</v>
      </c>
      <c r="E386" s="33">
        <v>1</v>
      </c>
      <c r="F386" s="33">
        <v>1</v>
      </c>
      <c r="G386" s="33"/>
      <c r="H386" s="33"/>
      <c r="I386" s="33">
        <v>50</v>
      </c>
    </row>
    <row r="387" spans="1:9">
      <c r="A387" s="33">
        <v>385</v>
      </c>
      <c r="B387" s="33" t="s">
        <v>408</v>
      </c>
      <c r="C387" s="33" t="s">
        <v>414</v>
      </c>
      <c r="D387" s="33" t="s">
        <v>2757</v>
      </c>
      <c r="E387" s="33">
        <v>1</v>
      </c>
      <c r="F387" s="33">
        <v>1</v>
      </c>
      <c r="G387" s="33"/>
      <c r="H387" s="33"/>
      <c r="I387" s="33">
        <v>50</v>
      </c>
    </row>
    <row r="388" spans="1:9">
      <c r="A388" s="33">
        <v>386</v>
      </c>
      <c r="B388" s="33" t="s">
        <v>408</v>
      </c>
      <c r="C388" s="33" t="s">
        <v>414</v>
      </c>
      <c r="D388" s="33" t="s">
        <v>2758</v>
      </c>
      <c r="E388" s="33">
        <v>1</v>
      </c>
      <c r="F388" s="33">
        <v>1</v>
      </c>
      <c r="G388" s="33"/>
      <c r="H388" s="33"/>
      <c r="I388" s="33">
        <v>50</v>
      </c>
    </row>
    <row r="389" spans="1:9">
      <c r="A389" s="33">
        <v>387</v>
      </c>
      <c r="B389" s="33" t="s">
        <v>408</v>
      </c>
      <c r="C389" s="33" t="s">
        <v>414</v>
      </c>
      <c r="D389" s="33" t="s">
        <v>2759</v>
      </c>
      <c r="E389" s="33">
        <v>1</v>
      </c>
      <c r="F389" s="33">
        <v>1</v>
      </c>
      <c r="G389" s="33"/>
      <c r="H389" s="33"/>
      <c r="I389" s="33">
        <v>50</v>
      </c>
    </row>
    <row r="390" spans="1:9">
      <c r="A390" s="33">
        <v>388</v>
      </c>
      <c r="B390" s="33" t="s">
        <v>408</v>
      </c>
      <c r="C390" s="33" t="s">
        <v>414</v>
      </c>
      <c r="D390" s="33" t="s">
        <v>2760</v>
      </c>
      <c r="E390" s="33">
        <v>1</v>
      </c>
      <c r="F390" s="33">
        <v>1</v>
      </c>
      <c r="G390" s="33"/>
      <c r="H390" s="33"/>
      <c r="I390" s="33">
        <v>50</v>
      </c>
    </row>
    <row r="391" spans="1:9">
      <c r="A391" s="33">
        <v>389</v>
      </c>
      <c r="B391" s="33" t="s">
        <v>408</v>
      </c>
      <c r="C391" s="33" t="s">
        <v>414</v>
      </c>
      <c r="D391" s="33" t="s">
        <v>2761</v>
      </c>
      <c r="E391" s="33">
        <v>1</v>
      </c>
      <c r="F391" s="33">
        <v>1</v>
      </c>
      <c r="G391" s="33"/>
      <c r="H391" s="33"/>
      <c r="I391" s="33">
        <v>50</v>
      </c>
    </row>
    <row r="392" spans="1:9">
      <c r="A392" s="33">
        <v>390</v>
      </c>
      <c r="B392" s="33" t="s">
        <v>408</v>
      </c>
      <c r="C392" s="33" t="s">
        <v>414</v>
      </c>
      <c r="D392" s="33" t="s">
        <v>2762</v>
      </c>
      <c r="E392" s="33">
        <v>1</v>
      </c>
      <c r="F392" s="33">
        <v>1</v>
      </c>
      <c r="G392" s="33"/>
      <c r="H392" s="33"/>
      <c r="I392" s="33">
        <v>50</v>
      </c>
    </row>
    <row r="393" spans="1:9">
      <c r="A393" s="33">
        <v>391</v>
      </c>
      <c r="B393" s="33" t="s">
        <v>408</v>
      </c>
      <c r="C393" s="33" t="s">
        <v>414</v>
      </c>
      <c r="D393" s="33" t="s">
        <v>422</v>
      </c>
      <c r="E393" s="33">
        <v>1</v>
      </c>
      <c r="F393" s="33">
        <v>1</v>
      </c>
      <c r="G393" s="33"/>
      <c r="H393" s="33"/>
      <c r="I393" s="33">
        <v>50</v>
      </c>
    </row>
    <row r="394" spans="1:9">
      <c r="A394" s="33">
        <v>392</v>
      </c>
      <c r="B394" s="33" t="s">
        <v>408</v>
      </c>
      <c r="C394" s="33" t="s">
        <v>414</v>
      </c>
      <c r="D394" s="33" t="s">
        <v>2763</v>
      </c>
      <c r="E394" s="33">
        <v>1</v>
      </c>
      <c r="F394" s="33">
        <v>1</v>
      </c>
      <c r="G394" s="33"/>
      <c r="H394" s="33"/>
      <c r="I394" s="33">
        <v>50</v>
      </c>
    </row>
    <row r="395" spans="1:9">
      <c r="A395" s="33">
        <v>393</v>
      </c>
      <c r="B395" s="33" t="s">
        <v>408</v>
      </c>
      <c r="C395" s="33" t="s">
        <v>414</v>
      </c>
      <c r="D395" s="33" t="s">
        <v>2764</v>
      </c>
      <c r="E395" s="33">
        <v>1</v>
      </c>
      <c r="F395" s="33">
        <v>1</v>
      </c>
      <c r="G395" s="33"/>
      <c r="H395" s="33"/>
      <c r="I395" s="33">
        <v>50</v>
      </c>
    </row>
    <row r="396" spans="1:9">
      <c r="A396" s="33">
        <v>394</v>
      </c>
      <c r="B396" s="33" t="s">
        <v>408</v>
      </c>
      <c r="C396" s="33" t="s">
        <v>414</v>
      </c>
      <c r="D396" s="33" t="s">
        <v>2765</v>
      </c>
      <c r="E396" s="33">
        <v>1</v>
      </c>
      <c r="F396" s="33">
        <v>1</v>
      </c>
      <c r="G396" s="33"/>
      <c r="H396" s="33"/>
      <c r="I396" s="33">
        <v>50</v>
      </c>
    </row>
    <row r="397" spans="1:9">
      <c r="A397" s="33">
        <v>395</v>
      </c>
      <c r="B397" s="33" t="s">
        <v>408</v>
      </c>
      <c r="C397" s="33" t="s">
        <v>414</v>
      </c>
      <c r="D397" s="33" t="s">
        <v>2766</v>
      </c>
      <c r="E397" s="33">
        <v>1</v>
      </c>
      <c r="F397" s="33">
        <v>1</v>
      </c>
      <c r="G397" s="33"/>
      <c r="H397" s="33"/>
      <c r="I397" s="33">
        <v>50</v>
      </c>
    </row>
    <row r="398" spans="1:9">
      <c r="A398" s="33">
        <v>396</v>
      </c>
      <c r="B398" s="33" t="s">
        <v>408</v>
      </c>
      <c r="C398" s="33" t="s">
        <v>2767</v>
      </c>
      <c r="D398" s="33" t="s">
        <v>2768</v>
      </c>
      <c r="E398" s="33">
        <v>1</v>
      </c>
      <c r="F398" s="33">
        <v>1</v>
      </c>
      <c r="G398" s="33"/>
      <c r="H398" s="33"/>
      <c r="I398" s="33">
        <v>50</v>
      </c>
    </row>
    <row r="399" spans="1:9">
      <c r="A399" s="33">
        <v>397</v>
      </c>
      <c r="B399" s="33" t="s">
        <v>408</v>
      </c>
      <c r="C399" s="33" t="s">
        <v>2767</v>
      </c>
      <c r="D399" s="33" t="s">
        <v>2769</v>
      </c>
      <c r="E399" s="33">
        <v>1</v>
      </c>
      <c r="F399" s="33">
        <v>1</v>
      </c>
      <c r="G399" s="33"/>
      <c r="H399" s="33"/>
      <c r="I399" s="33">
        <v>50</v>
      </c>
    </row>
    <row r="400" spans="1:9">
      <c r="A400" s="33">
        <v>398</v>
      </c>
      <c r="B400" s="33" t="s">
        <v>408</v>
      </c>
      <c r="C400" s="33" t="s">
        <v>2767</v>
      </c>
      <c r="D400" s="33" t="s">
        <v>2770</v>
      </c>
      <c r="E400" s="33">
        <v>1</v>
      </c>
      <c r="F400" s="33">
        <v>1</v>
      </c>
      <c r="G400" s="33"/>
      <c r="H400" s="33"/>
      <c r="I400" s="33">
        <v>50</v>
      </c>
    </row>
    <row r="401" spans="1:9">
      <c r="A401" s="33">
        <v>399</v>
      </c>
      <c r="B401" s="33" t="s">
        <v>408</v>
      </c>
      <c r="C401" s="33" t="s">
        <v>2767</v>
      </c>
      <c r="D401" s="33" t="s">
        <v>2771</v>
      </c>
      <c r="E401" s="33">
        <v>1</v>
      </c>
      <c r="F401" s="33">
        <v>1</v>
      </c>
      <c r="G401" s="33"/>
      <c r="H401" s="33"/>
      <c r="I401" s="33">
        <v>50</v>
      </c>
    </row>
    <row r="402" spans="1:9">
      <c r="A402" s="33">
        <v>400</v>
      </c>
      <c r="B402" s="33" t="s">
        <v>408</v>
      </c>
      <c r="C402" s="33" t="s">
        <v>2767</v>
      </c>
      <c r="D402" s="33" t="s">
        <v>2772</v>
      </c>
      <c r="E402" s="33">
        <v>1</v>
      </c>
      <c r="F402" s="33">
        <v>1</v>
      </c>
      <c r="G402" s="33"/>
      <c r="H402" s="33"/>
      <c r="I402" s="33">
        <v>50</v>
      </c>
    </row>
    <row r="403" spans="1:9">
      <c r="A403" s="33">
        <v>401</v>
      </c>
      <c r="B403" s="33" t="s">
        <v>408</v>
      </c>
      <c r="C403" s="33" t="s">
        <v>431</v>
      </c>
      <c r="D403" s="33" t="s">
        <v>436</v>
      </c>
      <c r="E403" s="33">
        <v>1</v>
      </c>
      <c r="F403" s="33">
        <v>1</v>
      </c>
      <c r="G403" s="33"/>
      <c r="H403" s="33"/>
      <c r="I403" s="33">
        <v>50</v>
      </c>
    </row>
    <row r="404" spans="1:9">
      <c r="A404" s="33">
        <v>402</v>
      </c>
      <c r="B404" s="33" t="s">
        <v>408</v>
      </c>
      <c r="C404" s="33" t="s">
        <v>431</v>
      </c>
      <c r="D404" s="33" t="s">
        <v>2773</v>
      </c>
      <c r="E404" s="33">
        <v>1</v>
      </c>
      <c r="F404" s="33">
        <v>1</v>
      </c>
      <c r="G404" s="33"/>
      <c r="H404" s="33"/>
      <c r="I404" s="33">
        <v>50</v>
      </c>
    </row>
    <row r="405" spans="1:9">
      <c r="A405" s="33">
        <v>403</v>
      </c>
      <c r="B405" s="33" t="s">
        <v>408</v>
      </c>
      <c r="C405" s="33" t="s">
        <v>431</v>
      </c>
      <c r="D405" s="33" t="s">
        <v>439</v>
      </c>
      <c r="E405" s="33">
        <v>1</v>
      </c>
      <c r="F405" s="33">
        <v>1</v>
      </c>
      <c r="G405" s="33"/>
      <c r="H405" s="33"/>
      <c r="I405" s="33">
        <v>50</v>
      </c>
    </row>
    <row r="406" spans="1:9">
      <c r="A406" s="33">
        <v>404</v>
      </c>
      <c r="B406" s="33" t="s">
        <v>408</v>
      </c>
      <c r="C406" s="33" t="s">
        <v>431</v>
      </c>
      <c r="D406" s="33" t="s">
        <v>2774</v>
      </c>
      <c r="E406" s="33">
        <v>1</v>
      </c>
      <c r="F406" s="33">
        <v>1</v>
      </c>
      <c r="G406" s="33"/>
      <c r="H406" s="33"/>
      <c r="I406" s="33">
        <v>50</v>
      </c>
    </row>
    <row r="407" spans="1:9">
      <c r="A407" s="33">
        <v>405</v>
      </c>
      <c r="B407" s="33" t="s">
        <v>408</v>
      </c>
      <c r="C407" s="33" t="s">
        <v>431</v>
      </c>
      <c r="D407" s="33" t="s">
        <v>433</v>
      </c>
      <c r="E407" s="33">
        <v>1</v>
      </c>
      <c r="F407" s="33">
        <v>1</v>
      </c>
      <c r="G407" s="33"/>
      <c r="H407" s="33"/>
      <c r="I407" s="33">
        <v>50</v>
      </c>
    </row>
    <row r="408" spans="1:9">
      <c r="A408" s="33">
        <v>406</v>
      </c>
      <c r="B408" s="33" t="s">
        <v>408</v>
      </c>
      <c r="C408" s="33" t="s">
        <v>431</v>
      </c>
      <c r="D408" s="33" t="s">
        <v>2775</v>
      </c>
      <c r="E408" s="33">
        <v>1</v>
      </c>
      <c r="F408" s="33">
        <v>1</v>
      </c>
      <c r="G408" s="33"/>
      <c r="H408" s="33"/>
      <c r="I408" s="33">
        <v>50</v>
      </c>
    </row>
    <row r="409" spans="1:9">
      <c r="A409" s="33">
        <v>407</v>
      </c>
      <c r="B409" s="33" t="s">
        <v>408</v>
      </c>
      <c r="C409" s="33" t="s">
        <v>2776</v>
      </c>
      <c r="D409" s="33" t="s">
        <v>2777</v>
      </c>
      <c r="E409" s="33">
        <v>1</v>
      </c>
      <c r="F409" s="33">
        <v>1</v>
      </c>
      <c r="G409" s="33"/>
      <c r="H409" s="33"/>
      <c r="I409" s="33">
        <v>50</v>
      </c>
    </row>
    <row r="410" spans="1:9">
      <c r="A410" s="33">
        <v>408</v>
      </c>
      <c r="B410" s="33" t="s">
        <v>408</v>
      </c>
      <c r="C410" s="33" t="s">
        <v>2776</v>
      </c>
      <c r="D410" s="33" t="s">
        <v>2778</v>
      </c>
      <c r="E410" s="33">
        <v>1</v>
      </c>
      <c r="F410" s="33">
        <v>1</v>
      </c>
      <c r="G410" s="33"/>
      <c r="H410" s="33"/>
      <c r="I410" s="33">
        <v>50</v>
      </c>
    </row>
    <row r="411" spans="1:9">
      <c r="A411" s="33">
        <v>409</v>
      </c>
      <c r="B411" s="33" t="s">
        <v>408</v>
      </c>
      <c r="C411" s="33" t="s">
        <v>2776</v>
      </c>
      <c r="D411" s="33" t="s">
        <v>2779</v>
      </c>
      <c r="E411" s="33">
        <v>1</v>
      </c>
      <c r="F411" s="33">
        <v>1</v>
      </c>
      <c r="G411" s="33"/>
      <c r="H411" s="33"/>
      <c r="I411" s="33">
        <v>50</v>
      </c>
    </row>
    <row r="412" spans="1:9">
      <c r="A412" s="33">
        <v>410</v>
      </c>
      <c r="B412" s="33" t="s">
        <v>408</v>
      </c>
      <c r="C412" s="33" t="s">
        <v>2780</v>
      </c>
      <c r="D412" s="33" t="s">
        <v>2781</v>
      </c>
      <c r="E412" s="33">
        <v>1</v>
      </c>
      <c r="F412" s="33">
        <v>1</v>
      </c>
      <c r="G412" s="33"/>
      <c r="H412" s="33"/>
      <c r="I412" s="33">
        <v>50</v>
      </c>
    </row>
    <row r="413" spans="1:9">
      <c r="A413" s="33">
        <v>411</v>
      </c>
      <c r="B413" s="33" t="s">
        <v>408</v>
      </c>
      <c r="C413" s="33" t="s">
        <v>2780</v>
      </c>
      <c r="D413" s="33" t="s">
        <v>2782</v>
      </c>
      <c r="E413" s="33">
        <v>1</v>
      </c>
      <c r="F413" s="33">
        <v>1</v>
      </c>
      <c r="G413" s="33"/>
      <c r="H413" s="33"/>
      <c r="I413" s="33">
        <v>50</v>
      </c>
    </row>
    <row r="414" spans="1:9">
      <c r="A414" s="33">
        <v>412</v>
      </c>
      <c r="B414" s="33" t="s">
        <v>408</v>
      </c>
      <c r="C414" s="33" t="s">
        <v>2780</v>
      </c>
      <c r="D414" s="33" t="s">
        <v>2557</v>
      </c>
      <c r="E414" s="33">
        <v>1</v>
      </c>
      <c r="F414" s="33">
        <v>1</v>
      </c>
      <c r="G414" s="33"/>
      <c r="H414" s="33"/>
      <c r="I414" s="33">
        <v>50</v>
      </c>
    </row>
    <row r="415" spans="1:9">
      <c r="A415" s="33">
        <v>413</v>
      </c>
      <c r="B415" s="33" t="s">
        <v>408</v>
      </c>
      <c r="C415" s="33" t="s">
        <v>2780</v>
      </c>
      <c r="D415" s="33" t="s">
        <v>2783</v>
      </c>
      <c r="E415" s="33">
        <v>1</v>
      </c>
      <c r="F415" s="33">
        <v>1</v>
      </c>
      <c r="G415" s="33"/>
      <c r="H415" s="33"/>
      <c r="I415" s="33">
        <v>50</v>
      </c>
    </row>
    <row r="416" spans="1:9">
      <c r="A416" s="33">
        <v>414</v>
      </c>
      <c r="B416" s="33" t="s">
        <v>408</v>
      </c>
      <c r="C416" s="33" t="s">
        <v>2780</v>
      </c>
      <c r="D416" s="33" t="s">
        <v>2658</v>
      </c>
      <c r="E416" s="33">
        <v>1</v>
      </c>
      <c r="F416" s="33">
        <v>1</v>
      </c>
      <c r="G416" s="33"/>
      <c r="H416" s="33"/>
      <c r="I416" s="33">
        <v>50</v>
      </c>
    </row>
    <row r="417" spans="1:9">
      <c r="A417" s="33">
        <v>415</v>
      </c>
      <c r="B417" s="33" t="s">
        <v>408</v>
      </c>
      <c r="C417" s="33" t="s">
        <v>2780</v>
      </c>
      <c r="D417" s="33" t="s">
        <v>2784</v>
      </c>
      <c r="E417" s="33">
        <v>1</v>
      </c>
      <c r="F417" s="33">
        <v>1</v>
      </c>
      <c r="G417" s="33"/>
      <c r="H417" s="33"/>
      <c r="I417" s="33">
        <v>50</v>
      </c>
    </row>
    <row r="418" spans="1:9">
      <c r="A418" s="33">
        <v>416</v>
      </c>
      <c r="B418" s="33" t="s">
        <v>408</v>
      </c>
      <c r="C418" s="33" t="s">
        <v>2780</v>
      </c>
      <c r="D418" s="33" t="s">
        <v>2785</v>
      </c>
      <c r="E418" s="33">
        <v>1</v>
      </c>
      <c r="F418" s="33">
        <v>1</v>
      </c>
      <c r="G418" s="33"/>
      <c r="H418" s="33"/>
      <c r="I418" s="33">
        <v>50</v>
      </c>
    </row>
    <row r="419" spans="1:9">
      <c r="A419" s="33">
        <v>417</v>
      </c>
      <c r="B419" s="33" t="s">
        <v>408</v>
      </c>
      <c r="C419" s="33" t="s">
        <v>2780</v>
      </c>
      <c r="D419" s="33" t="s">
        <v>2786</v>
      </c>
      <c r="E419" s="33">
        <v>1</v>
      </c>
      <c r="F419" s="33">
        <v>1</v>
      </c>
      <c r="G419" s="33"/>
      <c r="H419" s="33"/>
      <c r="I419" s="33">
        <v>50</v>
      </c>
    </row>
    <row r="420" spans="1:9">
      <c r="A420" s="33">
        <v>418</v>
      </c>
      <c r="B420" s="33" t="s">
        <v>408</v>
      </c>
      <c r="C420" s="33" t="s">
        <v>2780</v>
      </c>
      <c r="D420" s="33" t="s">
        <v>2787</v>
      </c>
      <c r="E420" s="33">
        <v>1</v>
      </c>
      <c r="F420" s="33">
        <v>1</v>
      </c>
      <c r="G420" s="33"/>
      <c r="H420" s="33"/>
      <c r="I420" s="33">
        <v>50</v>
      </c>
    </row>
    <row r="421" spans="1:9">
      <c r="A421" s="33">
        <v>419</v>
      </c>
      <c r="B421" s="33" t="s">
        <v>408</v>
      </c>
      <c r="C421" s="33" t="s">
        <v>442</v>
      </c>
      <c r="D421" s="33" t="s">
        <v>2788</v>
      </c>
      <c r="E421" s="33">
        <v>1</v>
      </c>
      <c r="F421" s="33">
        <v>1</v>
      </c>
      <c r="G421" s="33"/>
      <c r="H421" s="33"/>
      <c r="I421" s="33">
        <v>50</v>
      </c>
    </row>
    <row r="422" spans="1:9">
      <c r="A422" s="33">
        <v>420</v>
      </c>
      <c r="B422" s="33" t="s">
        <v>408</v>
      </c>
      <c r="C422" s="33" t="s">
        <v>442</v>
      </c>
      <c r="D422" s="33" t="s">
        <v>2789</v>
      </c>
      <c r="E422" s="33">
        <v>1</v>
      </c>
      <c r="F422" s="33">
        <v>1</v>
      </c>
      <c r="G422" s="33"/>
      <c r="H422" s="33"/>
      <c r="I422" s="33">
        <v>50</v>
      </c>
    </row>
    <row r="423" spans="1:9">
      <c r="A423" s="33">
        <v>421</v>
      </c>
      <c r="B423" s="33" t="s">
        <v>408</v>
      </c>
      <c r="C423" s="33" t="s">
        <v>442</v>
      </c>
      <c r="D423" s="33" t="s">
        <v>444</v>
      </c>
      <c r="E423" s="33">
        <v>1</v>
      </c>
      <c r="F423" s="33">
        <v>1</v>
      </c>
      <c r="G423" s="33"/>
      <c r="H423" s="33"/>
      <c r="I423" s="33">
        <v>50</v>
      </c>
    </row>
    <row r="424" spans="1:9">
      <c r="A424" s="33">
        <v>422</v>
      </c>
      <c r="B424" s="33" t="s">
        <v>408</v>
      </c>
      <c r="C424" s="33" t="s">
        <v>442</v>
      </c>
      <c r="D424" s="33" t="s">
        <v>2658</v>
      </c>
      <c r="E424" s="33">
        <v>1</v>
      </c>
      <c r="F424" s="33">
        <v>1</v>
      </c>
      <c r="G424" s="33"/>
      <c r="H424" s="33"/>
      <c r="I424" s="33">
        <v>50</v>
      </c>
    </row>
    <row r="425" spans="1:9">
      <c r="A425" s="33">
        <v>423</v>
      </c>
      <c r="B425" s="33" t="s">
        <v>408</v>
      </c>
      <c r="C425" s="33" t="s">
        <v>442</v>
      </c>
      <c r="D425" s="33" t="s">
        <v>2790</v>
      </c>
      <c r="E425" s="33">
        <v>1</v>
      </c>
      <c r="F425" s="33">
        <v>1</v>
      </c>
      <c r="G425" s="33"/>
      <c r="H425" s="33"/>
      <c r="I425" s="33">
        <v>50</v>
      </c>
    </row>
    <row r="426" spans="1:9">
      <c r="A426" s="33">
        <v>424</v>
      </c>
      <c r="B426" s="33" t="s">
        <v>408</v>
      </c>
      <c r="C426" s="33" t="s">
        <v>442</v>
      </c>
      <c r="D426" s="33" t="s">
        <v>2791</v>
      </c>
      <c r="E426" s="33">
        <v>1</v>
      </c>
      <c r="F426" s="33">
        <v>1</v>
      </c>
      <c r="G426" s="33"/>
      <c r="H426" s="33"/>
      <c r="I426" s="33">
        <v>50</v>
      </c>
    </row>
    <row r="427" spans="1:9">
      <c r="A427" s="33">
        <v>425</v>
      </c>
      <c r="B427" s="33" t="s">
        <v>408</v>
      </c>
      <c r="C427" s="33" t="s">
        <v>2792</v>
      </c>
      <c r="D427" s="33" t="s">
        <v>2793</v>
      </c>
      <c r="E427" s="33">
        <v>1</v>
      </c>
      <c r="F427" s="33">
        <v>1</v>
      </c>
      <c r="G427" s="33"/>
      <c r="H427" s="33"/>
      <c r="I427" s="33">
        <v>50</v>
      </c>
    </row>
    <row r="428" spans="1:9">
      <c r="A428" s="33">
        <v>426</v>
      </c>
      <c r="B428" s="33" t="s">
        <v>408</v>
      </c>
      <c r="C428" s="33" t="s">
        <v>2792</v>
      </c>
      <c r="D428" s="33" t="s">
        <v>2794</v>
      </c>
      <c r="E428" s="33">
        <v>1</v>
      </c>
      <c r="F428" s="33">
        <v>1</v>
      </c>
      <c r="G428" s="33"/>
      <c r="H428" s="33"/>
      <c r="I428" s="33">
        <v>50</v>
      </c>
    </row>
    <row r="429" spans="1:9">
      <c r="A429" s="33">
        <v>427</v>
      </c>
      <c r="B429" s="33" t="s">
        <v>408</v>
      </c>
      <c r="C429" s="33" t="s">
        <v>2792</v>
      </c>
      <c r="D429" s="33" t="s">
        <v>2795</v>
      </c>
      <c r="E429" s="33">
        <v>1</v>
      </c>
      <c r="F429" s="33">
        <v>1</v>
      </c>
      <c r="G429" s="33"/>
      <c r="H429" s="33"/>
      <c r="I429" s="33">
        <v>50</v>
      </c>
    </row>
    <row r="430" spans="1:9">
      <c r="A430" s="33">
        <v>428</v>
      </c>
      <c r="B430" s="33" t="s">
        <v>408</v>
      </c>
      <c r="C430" s="33" t="s">
        <v>2792</v>
      </c>
      <c r="D430" s="33" t="s">
        <v>2796</v>
      </c>
      <c r="E430" s="33">
        <v>1</v>
      </c>
      <c r="F430" s="33">
        <v>1</v>
      </c>
      <c r="G430" s="33"/>
      <c r="H430" s="33"/>
      <c r="I430" s="33">
        <v>50</v>
      </c>
    </row>
    <row r="431" spans="1:9">
      <c r="A431" s="33">
        <v>429</v>
      </c>
      <c r="B431" s="33" t="s">
        <v>408</v>
      </c>
      <c r="C431" s="33" t="s">
        <v>2792</v>
      </c>
      <c r="D431" s="33" t="s">
        <v>2797</v>
      </c>
      <c r="E431" s="33">
        <v>1</v>
      </c>
      <c r="F431" s="33">
        <v>1</v>
      </c>
      <c r="G431" s="33"/>
      <c r="H431" s="33"/>
      <c r="I431" s="33">
        <v>50</v>
      </c>
    </row>
    <row r="432" spans="1:9">
      <c r="A432" s="33">
        <v>430</v>
      </c>
      <c r="B432" s="33" t="s">
        <v>408</v>
      </c>
      <c r="C432" s="33" t="s">
        <v>2792</v>
      </c>
      <c r="D432" s="33" t="s">
        <v>2798</v>
      </c>
      <c r="E432" s="33">
        <v>1</v>
      </c>
      <c r="F432" s="33">
        <v>1</v>
      </c>
      <c r="G432" s="33"/>
      <c r="H432" s="33"/>
      <c r="I432" s="33">
        <v>50</v>
      </c>
    </row>
    <row r="433" spans="1:9">
      <c r="A433" s="33">
        <v>431</v>
      </c>
      <c r="B433" s="33" t="s">
        <v>408</v>
      </c>
      <c r="C433" s="33" t="s">
        <v>2792</v>
      </c>
      <c r="D433" s="33" t="s">
        <v>2799</v>
      </c>
      <c r="E433" s="33">
        <v>1</v>
      </c>
      <c r="F433" s="33">
        <v>1</v>
      </c>
      <c r="G433" s="33"/>
      <c r="H433" s="33"/>
      <c r="I433" s="33">
        <v>50</v>
      </c>
    </row>
    <row r="434" spans="1:9">
      <c r="A434" s="33">
        <v>432</v>
      </c>
      <c r="B434" s="33" t="s">
        <v>408</v>
      </c>
      <c r="C434" s="33" t="s">
        <v>2792</v>
      </c>
      <c r="D434" s="33" t="s">
        <v>2800</v>
      </c>
      <c r="E434" s="33">
        <v>1</v>
      </c>
      <c r="F434" s="33">
        <v>1</v>
      </c>
      <c r="G434" s="33"/>
      <c r="H434" s="33"/>
      <c r="I434" s="33">
        <v>50</v>
      </c>
    </row>
    <row r="435" spans="1:9">
      <c r="A435" s="33">
        <v>433</v>
      </c>
      <c r="B435" s="33" t="s">
        <v>408</v>
      </c>
      <c r="C435" s="33" t="s">
        <v>2792</v>
      </c>
      <c r="D435" s="33" t="s">
        <v>2801</v>
      </c>
      <c r="E435" s="33">
        <v>1</v>
      </c>
      <c r="F435" s="33">
        <v>1</v>
      </c>
      <c r="G435" s="33"/>
      <c r="H435" s="33"/>
      <c r="I435" s="33">
        <v>50</v>
      </c>
    </row>
    <row r="436" spans="1:9">
      <c r="A436" s="33">
        <v>434</v>
      </c>
      <c r="B436" s="33" t="s">
        <v>408</v>
      </c>
      <c r="C436" s="33" t="s">
        <v>2792</v>
      </c>
      <c r="D436" s="33" t="s">
        <v>2802</v>
      </c>
      <c r="E436" s="33">
        <v>1</v>
      </c>
      <c r="F436" s="33">
        <v>1</v>
      </c>
      <c r="G436" s="33"/>
      <c r="H436" s="33"/>
      <c r="I436" s="33">
        <v>50</v>
      </c>
    </row>
    <row r="437" spans="1:9">
      <c r="A437" s="33">
        <v>435</v>
      </c>
      <c r="B437" s="33" t="s">
        <v>408</v>
      </c>
      <c r="C437" s="33" t="s">
        <v>183</v>
      </c>
      <c r="D437" s="33" t="s">
        <v>2803</v>
      </c>
      <c r="E437" s="33">
        <v>1</v>
      </c>
      <c r="F437" s="33"/>
      <c r="G437" s="33">
        <v>1</v>
      </c>
      <c r="H437" s="33"/>
      <c r="I437" s="33">
        <v>120</v>
      </c>
    </row>
    <row r="438" spans="1:9">
      <c r="A438" s="33">
        <v>436</v>
      </c>
      <c r="B438" s="33" t="s">
        <v>408</v>
      </c>
      <c r="C438" s="33" t="s">
        <v>183</v>
      </c>
      <c r="D438" s="33" t="s">
        <v>454</v>
      </c>
      <c r="E438" s="33">
        <v>1</v>
      </c>
      <c r="F438" s="33">
        <v>1</v>
      </c>
      <c r="G438" s="33"/>
      <c r="H438" s="33"/>
      <c r="I438" s="33">
        <v>50</v>
      </c>
    </row>
    <row r="439" spans="1:9">
      <c r="A439" s="33">
        <v>437</v>
      </c>
      <c r="B439" s="33" t="s">
        <v>408</v>
      </c>
      <c r="C439" s="33" t="s">
        <v>183</v>
      </c>
      <c r="D439" s="33" t="s">
        <v>2804</v>
      </c>
      <c r="E439" s="33">
        <v>1</v>
      </c>
      <c r="F439" s="33">
        <v>1</v>
      </c>
      <c r="G439" s="33"/>
      <c r="H439" s="33"/>
      <c r="I439" s="33">
        <v>50</v>
      </c>
    </row>
    <row r="440" spans="1:9">
      <c r="A440" s="33">
        <v>438</v>
      </c>
      <c r="B440" s="33" t="s">
        <v>408</v>
      </c>
      <c r="C440" s="33" t="s">
        <v>183</v>
      </c>
      <c r="D440" s="33" t="s">
        <v>2805</v>
      </c>
      <c r="E440" s="33">
        <v>1</v>
      </c>
      <c r="F440" s="33">
        <v>1</v>
      </c>
      <c r="G440" s="33"/>
      <c r="H440" s="33"/>
      <c r="I440" s="33">
        <v>50</v>
      </c>
    </row>
    <row r="441" spans="1:9">
      <c r="A441" s="33">
        <v>439</v>
      </c>
      <c r="B441" s="33" t="s">
        <v>408</v>
      </c>
      <c r="C441" s="33" t="s">
        <v>183</v>
      </c>
      <c r="D441" s="33" t="s">
        <v>2806</v>
      </c>
      <c r="E441" s="33">
        <v>1</v>
      </c>
      <c r="F441" s="33">
        <v>1</v>
      </c>
      <c r="G441" s="33"/>
      <c r="H441" s="33"/>
      <c r="I441" s="33">
        <v>50</v>
      </c>
    </row>
    <row r="442" spans="1:9">
      <c r="A442" s="33">
        <v>440</v>
      </c>
      <c r="B442" s="33" t="s">
        <v>408</v>
      </c>
      <c r="C442" s="33" t="s">
        <v>183</v>
      </c>
      <c r="D442" s="33" t="s">
        <v>2807</v>
      </c>
      <c r="E442" s="33">
        <v>1</v>
      </c>
      <c r="F442" s="33">
        <v>1</v>
      </c>
      <c r="G442" s="33"/>
      <c r="H442" s="33"/>
      <c r="I442" s="33">
        <v>50</v>
      </c>
    </row>
    <row r="443" spans="1:9">
      <c r="A443" s="33">
        <v>441</v>
      </c>
      <c r="B443" s="33" t="s">
        <v>408</v>
      </c>
      <c r="C443" s="33" t="s">
        <v>183</v>
      </c>
      <c r="D443" s="33" t="s">
        <v>2808</v>
      </c>
      <c r="E443" s="33">
        <v>1</v>
      </c>
      <c r="F443" s="33">
        <v>1</v>
      </c>
      <c r="G443" s="33"/>
      <c r="H443" s="33"/>
      <c r="I443" s="33">
        <v>50</v>
      </c>
    </row>
    <row r="444" spans="1:9">
      <c r="A444" s="33">
        <v>442</v>
      </c>
      <c r="B444" s="33" t="s">
        <v>408</v>
      </c>
      <c r="C444" s="33" t="s">
        <v>183</v>
      </c>
      <c r="D444" s="33" t="s">
        <v>2809</v>
      </c>
      <c r="E444" s="33">
        <v>1</v>
      </c>
      <c r="F444" s="33">
        <v>1</v>
      </c>
      <c r="G444" s="33"/>
      <c r="H444" s="33"/>
      <c r="I444" s="33">
        <v>50</v>
      </c>
    </row>
    <row r="445" spans="1:9">
      <c r="A445" s="33">
        <v>443</v>
      </c>
      <c r="B445" s="33" t="s">
        <v>408</v>
      </c>
      <c r="C445" s="33" t="s">
        <v>183</v>
      </c>
      <c r="D445" s="33" t="s">
        <v>2810</v>
      </c>
      <c r="E445" s="33">
        <v>1</v>
      </c>
      <c r="F445" s="33">
        <v>1</v>
      </c>
      <c r="G445" s="33"/>
      <c r="H445" s="33"/>
      <c r="I445" s="33">
        <v>50</v>
      </c>
    </row>
    <row r="446" spans="1:9">
      <c r="A446" s="33">
        <v>444</v>
      </c>
      <c r="B446" s="33" t="s">
        <v>408</v>
      </c>
      <c r="C446" s="33" t="s">
        <v>183</v>
      </c>
      <c r="D446" s="33" t="s">
        <v>448</v>
      </c>
      <c r="E446" s="33">
        <v>1</v>
      </c>
      <c r="F446" s="33">
        <v>1</v>
      </c>
      <c r="G446" s="33"/>
      <c r="H446" s="33"/>
      <c r="I446" s="33">
        <v>50</v>
      </c>
    </row>
    <row r="447" spans="1:9">
      <c r="A447" s="33">
        <v>445</v>
      </c>
      <c r="B447" s="33" t="s">
        <v>408</v>
      </c>
      <c r="C447" s="33" t="s">
        <v>183</v>
      </c>
      <c r="D447" s="33" t="s">
        <v>451</v>
      </c>
      <c r="E447" s="33">
        <v>1</v>
      </c>
      <c r="F447" s="33">
        <v>1</v>
      </c>
      <c r="G447" s="33"/>
      <c r="H447" s="33"/>
      <c r="I447" s="33">
        <v>50</v>
      </c>
    </row>
    <row r="448" spans="1:9">
      <c r="A448" s="33">
        <v>446</v>
      </c>
      <c r="B448" s="33" t="s">
        <v>408</v>
      </c>
      <c r="C448" s="33" t="s">
        <v>183</v>
      </c>
      <c r="D448" s="33" t="s">
        <v>2811</v>
      </c>
      <c r="E448" s="33">
        <v>1</v>
      </c>
      <c r="F448" s="33">
        <v>1</v>
      </c>
      <c r="G448" s="33"/>
      <c r="H448" s="33"/>
      <c r="I448" s="33">
        <v>50</v>
      </c>
    </row>
    <row r="449" spans="1:9">
      <c r="A449" s="33">
        <v>447</v>
      </c>
      <c r="B449" s="33" t="s">
        <v>408</v>
      </c>
      <c r="C449" s="33" t="s">
        <v>183</v>
      </c>
      <c r="D449" s="33" t="s">
        <v>2812</v>
      </c>
      <c r="E449" s="33">
        <v>1</v>
      </c>
      <c r="F449" s="33">
        <v>1</v>
      </c>
      <c r="G449" s="33"/>
      <c r="H449" s="33"/>
      <c r="I449" s="33">
        <v>50</v>
      </c>
    </row>
    <row r="450" spans="1:9">
      <c r="A450" s="33">
        <v>448</v>
      </c>
      <c r="B450" s="33" t="s">
        <v>408</v>
      </c>
      <c r="C450" s="33" t="s">
        <v>183</v>
      </c>
      <c r="D450" s="33" t="s">
        <v>2813</v>
      </c>
      <c r="E450" s="33">
        <v>1</v>
      </c>
      <c r="F450" s="33">
        <v>1</v>
      </c>
      <c r="G450" s="33"/>
      <c r="H450" s="33"/>
      <c r="I450" s="33">
        <v>50</v>
      </c>
    </row>
    <row r="451" spans="1:9">
      <c r="A451" s="33">
        <v>449</v>
      </c>
      <c r="B451" s="33" t="s">
        <v>408</v>
      </c>
      <c r="C451" s="33" t="s">
        <v>183</v>
      </c>
      <c r="D451" s="33" t="s">
        <v>2814</v>
      </c>
      <c r="E451" s="33">
        <v>1</v>
      </c>
      <c r="F451" s="33"/>
      <c r="G451" s="33">
        <v>1</v>
      </c>
      <c r="H451" s="33"/>
      <c r="I451" s="33">
        <v>120</v>
      </c>
    </row>
    <row r="452" spans="1:9">
      <c r="A452" s="33">
        <v>450</v>
      </c>
      <c r="B452" s="33" t="s">
        <v>408</v>
      </c>
      <c r="C452" s="33" t="s">
        <v>183</v>
      </c>
      <c r="D452" s="33" t="s">
        <v>2815</v>
      </c>
      <c r="E452" s="33">
        <v>1</v>
      </c>
      <c r="F452" s="33">
        <v>1</v>
      </c>
      <c r="G452" s="33"/>
      <c r="H452" s="33"/>
      <c r="I452" s="33">
        <v>50</v>
      </c>
    </row>
    <row r="453" spans="1:9">
      <c r="A453" s="33">
        <v>451</v>
      </c>
      <c r="B453" s="33" t="s">
        <v>408</v>
      </c>
      <c r="C453" s="33" t="s">
        <v>183</v>
      </c>
      <c r="D453" s="33" t="s">
        <v>2816</v>
      </c>
      <c r="E453" s="33">
        <v>1</v>
      </c>
      <c r="F453" s="33">
        <v>1</v>
      </c>
      <c r="G453" s="33"/>
      <c r="H453" s="33"/>
      <c r="I453" s="33">
        <v>50</v>
      </c>
    </row>
    <row r="454" spans="1:9">
      <c r="A454" s="33">
        <v>452</v>
      </c>
      <c r="B454" s="33" t="s">
        <v>408</v>
      </c>
      <c r="C454" s="33" t="s">
        <v>457</v>
      </c>
      <c r="D454" s="33" t="s">
        <v>2817</v>
      </c>
      <c r="E454" s="33">
        <v>1</v>
      </c>
      <c r="F454" s="33">
        <v>1</v>
      </c>
      <c r="G454" s="33"/>
      <c r="H454" s="33"/>
      <c r="I454" s="33">
        <v>50</v>
      </c>
    </row>
    <row r="455" spans="1:9">
      <c r="A455" s="33">
        <v>453</v>
      </c>
      <c r="B455" s="33" t="s">
        <v>408</v>
      </c>
      <c r="C455" s="33" t="s">
        <v>457</v>
      </c>
      <c r="D455" s="33" t="s">
        <v>2818</v>
      </c>
      <c r="E455" s="33">
        <v>1</v>
      </c>
      <c r="F455" s="33">
        <v>1</v>
      </c>
      <c r="G455" s="33"/>
      <c r="H455" s="33"/>
      <c r="I455" s="33">
        <v>50</v>
      </c>
    </row>
    <row r="456" spans="1:9">
      <c r="A456" s="33">
        <v>454</v>
      </c>
      <c r="B456" s="33" t="s">
        <v>408</v>
      </c>
      <c r="C456" s="33" t="s">
        <v>457</v>
      </c>
      <c r="D456" s="33" t="s">
        <v>2819</v>
      </c>
      <c r="E456" s="33">
        <v>1</v>
      </c>
      <c r="F456" s="33">
        <v>1</v>
      </c>
      <c r="G456" s="33"/>
      <c r="H456" s="33"/>
      <c r="I456" s="33">
        <v>50</v>
      </c>
    </row>
    <row r="457" spans="1:9">
      <c r="A457" s="33">
        <v>455</v>
      </c>
      <c r="B457" s="33" t="s">
        <v>408</v>
      </c>
      <c r="C457" s="33" t="s">
        <v>457</v>
      </c>
      <c r="D457" s="33" t="s">
        <v>2820</v>
      </c>
      <c r="E457" s="33">
        <v>1</v>
      </c>
      <c r="F457" s="33">
        <v>1</v>
      </c>
      <c r="G457" s="33"/>
      <c r="H457" s="33"/>
      <c r="I457" s="33">
        <v>50</v>
      </c>
    </row>
    <row r="458" spans="1:9">
      <c r="A458" s="33">
        <v>456</v>
      </c>
      <c r="B458" s="33" t="s">
        <v>408</v>
      </c>
      <c r="C458" s="33" t="s">
        <v>457</v>
      </c>
      <c r="D458" s="33" t="s">
        <v>2821</v>
      </c>
      <c r="E458" s="33">
        <v>1</v>
      </c>
      <c r="F458" s="33">
        <v>1</v>
      </c>
      <c r="G458" s="33"/>
      <c r="H458" s="33"/>
      <c r="I458" s="33">
        <v>50</v>
      </c>
    </row>
    <row r="459" spans="1:9">
      <c r="A459" s="33">
        <v>457</v>
      </c>
      <c r="B459" s="33" t="s">
        <v>408</v>
      </c>
      <c r="C459" s="33" t="s">
        <v>457</v>
      </c>
      <c r="D459" s="33" t="s">
        <v>2822</v>
      </c>
      <c r="E459" s="33">
        <v>1</v>
      </c>
      <c r="F459" s="33">
        <v>1</v>
      </c>
      <c r="G459" s="33"/>
      <c r="H459" s="33"/>
      <c r="I459" s="33">
        <v>50</v>
      </c>
    </row>
    <row r="460" spans="1:9">
      <c r="A460" s="33">
        <v>458</v>
      </c>
      <c r="B460" s="33" t="s">
        <v>408</v>
      </c>
      <c r="C460" s="33" t="s">
        <v>457</v>
      </c>
      <c r="D460" s="33" t="s">
        <v>2823</v>
      </c>
      <c r="E460" s="33">
        <v>1</v>
      </c>
      <c r="F460" s="33">
        <v>1</v>
      </c>
      <c r="G460" s="33"/>
      <c r="H460" s="33"/>
      <c r="I460" s="33">
        <v>50</v>
      </c>
    </row>
    <row r="461" spans="1:9">
      <c r="A461" s="33">
        <v>459</v>
      </c>
      <c r="B461" s="33" t="s">
        <v>408</v>
      </c>
      <c r="C461" s="33" t="s">
        <v>457</v>
      </c>
      <c r="D461" s="33" t="s">
        <v>2824</v>
      </c>
      <c r="E461" s="33">
        <v>1</v>
      </c>
      <c r="F461" s="33">
        <v>1</v>
      </c>
      <c r="G461" s="33"/>
      <c r="H461" s="33"/>
      <c r="I461" s="33">
        <v>50</v>
      </c>
    </row>
    <row r="462" spans="1:9">
      <c r="A462" s="33">
        <v>460</v>
      </c>
      <c r="B462" s="33" t="s">
        <v>408</v>
      </c>
      <c r="C462" s="33" t="s">
        <v>457</v>
      </c>
      <c r="D462" s="33" t="s">
        <v>459</v>
      </c>
      <c r="E462" s="33">
        <v>1</v>
      </c>
      <c r="F462" s="33">
        <v>1</v>
      </c>
      <c r="G462" s="33"/>
      <c r="H462" s="33"/>
      <c r="I462" s="33">
        <v>50</v>
      </c>
    </row>
    <row r="463" spans="1:9">
      <c r="A463" s="33">
        <v>461</v>
      </c>
      <c r="B463" s="33" t="s">
        <v>408</v>
      </c>
      <c r="C463" s="33" t="s">
        <v>462</v>
      </c>
      <c r="D463" s="33" t="s">
        <v>464</v>
      </c>
      <c r="E463" s="33">
        <v>1</v>
      </c>
      <c r="F463" s="33">
        <v>1</v>
      </c>
      <c r="G463" s="33"/>
      <c r="H463" s="33"/>
      <c r="I463" s="33">
        <v>50</v>
      </c>
    </row>
    <row r="464" spans="1:9">
      <c r="A464" s="33">
        <v>462</v>
      </c>
      <c r="B464" s="33" t="s">
        <v>408</v>
      </c>
      <c r="C464" s="33" t="s">
        <v>462</v>
      </c>
      <c r="D464" s="33" t="s">
        <v>467</v>
      </c>
      <c r="E464" s="33">
        <v>1</v>
      </c>
      <c r="F464" s="33">
        <v>1</v>
      </c>
      <c r="G464" s="33"/>
      <c r="H464" s="33"/>
      <c r="I464" s="33">
        <v>50</v>
      </c>
    </row>
    <row r="465" spans="1:9">
      <c r="A465" s="33">
        <v>463</v>
      </c>
      <c r="B465" s="33" t="s">
        <v>408</v>
      </c>
      <c r="C465" s="33" t="s">
        <v>462</v>
      </c>
      <c r="D465" s="33" t="s">
        <v>2825</v>
      </c>
      <c r="E465" s="33">
        <v>1</v>
      </c>
      <c r="F465" s="33">
        <v>1</v>
      </c>
      <c r="G465" s="33"/>
      <c r="H465" s="33"/>
      <c r="I465" s="33">
        <v>50</v>
      </c>
    </row>
    <row r="466" spans="1:9">
      <c r="A466" s="33">
        <v>464</v>
      </c>
      <c r="B466" s="33" t="s">
        <v>408</v>
      </c>
      <c r="C466" s="33" t="s">
        <v>462</v>
      </c>
      <c r="D466" s="33" t="s">
        <v>2826</v>
      </c>
      <c r="E466" s="33">
        <v>1</v>
      </c>
      <c r="F466" s="33">
        <v>1</v>
      </c>
      <c r="G466" s="33"/>
      <c r="H466" s="33"/>
      <c r="I466" s="33">
        <v>50</v>
      </c>
    </row>
    <row r="467" spans="1:9">
      <c r="A467" s="33">
        <v>465</v>
      </c>
      <c r="B467" s="33" t="s">
        <v>408</v>
      </c>
      <c r="C467" s="33" t="s">
        <v>462</v>
      </c>
      <c r="D467" s="33" t="s">
        <v>2827</v>
      </c>
      <c r="E467" s="33">
        <v>1</v>
      </c>
      <c r="F467" s="33">
        <v>1</v>
      </c>
      <c r="G467" s="33"/>
      <c r="H467" s="33"/>
      <c r="I467" s="33">
        <v>50</v>
      </c>
    </row>
    <row r="468" spans="1:9">
      <c r="A468" s="33">
        <v>466</v>
      </c>
      <c r="B468" s="33" t="s">
        <v>408</v>
      </c>
      <c r="C468" s="33" t="s">
        <v>462</v>
      </c>
      <c r="D468" s="33" t="s">
        <v>2828</v>
      </c>
      <c r="E468" s="33">
        <v>1</v>
      </c>
      <c r="F468" s="33">
        <v>1</v>
      </c>
      <c r="G468" s="33"/>
      <c r="H468" s="33"/>
      <c r="I468" s="33">
        <v>50</v>
      </c>
    </row>
    <row r="469" spans="1:9">
      <c r="A469" s="33">
        <v>467</v>
      </c>
      <c r="B469" s="33" t="s">
        <v>473</v>
      </c>
      <c r="C469" s="33" t="s">
        <v>474</v>
      </c>
      <c r="D469" s="33" t="s">
        <v>2829</v>
      </c>
      <c r="E469" s="33">
        <v>1</v>
      </c>
      <c r="F469" s="33">
        <v>1</v>
      </c>
      <c r="G469" s="33"/>
      <c r="H469" s="33"/>
      <c r="I469" s="33">
        <v>50</v>
      </c>
    </row>
    <row r="470" spans="1:9">
      <c r="A470" s="33">
        <v>468</v>
      </c>
      <c r="B470" s="33" t="s">
        <v>473</v>
      </c>
      <c r="C470" s="33" t="s">
        <v>474</v>
      </c>
      <c r="D470" s="33" t="s">
        <v>2830</v>
      </c>
      <c r="E470" s="33">
        <v>1</v>
      </c>
      <c r="F470" s="33">
        <v>1</v>
      </c>
      <c r="G470" s="33"/>
      <c r="H470" s="33"/>
      <c r="I470" s="33">
        <v>50</v>
      </c>
    </row>
    <row r="471" spans="1:9">
      <c r="A471" s="33">
        <v>469</v>
      </c>
      <c r="B471" s="33" t="s">
        <v>473</v>
      </c>
      <c r="C471" s="33" t="s">
        <v>474</v>
      </c>
      <c r="D471" s="33" t="s">
        <v>2831</v>
      </c>
      <c r="E471" s="33">
        <v>1</v>
      </c>
      <c r="F471" s="33"/>
      <c r="G471" s="33"/>
      <c r="H471" s="33">
        <v>1</v>
      </c>
      <c r="I471" s="33">
        <v>200</v>
      </c>
    </row>
    <row r="472" spans="1:9">
      <c r="A472" s="33">
        <v>470</v>
      </c>
      <c r="B472" s="33" t="s">
        <v>473</v>
      </c>
      <c r="C472" s="33" t="s">
        <v>474</v>
      </c>
      <c r="D472" s="33" t="s">
        <v>2832</v>
      </c>
      <c r="E472" s="33">
        <v>1</v>
      </c>
      <c r="F472" s="33">
        <v>1</v>
      </c>
      <c r="G472" s="33"/>
      <c r="H472" s="33"/>
      <c r="I472" s="33">
        <v>50</v>
      </c>
    </row>
    <row r="473" spans="1:9">
      <c r="A473" s="33">
        <v>471</v>
      </c>
      <c r="B473" s="33" t="s">
        <v>473</v>
      </c>
      <c r="C473" s="33" t="s">
        <v>474</v>
      </c>
      <c r="D473" s="33" t="s">
        <v>2833</v>
      </c>
      <c r="E473" s="33">
        <v>1</v>
      </c>
      <c r="F473" s="33">
        <v>1</v>
      </c>
      <c r="G473" s="33"/>
      <c r="H473" s="33"/>
      <c r="I473" s="33">
        <v>50</v>
      </c>
    </row>
    <row r="474" spans="1:9">
      <c r="A474" s="33">
        <v>472</v>
      </c>
      <c r="B474" s="33" t="s">
        <v>473</v>
      </c>
      <c r="C474" s="33" t="s">
        <v>479</v>
      </c>
      <c r="D474" s="33" t="s">
        <v>2834</v>
      </c>
      <c r="E474" s="33">
        <v>1</v>
      </c>
      <c r="F474" s="33">
        <v>1</v>
      </c>
      <c r="G474" s="33"/>
      <c r="H474" s="33"/>
      <c r="I474" s="33">
        <v>50</v>
      </c>
    </row>
    <row r="475" spans="1:9">
      <c r="A475" s="33">
        <v>473</v>
      </c>
      <c r="B475" s="33" t="s">
        <v>473</v>
      </c>
      <c r="C475" s="33" t="s">
        <v>484</v>
      </c>
      <c r="D475" s="33" t="s">
        <v>2835</v>
      </c>
      <c r="E475" s="33">
        <v>1</v>
      </c>
      <c r="F475" s="33">
        <v>1</v>
      </c>
      <c r="G475" s="33"/>
      <c r="H475" s="33"/>
      <c r="I475" s="33">
        <v>50</v>
      </c>
    </row>
    <row r="476" spans="1:9">
      <c r="A476" s="33">
        <v>474</v>
      </c>
      <c r="B476" s="33" t="s">
        <v>473</v>
      </c>
      <c r="C476" s="33" t="s">
        <v>484</v>
      </c>
      <c r="D476" s="33" t="s">
        <v>2836</v>
      </c>
      <c r="E476" s="33">
        <v>1</v>
      </c>
      <c r="F476" s="33">
        <v>1</v>
      </c>
      <c r="G476" s="33"/>
      <c r="H476" s="33"/>
      <c r="I476" s="33">
        <v>50</v>
      </c>
    </row>
    <row r="477" spans="1:9">
      <c r="A477" s="33">
        <v>475</v>
      </c>
      <c r="B477" s="33" t="s">
        <v>473</v>
      </c>
      <c r="C477" s="33" t="s">
        <v>484</v>
      </c>
      <c r="D477" s="33" t="s">
        <v>224</v>
      </c>
      <c r="E477" s="33">
        <v>1</v>
      </c>
      <c r="F477" s="33">
        <v>1</v>
      </c>
      <c r="G477" s="33"/>
      <c r="H477" s="33"/>
      <c r="I477" s="33">
        <v>50</v>
      </c>
    </row>
    <row r="478" spans="1:9">
      <c r="A478" s="33">
        <v>476</v>
      </c>
      <c r="B478" s="33" t="s">
        <v>473</v>
      </c>
      <c r="C478" s="33" t="s">
        <v>489</v>
      </c>
      <c r="D478" s="33" t="s">
        <v>2837</v>
      </c>
      <c r="E478" s="33">
        <v>1</v>
      </c>
      <c r="F478" s="33">
        <v>1</v>
      </c>
      <c r="G478" s="33"/>
      <c r="H478" s="33"/>
      <c r="I478" s="33">
        <v>50</v>
      </c>
    </row>
    <row r="479" spans="1:9">
      <c r="A479" s="33">
        <v>477</v>
      </c>
      <c r="B479" s="33" t="s">
        <v>473</v>
      </c>
      <c r="C479" s="33" t="s">
        <v>489</v>
      </c>
      <c r="D479" s="33" t="s">
        <v>2838</v>
      </c>
      <c r="E479" s="33">
        <v>1</v>
      </c>
      <c r="F479" s="33">
        <v>1</v>
      </c>
      <c r="G479" s="33"/>
      <c r="H479" s="33"/>
      <c r="I479" s="33">
        <v>50</v>
      </c>
    </row>
    <row r="480" spans="1:9">
      <c r="A480" s="33">
        <v>478</v>
      </c>
      <c r="B480" s="33" t="s">
        <v>473</v>
      </c>
      <c r="C480" s="33" t="s">
        <v>489</v>
      </c>
      <c r="D480" s="33" t="s">
        <v>2839</v>
      </c>
      <c r="E480" s="33">
        <v>1</v>
      </c>
      <c r="F480" s="33">
        <v>1</v>
      </c>
      <c r="G480" s="33"/>
      <c r="H480" s="33"/>
      <c r="I480" s="33">
        <v>50</v>
      </c>
    </row>
    <row r="481" spans="1:9">
      <c r="A481" s="33">
        <v>479</v>
      </c>
      <c r="B481" s="33" t="s">
        <v>473</v>
      </c>
      <c r="C481" s="33" t="s">
        <v>489</v>
      </c>
      <c r="D481" s="33" t="s">
        <v>2840</v>
      </c>
      <c r="E481" s="33">
        <v>1</v>
      </c>
      <c r="F481" s="33">
        <v>1</v>
      </c>
      <c r="G481" s="33"/>
      <c r="H481" s="33"/>
      <c r="I481" s="33">
        <v>50</v>
      </c>
    </row>
    <row r="482" spans="1:9">
      <c r="A482" s="33">
        <v>480</v>
      </c>
      <c r="B482" s="33" t="s">
        <v>473</v>
      </c>
      <c r="C482" s="33" t="s">
        <v>489</v>
      </c>
      <c r="D482" s="33" t="s">
        <v>494</v>
      </c>
      <c r="E482" s="33">
        <v>1</v>
      </c>
      <c r="F482" s="33">
        <v>1</v>
      </c>
      <c r="G482" s="33"/>
      <c r="H482" s="33"/>
      <c r="I482" s="33">
        <v>50</v>
      </c>
    </row>
    <row r="483" spans="1:9">
      <c r="A483" s="33">
        <v>481</v>
      </c>
      <c r="B483" s="33" t="s">
        <v>473</v>
      </c>
      <c r="C483" s="33" t="s">
        <v>503</v>
      </c>
      <c r="D483" s="33" t="s">
        <v>2841</v>
      </c>
      <c r="E483" s="33">
        <v>1</v>
      </c>
      <c r="F483" s="33">
        <v>1</v>
      </c>
      <c r="G483" s="33"/>
      <c r="H483" s="33"/>
      <c r="I483" s="33">
        <v>50</v>
      </c>
    </row>
    <row r="484" spans="1:9">
      <c r="A484" s="33">
        <v>482</v>
      </c>
      <c r="B484" s="33" t="s">
        <v>473</v>
      </c>
      <c r="C484" s="33" t="s">
        <v>503</v>
      </c>
      <c r="D484" s="33" t="s">
        <v>2842</v>
      </c>
      <c r="E484" s="33">
        <v>1</v>
      </c>
      <c r="F484" s="33">
        <v>1</v>
      </c>
      <c r="G484" s="33"/>
      <c r="H484" s="33"/>
      <c r="I484" s="33">
        <v>50</v>
      </c>
    </row>
    <row r="485" spans="1:9">
      <c r="A485" s="33">
        <v>483</v>
      </c>
      <c r="B485" s="33" t="s">
        <v>473</v>
      </c>
      <c r="C485" s="33" t="s">
        <v>503</v>
      </c>
      <c r="D485" s="33" t="s">
        <v>2843</v>
      </c>
      <c r="E485" s="33">
        <v>1</v>
      </c>
      <c r="F485" s="33">
        <v>1</v>
      </c>
      <c r="G485" s="33"/>
      <c r="H485" s="33"/>
      <c r="I485" s="33">
        <v>50</v>
      </c>
    </row>
    <row r="486" spans="1:9">
      <c r="A486" s="33">
        <v>484</v>
      </c>
      <c r="B486" s="33" t="s">
        <v>473</v>
      </c>
      <c r="C486" s="33" t="s">
        <v>503</v>
      </c>
      <c r="D486" s="33" t="s">
        <v>2844</v>
      </c>
      <c r="E486" s="33">
        <v>1</v>
      </c>
      <c r="F486" s="33">
        <v>1</v>
      </c>
      <c r="G486" s="33"/>
      <c r="H486" s="33"/>
      <c r="I486" s="33">
        <v>50</v>
      </c>
    </row>
    <row r="487" spans="1:9">
      <c r="A487" s="33">
        <v>485</v>
      </c>
      <c r="B487" s="33" t="s">
        <v>473</v>
      </c>
      <c r="C487" s="33" t="s">
        <v>503</v>
      </c>
      <c r="D487" s="33" t="s">
        <v>2845</v>
      </c>
      <c r="E487" s="33">
        <v>1</v>
      </c>
      <c r="F487" s="33">
        <v>1</v>
      </c>
      <c r="G487" s="33"/>
      <c r="H487" s="33"/>
      <c r="I487" s="33">
        <v>50</v>
      </c>
    </row>
    <row r="488" spans="1:9">
      <c r="A488" s="33">
        <v>486</v>
      </c>
      <c r="B488" s="33" t="s">
        <v>473</v>
      </c>
      <c r="C488" s="33" t="s">
        <v>2846</v>
      </c>
      <c r="D488" s="33" t="s">
        <v>2847</v>
      </c>
      <c r="E488" s="33">
        <v>1</v>
      </c>
      <c r="F488" s="33">
        <v>1</v>
      </c>
      <c r="G488" s="33"/>
      <c r="H488" s="33"/>
      <c r="I488" s="33">
        <v>50</v>
      </c>
    </row>
    <row r="489" spans="1:9">
      <c r="A489" s="33">
        <v>487</v>
      </c>
      <c r="B489" s="33" t="s">
        <v>473</v>
      </c>
      <c r="C489" s="33" t="s">
        <v>2846</v>
      </c>
      <c r="D489" s="33" t="s">
        <v>2848</v>
      </c>
      <c r="E489" s="33">
        <v>1</v>
      </c>
      <c r="F489" s="33">
        <v>1</v>
      </c>
      <c r="G489" s="33"/>
      <c r="H489" s="33"/>
      <c r="I489" s="33">
        <v>50</v>
      </c>
    </row>
    <row r="490" spans="1:9">
      <c r="A490" s="33">
        <v>488</v>
      </c>
      <c r="B490" s="33" t="s">
        <v>473</v>
      </c>
      <c r="C490" s="33" t="s">
        <v>2846</v>
      </c>
      <c r="D490" s="33" t="s">
        <v>2849</v>
      </c>
      <c r="E490" s="33">
        <v>1</v>
      </c>
      <c r="F490" s="33"/>
      <c r="G490" s="33">
        <v>1</v>
      </c>
      <c r="H490" s="33"/>
      <c r="I490" s="33">
        <v>120</v>
      </c>
    </row>
    <row r="491" spans="1:9">
      <c r="A491" s="33">
        <v>489</v>
      </c>
      <c r="B491" s="33" t="s">
        <v>473</v>
      </c>
      <c r="C491" s="33" t="s">
        <v>2846</v>
      </c>
      <c r="D491" s="33" t="s">
        <v>2850</v>
      </c>
      <c r="E491" s="33">
        <v>1</v>
      </c>
      <c r="F491" s="33">
        <v>1</v>
      </c>
      <c r="G491" s="33"/>
      <c r="H491" s="33"/>
      <c r="I491" s="33">
        <v>50</v>
      </c>
    </row>
    <row r="492" spans="1:9">
      <c r="A492" s="33">
        <v>490</v>
      </c>
      <c r="B492" s="33" t="s">
        <v>473</v>
      </c>
      <c r="C492" s="33" t="s">
        <v>508</v>
      </c>
      <c r="D492" s="33" t="s">
        <v>2851</v>
      </c>
      <c r="E492" s="33">
        <v>1</v>
      </c>
      <c r="F492" s="33">
        <v>1</v>
      </c>
      <c r="G492" s="33"/>
      <c r="H492" s="33"/>
      <c r="I492" s="33">
        <v>50</v>
      </c>
    </row>
    <row r="493" spans="1:9">
      <c r="A493" s="33">
        <v>491</v>
      </c>
      <c r="B493" s="33" t="s">
        <v>473</v>
      </c>
      <c r="C493" s="33" t="s">
        <v>508</v>
      </c>
      <c r="D493" s="33" t="s">
        <v>510</v>
      </c>
      <c r="E493" s="33">
        <v>1</v>
      </c>
      <c r="F493" s="33">
        <v>1</v>
      </c>
      <c r="G493" s="33"/>
      <c r="H493" s="33"/>
      <c r="I493" s="33">
        <v>50</v>
      </c>
    </row>
    <row r="494" spans="1:9">
      <c r="A494" s="33">
        <v>492</v>
      </c>
      <c r="B494" s="33" t="s">
        <v>473</v>
      </c>
      <c r="C494" s="33" t="s">
        <v>508</v>
      </c>
      <c r="D494" s="33" t="s">
        <v>2852</v>
      </c>
      <c r="E494" s="33">
        <v>1</v>
      </c>
      <c r="F494" s="33">
        <v>1</v>
      </c>
      <c r="G494" s="33"/>
      <c r="H494" s="33"/>
      <c r="I494" s="33">
        <v>50</v>
      </c>
    </row>
    <row r="495" spans="1:9">
      <c r="A495" s="33">
        <v>493</v>
      </c>
      <c r="B495" s="33" t="s">
        <v>473</v>
      </c>
      <c r="C495" s="33" t="s">
        <v>508</v>
      </c>
      <c r="D495" s="33" t="s">
        <v>2853</v>
      </c>
      <c r="E495" s="33">
        <v>1</v>
      </c>
      <c r="F495" s="33">
        <v>1</v>
      </c>
      <c r="G495" s="33"/>
      <c r="H495" s="33"/>
      <c r="I495" s="33">
        <v>50</v>
      </c>
    </row>
    <row r="496" spans="1:9">
      <c r="A496" s="33">
        <v>494</v>
      </c>
      <c r="B496" s="33" t="s">
        <v>473</v>
      </c>
      <c r="C496" s="33" t="s">
        <v>516</v>
      </c>
      <c r="D496" s="33" t="s">
        <v>2854</v>
      </c>
      <c r="E496" s="33">
        <v>1</v>
      </c>
      <c r="F496" s="33">
        <v>1</v>
      </c>
      <c r="G496" s="33"/>
      <c r="H496" s="33"/>
      <c r="I496" s="33">
        <v>50</v>
      </c>
    </row>
    <row r="497" spans="1:9">
      <c r="A497" s="33">
        <v>495</v>
      </c>
      <c r="B497" s="33" t="s">
        <v>473</v>
      </c>
      <c r="C497" s="33" t="s">
        <v>516</v>
      </c>
      <c r="D497" s="33" t="s">
        <v>2855</v>
      </c>
      <c r="E497" s="33">
        <v>1</v>
      </c>
      <c r="F497" s="33">
        <v>1</v>
      </c>
      <c r="G497" s="33"/>
      <c r="H497" s="33"/>
      <c r="I497" s="33">
        <v>50</v>
      </c>
    </row>
    <row r="498" spans="1:9">
      <c r="A498" s="33">
        <v>496</v>
      </c>
      <c r="B498" s="33" t="s">
        <v>473</v>
      </c>
      <c r="C498" s="33" t="s">
        <v>516</v>
      </c>
      <c r="D498" s="33" t="s">
        <v>2856</v>
      </c>
      <c r="E498" s="33">
        <v>1</v>
      </c>
      <c r="F498" s="33">
        <v>1</v>
      </c>
      <c r="G498" s="33"/>
      <c r="H498" s="33"/>
      <c r="I498" s="33">
        <v>50</v>
      </c>
    </row>
    <row r="499" spans="1:9">
      <c r="A499" s="33">
        <v>497</v>
      </c>
      <c r="B499" s="33" t="s">
        <v>473</v>
      </c>
      <c r="C499" s="33" t="s">
        <v>516</v>
      </c>
      <c r="D499" s="33" t="s">
        <v>2857</v>
      </c>
      <c r="E499" s="33">
        <v>1</v>
      </c>
      <c r="F499" s="33">
        <v>1</v>
      </c>
      <c r="G499" s="33"/>
      <c r="H499" s="33"/>
      <c r="I499" s="33">
        <v>50</v>
      </c>
    </row>
    <row r="500" spans="1:9">
      <c r="A500" s="33">
        <v>498</v>
      </c>
      <c r="B500" s="33" t="s">
        <v>473</v>
      </c>
      <c r="C500" s="33" t="s">
        <v>516</v>
      </c>
      <c r="D500" s="33" t="s">
        <v>2858</v>
      </c>
      <c r="E500" s="33">
        <v>1</v>
      </c>
      <c r="F500" s="33">
        <v>1</v>
      </c>
      <c r="G500" s="33"/>
      <c r="H500" s="33"/>
      <c r="I500" s="33">
        <v>50</v>
      </c>
    </row>
    <row r="501" spans="1:9">
      <c r="A501" s="33">
        <v>499</v>
      </c>
      <c r="B501" s="33" t="s">
        <v>473</v>
      </c>
      <c r="C501" s="33" t="s">
        <v>462</v>
      </c>
      <c r="D501" s="33" t="s">
        <v>2859</v>
      </c>
      <c r="E501" s="33">
        <v>1</v>
      </c>
      <c r="F501" s="33">
        <v>1</v>
      </c>
      <c r="G501" s="33"/>
      <c r="H501" s="33"/>
      <c r="I501" s="33">
        <v>50</v>
      </c>
    </row>
    <row r="502" spans="1:9">
      <c r="A502" s="33">
        <v>500</v>
      </c>
      <c r="B502" s="33" t="s">
        <v>473</v>
      </c>
      <c r="C502" s="33" t="s">
        <v>462</v>
      </c>
      <c r="D502" s="33" t="s">
        <v>2860</v>
      </c>
      <c r="E502" s="33">
        <v>1</v>
      </c>
      <c r="F502" s="33">
        <v>1</v>
      </c>
      <c r="G502" s="33"/>
      <c r="H502" s="33"/>
      <c r="I502" s="33">
        <v>50</v>
      </c>
    </row>
    <row r="503" spans="1:9">
      <c r="A503" s="33">
        <v>501</v>
      </c>
      <c r="B503" s="33" t="s">
        <v>473</v>
      </c>
      <c r="C503" s="33" t="s">
        <v>462</v>
      </c>
      <c r="D503" s="33" t="s">
        <v>2861</v>
      </c>
      <c r="E503" s="33">
        <v>1</v>
      </c>
      <c r="F503" s="33">
        <v>1</v>
      </c>
      <c r="G503" s="33"/>
      <c r="H503" s="33"/>
      <c r="I503" s="33">
        <v>50</v>
      </c>
    </row>
    <row r="504" spans="1:9">
      <c r="A504" s="33">
        <v>502</v>
      </c>
      <c r="B504" s="33" t="s">
        <v>473</v>
      </c>
      <c r="C504" s="33" t="s">
        <v>462</v>
      </c>
      <c r="D504" s="33" t="s">
        <v>2862</v>
      </c>
      <c r="E504" s="33">
        <v>1</v>
      </c>
      <c r="F504" s="33">
        <v>1</v>
      </c>
      <c r="G504" s="33"/>
      <c r="H504" s="33"/>
      <c r="I504" s="33">
        <v>50</v>
      </c>
    </row>
    <row r="505" spans="1:9">
      <c r="A505" s="33">
        <v>503</v>
      </c>
      <c r="B505" s="33" t="s">
        <v>473</v>
      </c>
      <c r="C505" s="33" t="s">
        <v>462</v>
      </c>
      <c r="D505" s="33" t="s">
        <v>2863</v>
      </c>
      <c r="E505" s="33">
        <v>1</v>
      </c>
      <c r="F505" s="33">
        <v>1</v>
      </c>
      <c r="G505" s="33"/>
      <c r="H505" s="33"/>
      <c r="I505" s="33">
        <v>50</v>
      </c>
    </row>
    <row r="506" spans="1:9">
      <c r="A506" s="33">
        <v>504</v>
      </c>
      <c r="B506" s="33" t="s">
        <v>473</v>
      </c>
      <c r="C506" s="33" t="s">
        <v>462</v>
      </c>
      <c r="D506" s="33" t="s">
        <v>2864</v>
      </c>
      <c r="E506" s="33">
        <v>1</v>
      </c>
      <c r="F506" s="33">
        <v>1</v>
      </c>
      <c r="G506" s="33"/>
      <c r="H506" s="33"/>
      <c r="I506" s="33">
        <v>50</v>
      </c>
    </row>
    <row r="507" spans="1:9">
      <c r="A507" s="33">
        <v>505</v>
      </c>
      <c r="B507" s="33" t="s">
        <v>473</v>
      </c>
      <c r="C507" s="33" t="s">
        <v>462</v>
      </c>
      <c r="D507" s="33" t="s">
        <v>2865</v>
      </c>
      <c r="E507" s="33">
        <v>1</v>
      </c>
      <c r="F507" s="33">
        <v>1</v>
      </c>
      <c r="G507" s="33"/>
      <c r="H507" s="33"/>
      <c r="I507" s="33">
        <v>50</v>
      </c>
    </row>
    <row r="508" spans="1:9">
      <c r="A508" s="33">
        <v>506</v>
      </c>
      <c r="B508" s="33" t="s">
        <v>473</v>
      </c>
      <c r="C508" s="33" t="s">
        <v>462</v>
      </c>
      <c r="D508" s="33" t="s">
        <v>2866</v>
      </c>
      <c r="E508" s="33">
        <v>1</v>
      </c>
      <c r="F508" s="33">
        <v>1</v>
      </c>
      <c r="G508" s="33"/>
      <c r="H508" s="33"/>
      <c r="I508" s="33">
        <v>50</v>
      </c>
    </row>
    <row r="509" spans="1:9">
      <c r="A509" s="33">
        <v>507</v>
      </c>
      <c r="B509" s="33" t="s">
        <v>473</v>
      </c>
      <c r="C509" s="33" t="s">
        <v>462</v>
      </c>
      <c r="D509" s="33" t="s">
        <v>2867</v>
      </c>
      <c r="E509" s="33">
        <v>1</v>
      </c>
      <c r="F509" s="33">
        <v>1</v>
      </c>
      <c r="G509" s="33"/>
      <c r="H509" s="33"/>
      <c r="I509" s="33">
        <v>50</v>
      </c>
    </row>
    <row r="510" spans="1:9">
      <c r="A510" s="33">
        <v>508</v>
      </c>
      <c r="B510" s="33" t="s">
        <v>473</v>
      </c>
      <c r="C510" s="33" t="s">
        <v>462</v>
      </c>
      <c r="D510" s="33" t="s">
        <v>522</v>
      </c>
      <c r="E510" s="33">
        <v>1</v>
      </c>
      <c r="F510" s="33">
        <v>1</v>
      </c>
      <c r="G510" s="33"/>
      <c r="H510" s="33"/>
      <c r="I510" s="33">
        <v>50</v>
      </c>
    </row>
    <row r="511" spans="1:9">
      <c r="A511" s="33">
        <v>509</v>
      </c>
      <c r="B511" s="33" t="s">
        <v>473</v>
      </c>
      <c r="C511" s="33" t="s">
        <v>462</v>
      </c>
      <c r="D511" s="33" t="s">
        <v>2868</v>
      </c>
      <c r="E511" s="33">
        <v>1</v>
      </c>
      <c r="F511" s="33">
        <v>1</v>
      </c>
      <c r="G511" s="33"/>
      <c r="H511" s="33"/>
      <c r="I511" s="33">
        <v>50</v>
      </c>
    </row>
    <row r="512" spans="1:9">
      <c r="A512" s="33">
        <v>510</v>
      </c>
      <c r="B512" s="33" t="s">
        <v>473</v>
      </c>
      <c r="C512" s="33" t="s">
        <v>462</v>
      </c>
      <c r="D512" s="33" t="s">
        <v>2869</v>
      </c>
      <c r="E512" s="33">
        <v>1</v>
      </c>
      <c r="F512" s="33">
        <v>1</v>
      </c>
      <c r="G512" s="33"/>
      <c r="H512" s="33"/>
      <c r="I512" s="33">
        <v>50</v>
      </c>
    </row>
    <row r="513" spans="1:9">
      <c r="A513" s="33">
        <v>511</v>
      </c>
      <c r="B513" s="33" t="s">
        <v>473</v>
      </c>
      <c r="C513" s="33" t="s">
        <v>462</v>
      </c>
      <c r="D513" s="33" t="s">
        <v>2870</v>
      </c>
      <c r="E513" s="33">
        <v>1</v>
      </c>
      <c r="F513" s="33"/>
      <c r="G513" s="33">
        <v>1</v>
      </c>
      <c r="H513" s="33"/>
      <c r="I513" s="33">
        <v>120</v>
      </c>
    </row>
    <row r="514" spans="1:9">
      <c r="A514" s="33">
        <v>512</v>
      </c>
      <c r="B514" s="33" t="s">
        <v>473</v>
      </c>
      <c r="C514" s="33" t="s">
        <v>525</v>
      </c>
      <c r="D514" s="33" t="s">
        <v>533</v>
      </c>
      <c r="E514" s="33">
        <v>1</v>
      </c>
      <c r="F514" s="33">
        <v>1</v>
      </c>
      <c r="G514" s="33"/>
      <c r="H514" s="33"/>
      <c r="I514" s="33">
        <v>50</v>
      </c>
    </row>
    <row r="515" spans="1:9">
      <c r="A515" s="33">
        <v>513</v>
      </c>
      <c r="B515" s="33" t="s">
        <v>473</v>
      </c>
      <c r="C515" s="33" t="s">
        <v>525</v>
      </c>
      <c r="D515" s="33" t="s">
        <v>2871</v>
      </c>
      <c r="E515" s="33">
        <v>1</v>
      </c>
      <c r="F515" s="33">
        <v>1</v>
      </c>
      <c r="G515" s="33"/>
      <c r="H515" s="33"/>
      <c r="I515" s="33">
        <v>50</v>
      </c>
    </row>
    <row r="516" spans="1:9">
      <c r="A516" s="33">
        <v>514</v>
      </c>
      <c r="B516" s="33" t="s">
        <v>473</v>
      </c>
      <c r="C516" s="33" t="s">
        <v>525</v>
      </c>
      <c r="D516" s="33" t="s">
        <v>2872</v>
      </c>
      <c r="E516" s="33">
        <v>1</v>
      </c>
      <c r="F516" s="33">
        <v>1</v>
      </c>
      <c r="G516" s="33"/>
      <c r="H516" s="33"/>
      <c r="I516" s="33">
        <v>50</v>
      </c>
    </row>
    <row r="517" spans="1:9">
      <c r="A517" s="33">
        <v>515</v>
      </c>
      <c r="B517" s="33" t="s">
        <v>473</v>
      </c>
      <c r="C517" s="33" t="s">
        <v>525</v>
      </c>
      <c r="D517" s="33" t="s">
        <v>530</v>
      </c>
      <c r="E517" s="33">
        <v>1</v>
      </c>
      <c r="F517" s="33">
        <v>1</v>
      </c>
      <c r="G517" s="33"/>
      <c r="H517" s="33"/>
      <c r="I517" s="33">
        <v>50</v>
      </c>
    </row>
    <row r="518" spans="1:9">
      <c r="A518" s="33">
        <v>516</v>
      </c>
      <c r="B518" s="33" t="s">
        <v>473</v>
      </c>
      <c r="C518" s="33" t="s">
        <v>525</v>
      </c>
      <c r="D518" s="33" t="s">
        <v>2873</v>
      </c>
      <c r="E518" s="33">
        <v>1</v>
      </c>
      <c r="F518" s="33">
        <v>1</v>
      </c>
      <c r="G518" s="33"/>
      <c r="H518" s="33"/>
      <c r="I518" s="33">
        <v>50</v>
      </c>
    </row>
    <row r="519" spans="1:9">
      <c r="A519" s="33">
        <v>517</v>
      </c>
      <c r="B519" s="33" t="s">
        <v>473</v>
      </c>
      <c r="C519" s="33" t="s">
        <v>525</v>
      </c>
      <c r="D519" s="33" t="s">
        <v>2874</v>
      </c>
      <c r="E519" s="33">
        <v>1</v>
      </c>
      <c r="F519" s="33">
        <v>1</v>
      </c>
      <c r="G519" s="33"/>
      <c r="H519" s="33"/>
      <c r="I519" s="33">
        <v>50</v>
      </c>
    </row>
    <row r="520" spans="1:9">
      <c r="A520" s="33">
        <v>518</v>
      </c>
      <c r="B520" s="33" t="s">
        <v>473</v>
      </c>
      <c r="C520" s="33" t="s">
        <v>525</v>
      </c>
      <c r="D520" s="33" t="s">
        <v>2875</v>
      </c>
      <c r="E520" s="33">
        <v>1</v>
      </c>
      <c r="F520" s="33">
        <v>1</v>
      </c>
      <c r="G520" s="33"/>
      <c r="H520" s="33"/>
      <c r="I520" s="33">
        <v>50</v>
      </c>
    </row>
    <row r="521" spans="1:9">
      <c r="A521" s="33">
        <v>519</v>
      </c>
      <c r="B521" s="33" t="s">
        <v>473</v>
      </c>
      <c r="C521" s="33" t="s">
        <v>525</v>
      </c>
      <c r="D521" s="33" t="s">
        <v>2876</v>
      </c>
      <c r="E521" s="33">
        <v>1</v>
      </c>
      <c r="F521" s="33">
        <v>1</v>
      </c>
      <c r="G521" s="33"/>
      <c r="H521" s="33"/>
      <c r="I521" s="33">
        <v>50</v>
      </c>
    </row>
    <row r="522" spans="1:9">
      <c r="A522" s="33">
        <v>520</v>
      </c>
      <c r="B522" s="33" t="s">
        <v>473</v>
      </c>
      <c r="C522" s="33" t="s">
        <v>525</v>
      </c>
      <c r="D522" s="33" t="s">
        <v>2877</v>
      </c>
      <c r="E522" s="33">
        <v>1</v>
      </c>
      <c r="F522" s="33">
        <v>1</v>
      </c>
      <c r="G522" s="33"/>
      <c r="H522" s="33"/>
      <c r="I522" s="33">
        <v>50</v>
      </c>
    </row>
    <row r="523" spans="1:9">
      <c r="A523" s="33">
        <v>521</v>
      </c>
      <c r="B523" s="33" t="s">
        <v>473</v>
      </c>
      <c r="C523" s="33" t="s">
        <v>525</v>
      </c>
      <c r="D523" s="33" t="s">
        <v>2878</v>
      </c>
      <c r="E523" s="33">
        <v>1</v>
      </c>
      <c r="F523" s="33">
        <v>1</v>
      </c>
      <c r="G523" s="33"/>
      <c r="H523" s="33"/>
      <c r="I523" s="33">
        <v>50</v>
      </c>
    </row>
    <row r="524" spans="1:9">
      <c r="A524" s="33">
        <v>522</v>
      </c>
      <c r="B524" s="33" t="s">
        <v>473</v>
      </c>
      <c r="C524" s="33" t="s">
        <v>525</v>
      </c>
      <c r="D524" s="33" t="s">
        <v>1565</v>
      </c>
      <c r="E524" s="33">
        <v>1</v>
      </c>
      <c r="F524" s="33">
        <v>1</v>
      </c>
      <c r="G524" s="33"/>
      <c r="H524" s="33"/>
      <c r="I524" s="33">
        <v>50</v>
      </c>
    </row>
    <row r="525" spans="1:9">
      <c r="A525" s="33">
        <v>523</v>
      </c>
      <c r="B525" s="33" t="s">
        <v>473</v>
      </c>
      <c r="C525" s="33" t="s">
        <v>525</v>
      </c>
      <c r="D525" s="33" t="s">
        <v>2879</v>
      </c>
      <c r="E525" s="33">
        <v>1</v>
      </c>
      <c r="F525" s="33">
        <v>1</v>
      </c>
      <c r="G525" s="33"/>
      <c r="H525" s="33"/>
      <c r="I525" s="33">
        <v>50</v>
      </c>
    </row>
    <row r="526" spans="1:9">
      <c r="A526" s="33">
        <v>524</v>
      </c>
      <c r="B526" s="33" t="s">
        <v>473</v>
      </c>
      <c r="C526" s="33" t="s">
        <v>539</v>
      </c>
      <c r="D526" s="33" t="s">
        <v>2880</v>
      </c>
      <c r="E526" s="33">
        <v>1</v>
      </c>
      <c r="F526" s="33">
        <v>1</v>
      </c>
      <c r="G526" s="33"/>
      <c r="H526" s="33"/>
      <c r="I526" s="33">
        <v>50</v>
      </c>
    </row>
    <row r="527" spans="1:9">
      <c r="A527" s="33">
        <v>525</v>
      </c>
      <c r="B527" s="33" t="s">
        <v>473</v>
      </c>
      <c r="C527" s="33" t="s">
        <v>539</v>
      </c>
      <c r="D527" s="33" t="s">
        <v>2881</v>
      </c>
      <c r="E527" s="33">
        <v>1</v>
      </c>
      <c r="F527" s="33">
        <v>1</v>
      </c>
      <c r="G527" s="33"/>
      <c r="H527" s="33"/>
      <c r="I527" s="33">
        <v>50</v>
      </c>
    </row>
    <row r="528" spans="1:9">
      <c r="A528" s="33">
        <v>526</v>
      </c>
      <c r="B528" s="33" t="s">
        <v>473</v>
      </c>
      <c r="C528" s="33" t="s">
        <v>539</v>
      </c>
      <c r="D528" s="33" t="s">
        <v>2882</v>
      </c>
      <c r="E528" s="33">
        <v>1</v>
      </c>
      <c r="F528" s="33">
        <v>1</v>
      </c>
      <c r="G528" s="33"/>
      <c r="H528" s="33"/>
      <c r="I528" s="33">
        <v>50</v>
      </c>
    </row>
    <row r="529" spans="1:9">
      <c r="A529" s="33">
        <v>527</v>
      </c>
      <c r="B529" s="33" t="s">
        <v>473</v>
      </c>
      <c r="C529" s="33" t="s">
        <v>544</v>
      </c>
      <c r="D529" s="33" t="s">
        <v>2883</v>
      </c>
      <c r="E529" s="33">
        <v>1</v>
      </c>
      <c r="F529" s="33">
        <v>1</v>
      </c>
      <c r="G529" s="33"/>
      <c r="H529" s="33"/>
      <c r="I529" s="33">
        <v>50</v>
      </c>
    </row>
    <row r="530" spans="1:9">
      <c r="A530" s="33">
        <v>528</v>
      </c>
      <c r="B530" s="33" t="s">
        <v>473</v>
      </c>
      <c r="C530" s="33" t="s">
        <v>544</v>
      </c>
      <c r="D530" s="33" t="s">
        <v>2884</v>
      </c>
      <c r="E530" s="33">
        <v>1</v>
      </c>
      <c r="F530" s="33"/>
      <c r="G530" s="33">
        <v>1</v>
      </c>
      <c r="H530" s="33"/>
      <c r="I530" s="33">
        <v>120</v>
      </c>
    </row>
    <row r="531" spans="1:9">
      <c r="A531" s="33">
        <v>529</v>
      </c>
      <c r="B531" s="33" t="s">
        <v>473</v>
      </c>
      <c r="C531" s="33" t="s">
        <v>544</v>
      </c>
      <c r="D531" s="33" t="s">
        <v>2885</v>
      </c>
      <c r="E531" s="33">
        <v>1</v>
      </c>
      <c r="F531" s="33">
        <v>1</v>
      </c>
      <c r="G531" s="33"/>
      <c r="H531" s="33"/>
      <c r="I531" s="33">
        <v>50</v>
      </c>
    </row>
    <row r="532" spans="1:9">
      <c r="A532" s="33">
        <v>530</v>
      </c>
      <c r="B532" s="33" t="s">
        <v>473</v>
      </c>
      <c r="C532" s="33" t="s">
        <v>544</v>
      </c>
      <c r="D532" s="33" t="s">
        <v>2886</v>
      </c>
      <c r="E532" s="33">
        <v>1</v>
      </c>
      <c r="F532" s="33">
        <v>1</v>
      </c>
      <c r="G532" s="33"/>
      <c r="H532" s="33"/>
      <c r="I532" s="33">
        <v>50</v>
      </c>
    </row>
    <row r="533" spans="1:9">
      <c r="A533" s="33">
        <v>531</v>
      </c>
      <c r="B533" s="33" t="s">
        <v>473</v>
      </c>
      <c r="C533" s="33" t="s">
        <v>544</v>
      </c>
      <c r="D533" s="33" t="s">
        <v>2887</v>
      </c>
      <c r="E533" s="33">
        <v>1</v>
      </c>
      <c r="F533" s="33"/>
      <c r="G533" s="33">
        <v>1</v>
      </c>
      <c r="H533" s="33"/>
      <c r="I533" s="33">
        <v>120</v>
      </c>
    </row>
    <row r="534" spans="1:9">
      <c r="A534" s="33">
        <v>532</v>
      </c>
      <c r="B534" s="33" t="s">
        <v>473</v>
      </c>
      <c r="C534" s="33" t="s">
        <v>544</v>
      </c>
      <c r="D534" s="33" t="s">
        <v>2888</v>
      </c>
      <c r="E534" s="33">
        <v>1</v>
      </c>
      <c r="F534" s="33">
        <v>1</v>
      </c>
      <c r="G534" s="33"/>
      <c r="H534" s="33"/>
      <c r="I534" s="33">
        <v>50</v>
      </c>
    </row>
    <row r="535" spans="1:9">
      <c r="A535" s="33">
        <v>533</v>
      </c>
      <c r="B535" s="33" t="s">
        <v>473</v>
      </c>
      <c r="C535" s="33" t="s">
        <v>544</v>
      </c>
      <c r="D535" s="33" t="s">
        <v>546</v>
      </c>
      <c r="E535" s="33">
        <v>1</v>
      </c>
      <c r="F535" s="33">
        <v>1</v>
      </c>
      <c r="G535" s="33"/>
      <c r="H535" s="33"/>
      <c r="I535" s="33">
        <v>50</v>
      </c>
    </row>
    <row r="536" spans="1:9">
      <c r="A536" s="33">
        <v>534</v>
      </c>
      <c r="B536" s="33" t="s">
        <v>473</v>
      </c>
      <c r="C536" s="33" t="s">
        <v>565</v>
      </c>
      <c r="D536" s="33" t="s">
        <v>2889</v>
      </c>
      <c r="E536" s="33">
        <v>1</v>
      </c>
      <c r="F536" s="33">
        <v>1</v>
      </c>
      <c r="G536" s="33"/>
      <c r="H536" s="33"/>
      <c r="I536" s="33">
        <v>50</v>
      </c>
    </row>
    <row r="537" spans="1:9">
      <c r="A537" s="33">
        <v>535</v>
      </c>
      <c r="B537" s="33" t="s">
        <v>473</v>
      </c>
      <c r="C537" s="33" t="s">
        <v>565</v>
      </c>
      <c r="D537" s="33" t="s">
        <v>2890</v>
      </c>
      <c r="E537" s="33">
        <v>1</v>
      </c>
      <c r="F537" s="33">
        <v>1</v>
      </c>
      <c r="G537" s="33"/>
      <c r="H537" s="33"/>
      <c r="I537" s="33">
        <v>50</v>
      </c>
    </row>
    <row r="538" spans="1:9">
      <c r="A538" s="33">
        <v>536</v>
      </c>
      <c r="B538" s="33" t="s">
        <v>549</v>
      </c>
      <c r="C538" s="33" t="s">
        <v>550</v>
      </c>
      <c r="D538" s="33" t="s">
        <v>2891</v>
      </c>
      <c r="E538" s="33">
        <v>1</v>
      </c>
      <c r="F538" s="33">
        <v>1</v>
      </c>
      <c r="G538" s="33"/>
      <c r="H538" s="33"/>
      <c r="I538" s="33">
        <v>50</v>
      </c>
    </row>
    <row r="539" spans="1:9">
      <c r="A539" s="33">
        <v>537</v>
      </c>
      <c r="B539" s="33" t="s">
        <v>549</v>
      </c>
      <c r="C539" s="33" t="s">
        <v>550</v>
      </c>
      <c r="D539" s="33" t="s">
        <v>2892</v>
      </c>
      <c r="E539" s="33">
        <v>1</v>
      </c>
      <c r="F539" s="33">
        <v>1</v>
      </c>
      <c r="G539" s="33"/>
      <c r="H539" s="33"/>
      <c r="I539" s="33">
        <v>50</v>
      </c>
    </row>
    <row r="540" spans="1:9">
      <c r="A540" s="33">
        <v>538</v>
      </c>
      <c r="B540" s="33" t="s">
        <v>549</v>
      </c>
      <c r="C540" s="33" t="s">
        <v>550</v>
      </c>
      <c r="D540" s="33" t="s">
        <v>2893</v>
      </c>
      <c r="E540" s="33">
        <v>1</v>
      </c>
      <c r="F540" s="33">
        <v>1</v>
      </c>
      <c r="G540" s="33"/>
      <c r="H540" s="33"/>
      <c r="I540" s="33">
        <v>50</v>
      </c>
    </row>
    <row r="541" spans="1:9">
      <c r="A541" s="33">
        <v>539</v>
      </c>
      <c r="B541" s="33" t="s">
        <v>549</v>
      </c>
      <c r="C541" s="33" t="s">
        <v>550</v>
      </c>
      <c r="D541" s="33" t="s">
        <v>2894</v>
      </c>
      <c r="E541" s="33">
        <v>1</v>
      </c>
      <c r="F541" s="33">
        <v>1</v>
      </c>
      <c r="G541" s="33"/>
      <c r="H541" s="33"/>
      <c r="I541" s="33">
        <v>50</v>
      </c>
    </row>
    <row r="542" spans="1:9">
      <c r="A542" s="33">
        <v>540</v>
      </c>
      <c r="B542" s="33" t="s">
        <v>549</v>
      </c>
      <c r="C542" s="33" t="s">
        <v>550</v>
      </c>
      <c r="D542" s="33" t="s">
        <v>739</v>
      </c>
      <c r="E542" s="33">
        <v>1</v>
      </c>
      <c r="F542" s="33">
        <v>1</v>
      </c>
      <c r="G542" s="33"/>
      <c r="H542" s="33"/>
      <c r="I542" s="33">
        <v>50</v>
      </c>
    </row>
    <row r="543" spans="1:9">
      <c r="A543" s="33">
        <v>541</v>
      </c>
      <c r="B543" s="33" t="s">
        <v>549</v>
      </c>
      <c r="C543" s="33" t="s">
        <v>550</v>
      </c>
      <c r="D543" s="33" t="s">
        <v>2895</v>
      </c>
      <c r="E543" s="33">
        <v>1</v>
      </c>
      <c r="F543" s="33">
        <v>1</v>
      </c>
      <c r="G543" s="33"/>
      <c r="H543" s="33"/>
      <c r="I543" s="33">
        <v>50</v>
      </c>
    </row>
    <row r="544" spans="1:9">
      <c r="A544" s="33">
        <v>542</v>
      </c>
      <c r="B544" s="33" t="s">
        <v>549</v>
      </c>
      <c r="C544" s="33" t="s">
        <v>550</v>
      </c>
      <c r="D544" s="33" t="s">
        <v>2896</v>
      </c>
      <c r="E544" s="33">
        <v>1</v>
      </c>
      <c r="F544" s="33">
        <v>1</v>
      </c>
      <c r="G544" s="33"/>
      <c r="H544" s="33"/>
      <c r="I544" s="33">
        <v>50</v>
      </c>
    </row>
    <row r="545" spans="1:9">
      <c r="A545" s="33">
        <v>543</v>
      </c>
      <c r="B545" s="33" t="s">
        <v>549</v>
      </c>
      <c r="C545" s="33" t="s">
        <v>550</v>
      </c>
      <c r="D545" s="33" t="s">
        <v>2897</v>
      </c>
      <c r="E545" s="33">
        <v>1</v>
      </c>
      <c r="F545" s="33">
        <v>1</v>
      </c>
      <c r="G545" s="33"/>
      <c r="H545" s="33"/>
      <c r="I545" s="33">
        <v>50</v>
      </c>
    </row>
    <row r="546" spans="1:9">
      <c r="A546" s="33">
        <v>544</v>
      </c>
      <c r="B546" s="33" t="s">
        <v>549</v>
      </c>
      <c r="C546" s="33" t="s">
        <v>2898</v>
      </c>
      <c r="D546" s="33" t="s">
        <v>2872</v>
      </c>
      <c r="E546" s="33">
        <v>1</v>
      </c>
      <c r="F546" s="33">
        <v>1</v>
      </c>
      <c r="G546" s="33"/>
      <c r="H546" s="33"/>
      <c r="I546" s="33">
        <v>50</v>
      </c>
    </row>
    <row r="547" spans="1:9">
      <c r="A547" s="33">
        <v>545</v>
      </c>
      <c r="B547" s="33" t="s">
        <v>549</v>
      </c>
      <c r="C547" s="33" t="s">
        <v>2898</v>
      </c>
      <c r="D547" s="33" t="s">
        <v>2899</v>
      </c>
      <c r="E547" s="33">
        <v>1</v>
      </c>
      <c r="F547" s="33">
        <v>1</v>
      </c>
      <c r="G547" s="33"/>
      <c r="H547" s="33"/>
      <c r="I547" s="33">
        <v>50</v>
      </c>
    </row>
    <row r="548" spans="1:9">
      <c r="A548" s="33">
        <v>546</v>
      </c>
      <c r="B548" s="33" t="s">
        <v>549</v>
      </c>
      <c r="C548" s="33" t="s">
        <v>2898</v>
      </c>
      <c r="D548" s="33" t="s">
        <v>2900</v>
      </c>
      <c r="E548" s="33">
        <v>1</v>
      </c>
      <c r="F548" s="33">
        <v>1</v>
      </c>
      <c r="G548" s="33"/>
      <c r="H548" s="33"/>
      <c r="I548" s="33">
        <v>50</v>
      </c>
    </row>
    <row r="549" spans="1:9">
      <c r="A549" s="33">
        <v>547</v>
      </c>
      <c r="B549" s="33" t="s">
        <v>549</v>
      </c>
      <c r="C549" s="33" t="s">
        <v>555</v>
      </c>
      <c r="D549" s="33" t="s">
        <v>557</v>
      </c>
      <c r="E549" s="33">
        <v>1</v>
      </c>
      <c r="F549" s="33">
        <v>1</v>
      </c>
      <c r="G549" s="33"/>
      <c r="H549" s="33"/>
      <c r="I549" s="33">
        <v>50</v>
      </c>
    </row>
    <row r="550" spans="1:9">
      <c r="A550" s="33">
        <v>548</v>
      </c>
      <c r="B550" s="33" t="s">
        <v>549</v>
      </c>
      <c r="C550" s="33" t="s">
        <v>560</v>
      </c>
      <c r="D550" s="33" t="s">
        <v>2901</v>
      </c>
      <c r="E550" s="33">
        <v>1</v>
      </c>
      <c r="F550" s="33">
        <v>1</v>
      </c>
      <c r="G550" s="33"/>
      <c r="H550" s="33"/>
      <c r="I550" s="33">
        <v>50</v>
      </c>
    </row>
    <row r="551" spans="1:9">
      <c r="A551" s="33">
        <v>549</v>
      </c>
      <c r="B551" s="33" t="s">
        <v>549</v>
      </c>
      <c r="C551" s="33" t="s">
        <v>560</v>
      </c>
      <c r="D551" s="33" t="s">
        <v>2902</v>
      </c>
      <c r="E551" s="33">
        <v>1</v>
      </c>
      <c r="F551" s="33">
        <v>1</v>
      </c>
      <c r="G551" s="33"/>
      <c r="H551" s="33"/>
      <c r="I551" s="33">
        <v>50</v>
      </c>
    </row>
    <row r="552" spans="1:9">
      <c r="A552" s="33">
        <v>550</v>
      </c>
      <c r="B552" s="33" t="s">
        <v>549</v>
      </c>
      <c r="C552" s="33" t="s">
        <v>2903</v>
      </c>
      <c r="D552" s="33" t="s">
        <v>2904</v>
      </c>
      <c r="E552" s="33">
        <v>1</v>
      </c>
      <c r="F552" s="33">
        <v>1</v>
      </c>
      <c r="G552" s="33"/>
      <c r="H552" s="33"/>
      <c r="I552" s="33">
        <v>50</v>
      </c>
    </row>
    <row r="553" spans="1:9">
      <c r="A553" s="33">
        <v>551</v>
      </c>
      <c r="B553" s="33" t="s">
        <v>549</v>
      </c>
      <c r="C553" s="33" t="s">
        <v>2903</v>
      </c>
      <c r="D553" s="33" t="s">
        <v>2905</v>
      </c>
      <c r="E553" s="33">
        <v>1</v>
      </c>
      <c r="F553" s="33">
        <v>1</v>
      </c>
      <c r="G553" s="33"/>
      <c r="H553" s="33"/>
      <c r="I553" s="33">
        <v>50</v>
      </c>
    </row>
    <row r="554" spans="1:9">
      <c r="A554" s="33">
        <v>552</v>
      </c>
      <c r="B554" s="33" t="s">
        <v>549</v>
      </c>
      <c r="C554" s="33" t="s">
        <v>565</v>
      </c>
      <c r="D554" s="33" t="s">
        <v>2906</v>
      </c>
      <c r="E554" s="33">
        <v>1</v>
      </c>
      <c r="F554" s="33">
        <v>1</v>
      </c>
      <c r="G554" s="33"/>
      <c r="H554" s="33"/>
      <c r="I554" s="33">
        <v>50</v>
      </c>
    </row>
    <row r="555" spans="1:9">
      <c r="A555" s="33">
        <v>553</v>
      </c>
      <c r="B555" s="33" t="s">
        <v>549</v>
      </c>
      <c r="C555" s="33" t="s">
        <v>565</v>
      </c>
      <c r="D555" s="33" t="s">
        <v>2907</v>
      </c>
      <c r="E555" s="33">
        <v>1</v>
      </c>
      <c r="F555" s="33">
        <v>1</v>
      </c>
      <c r="G555" s="33"/>
      <c r="H555" s="33"/>
      <c r="I555" s="33">
        <v>50</v>
      </c>
    </row>
    <row r="556" spans="1:9">
      <c r="A556" s="33">
        <v>554</v>
      </c>
      <c r="B556" s="33" t="s">
        <v>549</v>
      </c>
      <c r="C556" s="33" t="s">
        <v>565</v>
      </c>
      <c r="D556" s="33" t="s">
        <v>2908</v>
      </c>
      <c r="E556" s="33">
        <v>1</v>
      </c>
      <c r="F556" s="33">
        <v>1</v>
      </c>
      <c r="G556" s="33"/>
      <c r="H556" s="33"/>
      <c r="I556" s="33">
        <v>50</v>
      </c>
    </row>
    <row r="557" spans="1:9">
      <c r="A557" s="33">
        <v>555</v>
      </c>
      <c r="B557" s="33" t="s">
        <v>549</v>
      </c>
      <c r="C557" s="33" t="s">
        <v>565</v>
      </c>
      <c r="D557" s="33" t="s">
        <v>2909</v>
      </c>
      <c r="E557" s="33">
        <v>1</v>
      </c>
      <c r="F557" s="33">
        <v>1</v>
      </c>
      <c r="G557" s="33"/>
      <c r="H557" s="33"/>
      <c r="I557" s="33">
        <v>50</v>
      </c>
    </row>
    <row r="558" spans="1:9">
      <c r="A558" s="33">
        <v>556</v>
      </c>
      <c r="B558" s="33" t="s">
        <v>549</v>
      </c>
      <c r="C558" s="33" t="s">
        <v>570</v>
      </c>
      <c r="D558" s="33" t="s">
        <v>2910</v>
      </c>
      <c r="E558" s="33">
        <v>1</v>
      </c>
      <c r="F558" s="33">
        <v>1</v>
      </c>
      <c r="G558" s="33"/>
      <c r="H558" s="33"/>
      <c r="I558" s="33">
        <v>50</v>
      </c>
    </row>
    <row r="559" spans="1:9">
      <c r="A559" s="33">
        <v>557</v>
      </c>
      <c r="B559" s="33" t="s">
        <v>549</v>
      </c>
      <c r="C559" s="33" t="s">
        <v>570</v>
      </c>
      <c r="D559" s="33" t="s">
        <v>2911</v>
      </c>
      <c r="E559" s="33">
        <v>1</v>
      </c>
      <c r="F559" s="33">
        <v>1</v>
      </c>
      <c r="G559" s="33"/>
      <c r="H559" s="33"/>
      <c r="I559" s="33">
        <v>50</v>
      </c>
    </row>
    <row r="560" spans="1:9">
      <c r="A560" s="33">
        <v>558</v>
      </c>
      <c r="B560" s="33" t="s">
        <v>549</v>
      </c>
      <c r="C560" s="33" t="s">
        <v>570</v>
      </c>
      <c r="D560" s="33" t="s">
        <v>2912</v>
      </c>
      <c r="E560" s="33">
        <v>1</v>
      </c>
      <c r="F560" s="33">
        <v>1</v>
      </c>
      <c r="G560" s="33"/>
      <c r="H560" s="33"/>
      <c r="I560" s="33">
        <v>50</v>
      </c>
    </row>
    <row r="561" spans="1:9">
      <c r="A561" s="33">
        <v>559</v>
      </c>
      <c r="B561" s="33" t="s">
        <v>549</v>
      </c>
      <c r="C561" s="33" t="s">
        <v>570</v>
      </c>
      <c r="D561" s="33" t="s">
        <v>2913</v>
      </c>
      <c r="E561" s="33">
        <v>1</v>
      </c>
      <c r="F561" s="33">
        <v>1</v>
      </c>
      <c r="G561" s="33"/>
      <c r="H561" s="33"/>
      <c r="I561" s="33">
        <v>50</v>
      </c>
    </row>
    <row r="562" spans="1:9">
      <c r="A562" s="33">
        <v>560</v>
      </c>
      <c r="B562" s="33" t="s">
        <v>549</v>
      </c>
      <c r="C562" s="33" t="s">
        <v>570</v>
      </c>
      <c r="D562" s="33" t="s">
        <v>2914</v>
      </c>
      <c r="E562" s="33">
        <v>1</v>
      </c>
      <c r="F562" s="33"/>
      <c r="G562" s="33">
        <v>1</v>
      </c>
      <c r="H562" s="33"/>
      <c r="I562" s="33">
        <v>120</v>
      </c>
    </row>
    <row r="563" spans="1:9">
      <c r="A563" s="33">
        <v>561</v>
      </c>
      <c r="B563" s="33" t="s">
        <v>549</v>
      </c>
      <c r="C563" s="33" t="s">
        <v>570</v>
      </c>
      <c r="D563" s="33" t="s">
        <v>2915</v>
      </c>
      <c r="E563" s="33">
        <v>1</v>
      </c>
      <c r="F563" s="33">
        <v>1</v>
      </c>
      <c r="G563" s="33"/>
      <c r="H563" s="33"/>
      <c r="I563" s="33">
        <v>50</v>
      </c>
    </row>
    <row r="564" spans="1:9">
      <c r="A564" s="33">
        <v>562</v>
      </c>
      <c r="B564" s="33" t="s">
        <v>549</v>
      </c>
      <c r="C564" s="33" t="s">
        <v>570</v>
      </c>
      <c r="D564" s="33" t="s">
        <v>2916</v>
      </c>
      <c r="E564" s="33">
        <v>1</v>
      </c>
      <c r="F564" s="33">
        <v>1</v>
      </c>
      <c r="G564" s="33"/>
      <c r="H564" s="33"/>
      <c r="I564" s="33">
        <v>50</v>
      </c>
    </row>
    <row r="565" spans="1:9">
      <c r="A565" s="33">
        <v>563</v>
      </c>
      <c r="B565" s="33" t="s">
        <v>549</v>
      </c>
      <c r="C565" s="33" t="s">
        <v>570</v>
      </c>
      <c r="D565" s="33" t="s">
        <v>2917</v>
      </c>
      <c r="E565" s="33">
        <v>1</v>
      </c>
      <c r="F565" s="33">
        <v>1</v>
      </c>
      <c r="G565" s="33"/>
      <c r="H565" s="33"/>
      <c r="I565" s="33">
        <v>50</v>
      </c>
    </row>
    <row r="566" spans="1:9">
      <c r="A566" s="33">
        <v>564</v>
      </c>
      <c r="B566" s="33" t="s">
        <v>549</v>
      </c>
      <c r="C566" s="33" t="s">
        <v>570</v>
      </c>
      <c r="D566" s="33" t="s">
        <v>2918</v>
      </c>
      <c r="E566" s="33">
        <v>1</v>
      </c>
      <c r="F566" s="33">
        <v>1</v>
      </c>
      <c r="G566" s="33"/>
      <c r="H566" s="33"/>
      <c r="I566" s="33">
        <v>50</v>
      </c>
    </row>
    <row r="567" spans="1:9">
      <c r="A567" s="33">
        <v>565</v>
      </c>
      <c r="B567" s="33" t="s">
        <v>549</v>
      </c>
      <c r="C567" s="33" t="s">
        <v>570</v>
      </c>
      <c r="D567" s="33" t="s">
        <v>2919</v>
      </c>
      <c r="E567" s="33">
        <v>1</v>
      </c>
      <c r="F567" s="33">
        <v>1</v>
      </c>
      <c r="G567" s="33"/>
      <c r="H567" s="33"/>
      <c r="I567" s="33">
        <v>50</v>
      </c>
    </row>
    <row r="568" spans="1:9">
      <c r="A568" s="33">
        <v>566</v>
      </c>
      <c r="B568" s="33" t="s">
        <v>549</v>
      </c>
      <c r="C568" s="33" t="s">
        <v>570</v>
      </c>
      <c r="D568" s="33" t="s">
        <v>739</v>
      </c>
      <c r="E568" s="33">
        <v>1</v>
      </c>
      <c r="F568" s="33">
        <v>1</v>
      </c>
      <c r="G568" s="33"/>
      <c r="H568" s="33"/>
      <c r="I568" s="33">
        <v>50</v>
      </c>
    </row>
    <row r="569" spans="1:9">
      <c r="A569" s="33">
        <v>567</v>
      </c>
      <c r="B569" s="33" t="s">
        <v>549</v>
      </c>
      <c r="C569" s="33" t="s">
        <v>570</v>
      </c>
      <c r="D569" s="33" t="s">
        <v>572</v>
      </c>
      <c r="E569" s="33">
        <v>1</v>
      </c>
      <c r="F569" s="33">
        <v>1</v>
      </c>
      <c r="G569" s="33"/>
      <c r="H569" s="33"/>
      <c r="I569" s="33">
        <v>50</v>
      </c>
    </row>
    <row r="570" spans="1:9">
      <c r="A570" s="33">
        <v>568</v>
      </c>
      <c r="B570" s="33" t="s">
        <v>549</v>
      </c>
      <c r="C570" s="33" t="s">
        <v>570</v>
      </c>
      <c r="D570" s="33" t="s">
        <v>2920</v>
      </c>
      <c r="E570" s="33">
        <v>1</v>
      </c>
      <c r="F570" s="33">
        <v>1</v>
      </c>
      <c r="G570" s="33"/>
      <c r="H570" s="33"/>
      <c r="I570" s="33">
        <v>50</v>
      </c>
    </row>
    <row r="571" spans="1:9">
      <c r="A571" s="33">
        <v>569</v>
      </c>
      <c r="B571" s="33" t="s">
        <v>549</v>
      </c>
      <c r="C571" s="33" t="s">
        <v>570</v>
      </c>
      <c r="D571" s="33" t="s">
        <v>2921</v>
      </c>
      <c r="E571" s="33">
        <v>1</v>
      </c>
      <c r="F571" s="33">
        <v>1</v>
      </c>
      <c r="G571" s="33"/>
      <c r="H571" s="33"/>
      <c r="I571" s="33">
        <v>50</v>
      </c>
    </row>
    <row r="572" spans="1:9">
      <c r="A572" s="33">
        <v>570</v>
      </c>
      <c r="B572" s="33" t="s">
        <v>549</v>
      </c>
      <c r="C572" s="33" t="s">
        <v>578</v>
      </c>
      <c r="D572" s="33" t="s">
        <v>2922</v>
      </c>
      <c r="E572" s="33">
        <v>1</v>
      </c>
      <c r="F572" s="33">
        <v>1</v>
      </c>
      <c r="G572" s="33"/>
      <c r="H572" s="33"/>
      <c r="I572" s="33">
        <v>50</v>
      </c>
    </row>
    <row r="573" spans="1:9">
      <c r="A573" s="33">
        <v>571</v>
      </c>
      <c r="B573" s="33" t="s">
        <v>549</v>
      </c>
      <c r="C573" s="33" t="s">
        <v>578</v>
      </c>
      <c r="D573" s="33" t="s">
        <v>2241</v>
      </c>
      <c r="E573" s="33">
        <v>1</v>
      </c>
      <c r="F573" s="33">
        <v>1</v>
      </c>
      <c r="G573" s="33"/>
      <c r="H573" s="33"/>
      <c r="I573" s="33">
        <v>50</v>
      </c>
    </row>
    <row r="574" spans="1:9">
      <c r="A574" s="33">
        <v>572</v>
      </c>
      <c r="B574" s="33" t="s">
        <v>549</v>
      </c>
      <c r="C574" s="33" t="s">
        <v>578</v>
      </c>
      <c r="D574" s="33" t="s">
        <v>2923</v>
      </c>
      <c r="E574" s="33">
        <v>1</v>
      </c>
      <c r="F574" s="33">
        <v>1</v>
      </c>
      <c r="G574" s="33"/>
      <c r="H574" s="33"/>
      <c r="I574" s="33">
        <v>50</v>
      </c>
    </row>
    <row r="575" spans="1:9">
      <c r="A575" s="33">
        <v>573</v>
      </c>
      <c r="B575" s="33" t="s">
        <v>549</v>
      </c>
      <c r="C575" s="33" t="s">
        <v>578</v>
      </c>
      <c r="D575" s="33" t="s">
        <v>586</v>
      </c>
      <c r="E575" s="33">
        <v>1</v>
      </c>
      <c r="F575" s="33">
        <v>1</v>
      </c>
      <c r="G575" s="33"/>
      <c r="H575" s="33"/>
      <c r="I575" s="33">
        <v>50</v>
      </c>
    </row>
    <row r="576" spans="1:9">
      <c r="A576" s="33">
        <v>574</v>
      </c>
      <c r="B576" s="33" t="s">
        <v>549</v>
      </c>
      <c r="C576" s="33" t="s">
        <v>578</v>
      </c>
      <c r="D576" s="33" t="s">
        <v>2924</v>
      </c>
      <c r="E576" s="33">
        <v>1</v>
      </c>
      <c r="F576" s="33">
        <v>1</v>
      </c>
      <c r="G576" s="33"/>
      <c r="H576" s="33"/>
      <c r="I576" s="33">
        <v>50</v>
      </c>
    </row>
    <row r="577" spans="1:9">
      <c r="A577" s="33">
        <v>575</v>
      </c>
      <c r="B577" s="33" t="s">
        <v>549</v>
      </c>
      <c r="C577" s="33" t="s">
        <v>578</v>
      </c>
      <c r="D577" s="33" t="s">
        <v>2925</v>
      </c>
      <c r="E577" s="33">
        <v>1</v>
      </c>
      <c r="F577" s="33">
        <v>1</v>
      </c>
      <c r="G577" s="33"/>
      <c r="H577" s="33"/>
      <c r="I577" s="33">
        <v>50</v>
      </c>
    </row>
    <row r="578" spans="1:9">
      <c r="A578" s="33">
        <v>576</v>
      </c>
      <c r="B578" s="33" t="s">
        <v>549</v>
      </c>
      <c r="C578" s="33" t="s">
        <v>578</v>
      </c>
      <c r="D578" s="33" t="s">
        <v>583</v>
      </c>
      <c r="E578" s="33">
        <v>1</v>
      </c>
      <c r="F578" s="33">
        <v>1</v>
      </c>
      <c r="G578" s="33"/>
      <c r="H578" s="33"/>
      <c r="I578" s="33">
        <v>50</v>
      </c>
    </row>
    <row r="579" spans="1:9">
      <c r="A579" s="33">
        <v>577</v>
      </c>
      <c r="B579" s="33" t="s">
        <v>549</v>
      </c>
      <c r="C579" s="33" t="s">
        <v>578</v>
      </c>
      <c r="D579" s="33" t="s">
        <v>580</v>
      </c>
      <c r="E579" s="33">
        <v>1</v>
      </c>
      <c r="F579" s="33">
        <v>1</v>
      </c>
      <c r="G579" s="33"/>
      <c r="H579" s="33"/>
      <c r="I579" s="33">
        <v>50</v>
      </c>
    </row>
    <row r="580" spans="1:9">
      <c r="A580" s="33">
        <v>578</v>
      </c>
      <c r="B580" s="33" t="s">
        <v>549</v>
      </c>
      <c r="C580" s="33" t="s">
        <v>578</v>
      </c>
      <c r="D580" s="33" t="s">
        <v>2926</v>
      </c>
      <c r="E580" s="33">
        <v>1</v>
      </c>
      <c r="F580" s="33">
        <v>1</v>
      </c>
      <c r="G580" s="33"/>
      <c r="H580" s="33"/>
      <c r="I580" s="33">
        <v>50</v>
      </c>
    </row>
    <row r="581" spans="1:9">
      <c r="A581" s="33">
        <v>579</v>
      </c>
      <c r="B581" s="33" t="s">
        <v>549</v>
      </c>
      <c r="C581" s="33" t="s">
        <v>2927</v>
      </c>
      <c r="D581" s="33" t="s">
        <v>2928</v>
      </c>
      <c r="E581" s="33">
        <v>1</v>
      </c>
      <c r="F581" s="33">
        <v>1</v>
      </c>
      <c r="G581" s="33"/>
      <c r="H581" s="33"/>
      <c r="I581" s="33">
        <v>50</v>
      </c>
    </row>
    <row r="582" spans="1:9">
      <c r="A582" s="33">
        <v>580</v>
      </c>
      <c r="B582" s="33" t="s">
        <v>549</v>
      </c>
      <c r="C582" s="33" t="s">
        <v>2927</v>
      </c>
      <c r="D582" s="33" t="s">
        <v>2929</v>
      </c>
      <c r="E582" s="33">
        <v>1</v>
      </c>
      <c r="F582" s="33">
        <v>1</v>
      </c>
      <c r="G582" s="33"/>
      <c r="H582" s="33"/>
      <c r="I582" s="33">
        <v>50</v>
      </c>
    </row>
    <row r="583" spans="1:9">
      <c r="A583" s="33">
        <v>581</v>
      </c>
      <c r="B583" s="33" t="s">
        <v>549</v>
      </c>
      <c r="C583" s="33" t="s">
        <v>2930</v>
      </c>
      <c r="D583" s="33" t="s">
        <v>2931</v>
      </c>
      <c r="E583" s="33">
        <v>1</v>
      </c>
      <c r="F583" s="33"/>
      <c r="G583" s="33"/>
      <c r="H583" s="33">
        <v>1</v>
      </c>
      <c r="I583" s="33">
        <v>200</v>
      </c>
    </row>
    <row r="584" spans="1:9">
      <c r="A584" s="33">
        <v>582</v>
      </c>
      <c r="B584" s="33" t="s">
        <v>549</v>
      </c>
      <c r="C584" s="33" t="s">
        <v>2930</v>
      </c>
      <c r="D584" s="33" t="s">
        <v>2932</v>
      </c>
      <c r="E584" s="33">
        <v>1</v>
      </c>
      <c r="F584" s="33"/>
      <c r="G584" s="33"/>
      <c r="H584" s="33">
        <v>1</v>
      </c>
      <c r="I584" s="33">
        <v>200</v>
      </c>
    </row>
    <row r="585" spans="1:9">
      <c r="A585" s="33">
        <v>583</v>
      </c>
      <c r="B585" s="33" t="s">
        <v>549</v>
      </c>
      <c r="C585" s="33" t="s">
        <v>2930</v>
      </c>
      <c r="D585" s="33" t="s">
        <v>2933</v>
      </c>
      <c r="E585" s="33">
        <v>1</v>
      </c>
      <c r="F585" s="33">
        <v>1</v>
      </c>
      <c r="G585" s="33"/>
      <c r="H585" s="33"/>
      <c r="I585" s="33">
        <v>50</v>
      </c>
    </row>
    <row r="586" spans="1:9">
      <c r="A586" s="33">
        <v>584</v>
      </c>
      <c r="B586" s="33" t="s">
        <v>549</v>
      </c>
      <c r="C586" s="33" t="s">
        <v>594</v>
      </c>
      <c r="D586" s="33" t="s">
        <v>2934</v>
      </c>
      <c r="E586" s="33">
        <v>1</v>
      </c>
      <c r="F586" s="33">
        <v>1</v>
      </c>
      <c r="G586" s="33"/>
      <c r="H586" s="33"/>
      <c r="I586" s="33">
        <v>50</v>
      </c>
    </row>
    <row r="587" spans="1:9">
      <c r="A587" s="33">
        <v>585</v>
      </c>
      <c r="B587" s="33" t="s">
        <v>549</v>
      </c>
      <c r="C587" s="33" t="s">
        <v>594</v>
      </c>
      <c r="D587" s="33" t="s">
        <v>2935</v>
      </c>
      <c r="E587" s="33">
        <v>1</v>
      </c>
      <c r="F587" s="33">
        <v>1</v>
      </c>
      <c r="G587" s="33"/>
      <c r="H587" s="33"/>
      <c r="I587" s="33">
        <v>50</v>
      </c>
    </row>
    <row r="588" spans="1:9">
      <c r="A588" s="33">
        <v>586</v>
      </c>
      <c r="B588" s="33" t="s">
        <v>549</v>
      </c>
      <c r="C588" s="33" t="s">
        <v>594</v>
      </c>
      <c r="D588" s="33" t="s">
        <v>2936</v>
      </c>
      <c r="E588" s="33">
        <v>1</v>
      </c>
      <c r="F588" s="33">
        <v>1</v>
      </c>
      <c r="G588" s="33"/>
      <c r="H588" s="33"/>
      <c r="I588" s="33">
        <v>50</v>
      </c>
    </row>
    <row r="589" spans="1:9">
      <c r="A589" s="33">
        <v>587</v>
      </c>
      <c r="B589" s="33" t="s">
        <v>549</v>
      </c>
      <c r="C589" s="33" t="s">
        <v>594</v>
      </c>
      <c r="D589" s="33" t="s">
        <v>2937</v>
      </c>
      <c r="E589" s="33">
        <v>1</v>
      </c>
      <c r="F589" s="33">
        <v>1</v>
      </c>
      <c r="G589" s="33"/>
      <c r="H589" s="33"/>
      <c r="I589" s="33">
        <v>50</v>
      </c>
    </row>
    <row r="590" spans="1:9">
      <c r="A590" s="33">
        <v>588</v>
      </c>
      <c r="B590" s="33" t="s">
        <v>549</v>
      </c>
      <c r="C590" s="33" t="s">
        <v>594</v>
      </c>
      <c r="D590" s="33" t="s">
        <v>2938</v>
      </c>
      <c r="E590" s="33">
        <v>1</v>
      </c>
      <c r="F590" s="33">
        <v>1</v>
      </c>
      <c r="G590" s="33"/>
      <c r="H590" s="33"/>
      <c r="I590" s="33">
        <v>50</v>
      </c>
    </row>
    <row r="591" spans="1:9">
      <c r="A591" s="33">
        <v>589</v>
      </c>
      <c r="B591" s="33" t="s">
        <v>549</v>
      </c>
      <c r="C591" s="33" t="s">
        <v>594</v>
      </c>
      <c r="D591" s="33" t="s">
        <v>2939</v>
      </c>
      <c r="E591" s="33">
        <v>1</v>
      </c>
      <c r="F591" s="33">
        <v>1</v>
      </c>
      <c r="G591" s="33"/>
      <c r="H591" s="33"/>
      <c r="I591" s="33">
        <v>50</v>
      </c>
    </row>
    <row r="592" spans="1:9">
      <c r="A592" s="33">
        <v>590</v>
      </c>
      <c r="B592" s="33" t="s">
        <v>549</v>
      </c>
      <c r="C592" s="33" t="s">
        <v>594</v>
      </c>
      <c r="D592" s="33" t="s">
        <v>596</v>
      </c>
      <c r="E592" s="33">
        <v>1</v>
      </c>
      <c r="F592" s="33">
        <v>1</v>
      </c>
      <c r="G592" s="33"/>
      <c r="H592" s="33"/>
      <c r="I592" s="33">
        <v>50</v>
      </c>
    </row>
    <row r="593" spans="1:9">
      <c r="A593" s="33">
        <v>591</v>
      </c>
      <c r="B593" s="33" t="s">
        <v>549</v>
      </c>
      <c r="C593" s="33" t="s">
        <v>605</v>
      </c>
      <c r="D593" s="33" t="s">
        <v>2940</v>
      </c>
      <c r="E593" s="33">
        <v>1</v>
      </c>
      <c r="F593" s="33">
        <v>1</v>
      </c>
      <c r="G593" s="33"/>
      <c r="H593" s="33"/>
      <c r="I593" s="33">
        <v>50</v>
      </c>
    </row>
    <row r="594" spans="1:9">
      <c r="A594" s="33">
        <v>592</v>
      </c>
      <c r="B594" s="33" t="s">
        <v>549</v>
      </c>
      <c r="C594" s="33" t="s">
        <v>605</v>
      </c>
      <c r="D594" s="33" t="s">
        <v>2941</v>
      </c>
      <c r="E594" s="33">
        <v>1</v>
      </c>
      <c r="F594" s="33">
        <v>1</v>
      </c>
      <c r="G594" s="33"/>
      <c r="H594" s="33"/>
      <c r="I594" s="33">
        <v>50</v>
      </c>
    </row>
    <row r="595" spans="1:9">
      <c r="A595" s="33">
        <v>593</v>
      </c>
      <c r="B595" s="33" t="s">
        <v>549</v>
      </c>
      <c r="C595" s="33" t="s">
        <v>605</v>
      </c>
      <c r="D595" s="33" t="s">
        <v>607</v>
      </c>
      <c r="E595" s="33">
        <v>1</v>
      </c>
      <c r="F595" s="33">
        <v>1</v>
      </c>
      <c r="G595" s="33"/>
      <c r="H595" s="33"/>
      <c r="I595" s="33">
        <v>50</v>
      </c>
    </row>
    <row r="596" spans="1:9">
      <c r="A596" s="33">
        <v>594</v>
      </c>
      <c r="B596" s="33" t="s">
        <v>549</v>
      </c>
      <c r="C596" s="33" t="s">
        <v>605</v>
      </c>
      <c r="D596" s="33" t="s">
        <v>610</v>
      </c>
      <c r="E596" s="33">
        <v>1</v>
      </c>
      <c r="F596" s="33">
        <v>1</v>
      </c>
      <c r="G596" s="33"/>
      <c r="H596" s="33"/>
      <c r="I596" s="33">
        <v>50</v>
      </c>
    </row>
    <row r="597" spans="1:9">
      <c r="A597" s="33">
        <v>595</v>
      </c>
      <c r="B597" s="33" t="s">
        <v>549</v>
      </c>
      <c r="C597" s="33" t="s">
        <v>605</v>
      </c>
      <c r="D597" s="33" t="s">
        <v>2942</v>
      </c>
      <c r="E597" s="33">
        <v>1</v>
      </c>
      <c r="F597" s="33">
        <v>1</v>
      </c>
      <c r="G597" s="33"/>
      <c r="H597" s="33"/>
      <c r="I597" s="33">
        <v>50</v>
      </c>
    </row>
    <row r="598" spans="1:9">
      <c r="A598" s="33">
        <v>596</v>
      </c>
      <c r="B598" s="33" t="s">
        <v>549</v>
      </c>
      <c r="C598" s="33" t="s">
        <v>616</v>
      </c>
      <c r="D598" s="33" t="s">
        <v>2943</v>
      </c>
      <c r="E598" s="33">
        <v>1</v>
      </c>
      <c r="F598" s="33">
        <v>1</v>
      </c>
      <c r="G598" s="33"/>
      <c r="H598" s="33"/>
      <c r="I598" s="33">
        <v>50</v>
      </c>
    </row>
    <row r="599" spans="1:9">
      <c r="A599" s="33">
        <v>597</v>
      </c>
      <c r="B599" s="33" t="s">
        <v>549</v>
      </c>
      <c r="C599" s="33" t="s">
        <v>616</v>
      </c>
      <c r="D599" s="33" t="s">
        <v>624</v>
      </c>
      <c r="E599" s="33">
        <v>1</v>
      </c>
      <c r="F599" s="33">
        <v>1</v>
      </c>
      <c r="G599" s="33"/>
      <c r="H599" s="33"/>
      <c r="I599" s="33">
        <v>50</v>
      </c>
    </row>
    <row r="600" spans="1:9">
      <c r="A600" s="33">
        <v>598</v>
      </c>
      <c r="B600" s="33" t="s">
        <v>549</v>
      </c>
      <c r="C600" s="33" t="s">
        <v>616</v>
      </c>
      <c r="D600" s="33" t="s">
        <v>621</v>
      </c>
      <c r="E600" s="33">
        <v>1</v>
      </c>
      <c r="F600" s="33">
        <v>1</v>
      </c>
      <c r="G600" s="33"/>
      <c r="H600" s="33"/>
      <c r="I600" s="33">
        <v>50</v>
      </c>
    </row>
    <row r="601" spans="1:9">
      <c r="A601" s="33">
        <v>599</v>
      </c>
      <c r="B601" s="33" t="s">
        <v>549</v>
      </c>
      <c r="C601" s="33" t="s">
        <v>616</v>
      </c>
      <c r="D601" s="33" t="s">
        <v>2944</v>
      </c>
      <c r="E601" s="33">
        <v>1</v>
      </c>
      <c r="F601" s="33">
        <v>1</v>
      </c>
      <c r="G601" s="33"/>
      <c r="H601" s="33"/>
      <c r="I601" s="33">
        <v>50</v>
      </c>
    </row>
    <row r="602" spans="1:9">
      <c r="A602" s="33">
        <v>600</v>
      </c>
      <c r="B602" s="33" t="s">
        <v>549</v>
      </c>
      <c r="C602" s="33" t="s">
        <v>616</v>
      </c>
      <c r="D602" s="33" t="s">
        <v>2945</v>
      </c>
      <c r="E602" s="33">
        <v>1</v>
      </c>
      <c r="F602" s="33">
        <v>1</v>
      </c>
      <c r="G602" s="33"/>
      <c r="H602" s="33"/>
      <c r="I602" s="33">
        <v>50</v>
      </c>
    </row>
    <row r="603" spans="1:9">
      <c r="A603" s="33">
        <v>601</v>
      </c>
      <c r="B603" s="33" t="s">
        <v>549</v>
      </c>
      <c r="C603" s="33" t="s">
        <v>616</v>
      </c>
      <c r="D603" s="33" t="s">
        <v>618</v>
      </c>
      <c r="E603" s="33">
        <v>1</v>
      </c>
      <c r="F603" s="33">
        <v>1</v>
      </c>
      <c r="G603" s="33"/>
      <c r="H603" s="33"/>
      <c r="I603" s="33">
        <v>50</v>
      </c>
    </row>
    <row r="604" spans="1:9">
      <c r="A604" s="33">
        <v>602</v>
      </c>
      <c r="B604" s="33" t="s">
        <v>549</v>
      </c>
      <c r="C604" s="33" t="s">
        <v>2946</v>
      </c>
      <c r="D604" s="33" t="s">
        <v>2947</v>
      </c>
      <c r="E604" s="33">
        <v>1</v>
      </c>
      <c r="F604" s="33">
        <v>1</v>
      </c>
      <c r="G604" s="33"/>
      <c r="H604" s="33"/>
      <c r="I604" s="33">
        <v>50</v>
      </c>
    </row>
    <row r="605" spans="1:9">
      <c r="A605" s="33">
        <v>603</v>
      </c>
      <c r="B605" s="33" t="s">
        <v>549</v>
      </c>
      <c r="C605" s="33" t="s">
        <v>2946</v>
      </c>
      <c r="D605" s="33" t="s">
        <v>2948</v>
      </c>
      <c r="E605" s="33">
        <v>1</v>
      </c>
      <c r="F605" s="33">
        <v>1</v>
      </c>
      <c r="G605" s="33"/>
      <c r="H605" s="33"/>
      <c r="I605" s="33">
        <v>50</v>
      </c>
    </row>
    <row r="606" spans="1:9">
      <c r="A606" s="33">
        <v>604</v>
      </c>
      <c r="B606" s="33" t="s">
        <v>549</v>
      </c>
      <c r="C606" s="33" t="s">
        <v>2946</v>
      </c>
      <c r="D606" s="33" t="s">
        <v>2949</v>
      </c>
      <c r="E606" s="33">
        <v>1</v>
      </c>
      <c r="F606" s="33">
        <v>1</v>
      </c>
      <c r="G606" s="33"/>
      <c r="H606" s="33"/>
      <c r="I606" s="33">
        <v>50</v>
      </c>
    </row>
    <row r="607" spans="1:9">
      <c r="A607" s="33">
        <v>605</v>
      </c>
      <c r="B607" s="33" t="s">
        <v>549</v>
      </c>
      <c r="C607" s="33" t="s">
        <v>2946</v>
      </c>
      <c r="D607" s="33" t="s">
        <v>2950</v>
      </c>
      <c r="E607" s="33">
        <v>1</v>
      </c>
      <c r="F607" s="33">
        <v>1</v>
      </c>
      <c r="G607" s="33"/>
      <c r="H607" s="33"/>
      <c r="I607" s="33">
        <v>50</v>
      </c>
    </row>
    <row r="608" spans="1:9">
      <c r="A608" s="33">
        <v>606</v>
      </c>
      <c r="B608" s="33" t="s">
        <v>549</v>
      </c>
      <c r="C608" s="33" t="s">
        <v>2946</v>
      </c>
      <c r="D608" s="33" t="s">
        <v>2951</v>
      </c>
      <c r="E608" s="33">
        <v>1</v>
      </c>
      <c r="F608" s="33">
        <v>1</v>
      </c>
      <c r="G608" s="33"/>
      <c r="H608" s="33"/>
      <c r="I608" s="33">
        <v>50</v>
      </c>
    </row>
    <row r="609" spans="1:9">
      <c r="A609" s="33">
        <v>607</v>
      </c>
      <c r="B609" s="33" t="s">
        <v>549</v>
      </c>
      <c r="C609" s="33" t="s">
        <v>2946</v>
      </c>
      <c r="D609" s="33" t="s">
        <v>2952</v>
      </c>
      <c r="E609" s="33">
        <v>1</v>
      </c>
      <c r="F609" s="33">
        <v>1</v>
      </c>
      <c r="G609" s="33"/>
      <c r="H609" s="33"/>
      <c r="I609" s="33">
        <v>50</v>
      </c>
    </row>
    <row r="610" spans="1:9">
      <c r="A610" s="33">
        <v>608</v>
      </c>
      <c r="B610" s="33" t="s">
        <v>549</v>
      </c>
      <c r="C610" s="33" t="s">
        <v>2946</v>
      </c>
      <c r="D610" s="33" t="s">
        <v>2953</v>
      </c>
      <c r="E610" s="33">
        <v>1</v>
      </c>
      <c r="F610" s="33">
        <v>1</v>
      </c>
      <c r="G610" s="33"/>
      <c r="H610" s="33"/>
      <c r="I610" s="33">
        <v>50</v>
      </c>
    </row>
    <row r="611" spans="1:9">
      <c r="A611" s="33">
        <v>609</v>
      </c>
      <c r="B611" s="33" t="s">
        <v>549</v>
      </c>
      <c r="C611" s="33" t="s">
        <v>2946</v>
      </c>
      <c r="D611" s="33" t="s">
        <v>2954</v>
      </c>
      <c r="E611" s="33">
        <v>1</v>
      </c>
      <c r="F611" s="33">
        <v>1</v>
      </c>
      <c r="G611" s="33"/>
      <c r="H611" s="33"/>
      <c r="I611" s="33">
        <v>50</v>
      </c>
    </row>
    <row r="612" spans="1:9">
      <c r="A612" s="33">
        <v>610</v>
      </c>
      <c r="B612" s="33" t="s">
        <v>549</v>
      </c>
      <c r="C612" s="33" t="s">
        <v>2946</v>
      </c>
      <c r="D612" s="33" t="s">
        <v>2955</v>
      </c>
      <c r="E612" s="33">
        <v>1</v>
      </c>
      <c r="F612" s="33">
        <v>1</v>
      </c>
      <c r="G612" s="33"/>
      <c r="H612" s="33"/>
      <c r="I612" s="33">
        <v>50</v>
      </c>
    </row>
    <row r="613" spans="1:9">
      <c r="A613" s="33">
        <v>611</v>
      </c>
      <c r="B613" s="33" t="s">
        <v>549</v>
      </c>
      <c r="C613" s="33" t="s">
        <v>2946</v>
      </c>
      <c r="D613" s="33" t="s">
        <v>2956</v>
      </c>
      <c r="E613" s="33">
        <v>1</v>
      </c>
      <c r="F613" s="33">
        <v>1</v>
      </c>
      <c r="G613" s="33"/>
      <c r="H613" s="33"/>
      <c r="I613" s="33">
        <v>50</v>
      </c>
    </row>
    <row r="614" spans="1:9">
      <c r="A614" s="33">
        <v>612</v>
      </c>
      <c r="B614" s="33" t="s">
        <v>549</v>
      </c>
      <c r="C614" s="33" t="s">
        <v>2946</v>
      </c>
      <c r="D614" s="33" t="s">
        <v>2957</v>
      </c>
      <c r="E614" s="33">
        <v>1</v>
      </c>
      <c r="F614" s="33">
        <v>1</v>
      </c>
      <c r="G614" s="33"/>
      <c r="H614" s="33"/>
      <c r="I614" s="33">
        <v>50</v>
      </c>
    </row>
    <row r="615" spans="1:9">
      <c r="A615" s="33">
        <v>613</v>
      </c>
      <c r="B615" s="33" t="s">
        <v>549</v>
      </c>
      <c r="C615" s="33" t="s">
        <v>2946</v>
      </c>
      <c r="D615" s="33" t="s">
        <v>2958</v>
      </c>
      <c r="E615" s="33">
        <v>1</v>
      </c>
      <c r="F615" s="33">
        <v>1</v>
      </c>
      <c r="G615" s="33"/>
      <c r="H615" s="33"/>
      <c r="I615" s="33">
        <v>50</v>
      </c>
    </row>
    <row r="616" spans="1:9">
      <c r="A616" s="33">
        <v>614</v>
      </c>
      <c r="B616" s="33" t="s">
        <v>549</v>
      </c>
      <c r="C616" s="33" t="s">
        <v>627</v>
      </c>
      <c r="D616" s="33" t="s">
        <v>2959</v>
      </c>
      <c r="E616" s="33">
        <v>1</v>
      </c>
      <c r="F616" s="33"/>
      <c r="G616" s="33">
        <v>1</v>
      </c>
      <c r="H616" s="33"/>
      <c r="I616" s="33">
        <v>120</v>
      </c>
    </row>
    <row r="617" spans="1:9">
      <c r="A617" s="33">
        <v>615</v>
      </c>
      <c r="B617" s="33" t="s">
        <v>549</v>
      </c>
      <c r="C617" s="33" t="s">
        <v>627</v>
      </c>
      <c r="D617" s="33" t="s">
        <v>2960</v>
      </c>
      <c r="E617" s="33">
        <v>1</v>
      </c>
      <c r="F617" s="33">
        <v>1</v>
      </c>
      <c r="G617" s="33"/>
      <c r="H617" s="33"/>
      <c r="I617" s="33">
        <v>50</v>
      </c>
    </row>
    <row r="618" spans="1:9">
      <c r="A618" s="33">
        <v>616</v>
      </c>
      <c r="B618" s="33" t="s">
        <v>549</v>
      </c>
      <c r="C618" s="33" t="s">
        <v>627</v>
      </c>
      <c r="D618" s="33" t="s">
        <v>2961</v>
      </c>
      <c r="E618" s="33">
        <v>1</v>
      </c>
      <c r="F618" s="33">
        <v>1</v>
      </c>
      <c r="G618" s="33"/>
      <c r="H618" s="33"/>
      <c r="I618" s="33">
        <v>50</v>
      </c>
    </row>
    <row r="619" spans="1:9">
      <c r="A619" s="33">
        <v>617</v>
      </c>
      <c r="B619" s="33" t="s">
        <v>549</v>
      </c>
      <c r="C619" s="33" t="s">
        <v>627</v>
      </c>
      <c r="D619" s="33" t="s">
        <v>2962</v>
      </c>
      <c r="E619" s="33">
        <v>1</v>
      </c>
      <c r="F619" s="33">
        <v>1</v>
      </c>
      <c r="G619" s="33"/>
      <c r="H619" s="33"/>
      <c r="I619" s="33">
        <v>50</v>
      </c>
    </row>
    <row r="620" spans="1:9">
      <c r="A620" s="33">
        <v>618</v>
      </c>
      <c r="B620" s="33" t="s">
        <v>549</v>
      </c>
      <c r="C620" s="33" t="s">
        <v>627</v>
      </c>
      <c r="D620" s="33" t="s">
        <v>2963</v>
      </c>
      <c r="E620" s="33">
        <v>1</v>
      </c>
      <c r="F620" s="33">
        <v>1</v>
      </c>
      <c r="G620" s="33"/>
      <c r="H620" s="33"/>
      <c r="I620" s="33">
        <v>50</v>
      </c>
    </row>
    <row r="621" spans="1:9">
      <c r="A621" s="33">
        <v>619</v>
      </c>
      <c r="B621" s="33" t="s">
        <v>549</v>
      </c>
      <c r="C621" s="33" t="s">
        <v>627</v>
      </c>
      <c r="D621" s="33" t="s">
        <v>2964</v>
      </c>
      <c r="E621" s="33">
        <v>1</v>
      </c>
      <c r="F621" s="33">
        <v>1</v>
      </c>
      <c r="G621" s="33"/>
      <c r="H621" s="33"/>
      <c r="I621" s="33">
        <v>50</v>
      </c>
    </row>
    <row r="622" spans="1:9">
      <c r="A622" s="33">
        <v>620</v>
      </c>
      <c r="B622" s="33" t="s">
        <v>549</v>
      </c>
      <c r="C622" s="33" t="s">
        <v>627</v>
      </c>
      <c r="D622" s="33" t="s">
        <v>2965</v>
      </c>
      <c r="E622" s="33">
        <v>1</v>
      </c>
      <c r="F622" s="33">
        <v>1</v>
      </c>
      <c r="G622" s="33"/>
      <c r="H622" s="33"/>
      <c r="I622" s="33">
        <v>50</v>
      </c>
    </row>
    <row r="623" spans="1:9">
      <c r="A623" s="33">
        <v>621</v>
      </c>
      <c r="B623" s="33" t="s">
        <v>549</v>
      </c>
      <c r="C623" s="33" t="s">
        <v>627</v>
      </c>
      <c r="D623" s="33" t="s">
        <v>2966</v>
      </c>
      <c r="E623" s="33">
        <v>1</v>
      </c>
      <c r="F623" s="33">
        <v>1</v>
      </c>
      <c r="G623" s="33"/>
      <c r="H623" s="33"/>
      <c r="I623" s="33">
        <v>50</v>
      </c>
    </row>
    <row r="624" spans="1:9">
      <c r="A624" s="33">
        <v>622</v>
      </c>
      <c r="B624" s="33" t="s">
        <v>549</v>
      </c>
      <c r="C624" s="33" t="s">
        <v>2967</v>
      </c>
      <c r="D624" s="33" t="s">
        <v>2968</v>
      </c>
      <c r="E624" s="33">
        <v>1</v>
      </c>
      <c r="F624" s="33">
        <v>1</v>
      </c>
      <c r="G624" s="33"/>
      <c r="H624" s="33"/>
      <c r="I624" s="33">
        <v>50</v>
      </c>
    </row>
    <row r="625" spans="1:9">
      <c r="A625" s="33">
        <v>623</v>
      </c>
      <c r="B625" s="33" t="s">
        <v>632</v>
      </c>
      <c r="C625" s="33" t="s">
        <v>633</v>
      </c>
      <c r="D625" s="33" t="s">
        <v>2969</v>
      </c>
      <c r="E625" s="33">
        <v>1</v>
      </c>
      <c r="F625" s="33">
        <v>1</v>
      </c>
      <c r="G625" s="33"/>
      <c r="H625" s="33"/>
      <c r="I625" s="33">
        <v>50</v>
      </c>
    </row>
    <row r="626" spans="1:9">
      <c r="A626" s="33">
        <v>624</v>
      </c>
      <c r="B626" s="33" t="s">
        <v>632</v>
      </c>
      <c r="C626" s="33" t="s">
        <v>633</v>
      </c>
      <c r="D626" s="33" t="s">
        <v>2970</v>
      </c>
      <c r="E626" s="33">
        <v>1</v>
      </c>
      <c r="F626" s="33">
        <v>1</v>
      </c>
      <c r="G626" s="33"/>
      <c r="H626" s="33"/>
      <c r="I626" s="33">
        <v>50</v>
      </c>
    </row>
    <row r="627" spans="1:9">
      <c r="A627" s="33">
        <v>625</v>
      </c>
      <c r="B627" s="33" t="s">
        <v>632</v>
      </c>
      <c r="C627" s="33" t="s">
        <v>633</v>
      </c>
      <c r="D627" s="33" t="s">
        <v>2971</v>
      </c>
      <c r="E627" s="33">
        <v>1</v>
      </c>
      <c r="F627" s="33">
        <v>1</v>
      </c>
      <c r="G627" s="33"/>
      <c r="H627" s="33"/>
      <c r="I627" s="33">
        <v>50</v>
      </c>
    </row>
    <row r="628" spans="1:9">
      <c r="A628" s="33">
        <v>626</v>
      </c>
      <c r="B628" s="33" t="s">
        <v>632</v>
      </c>
      <c r="C628" s="33" t="s">
        <v>633</v>
      </c>
      <c r="D628" s="33" t="s">
        <v>2972</v>
      </c>
      <c r="E628" s="33">
        <v>1</v>
      </c>
      <c r="F628" s="33">
        <v>1</v>
      </c>
      <c r="G628" s="33"/>
      <c r="H628" s="33"/>
      <c r="I628" s="33">
        <v>50</v>
      </c>
    </row>
    <row r="629" spans="1:9">
      <c r="A629" s="33">
        <v>627</v>
      </c>
      <c r="B629" s="33" t="s">
        <v>632</v>
      </c>
      <c r="C629" s="33" t="s">
        <v>633</v>
      </c>
      <c r="D629" s="33" t="s">
        <v>2973</v>
      </c>
      <c r="E629" s="33">
        <v>1</v>
      </c>
      <c r="F629" s="33">
        <v>1</v>
      </c>
      <c r="G629" s="33"/>
      <c r="H629" s="33"/>
      <c r="I629" s="33">
        <v>50</v>
      </c>
    </row>
    <row r="630" spans="1:9">
      <c r="A630" s="33">
        <v>628</v>
      </c>
      <c r="B630" s="33" t="s">
        <v>632</v>
      </c>
      <c r="C630" s="33" t="s">
        <v>633</v>
      </c>
      <c r="D630" s="33" t="s">
        <v>635</v>
      </c>
      <c r="E630" s="33">
        <v>1</v>
      </c>
      <c r="F630" s="33">
        <v>1</v>
      </c>
      <c r="G630" s="33"/>
      <c r="H630" s="33"/>
      <c r="I630" s="33">
        <v>50</v>
      </c>
    </row>
    <row r="631" spans="1:9">
      <c r="A631" s="33">
        <v>629</v>
      </c>
      <c r="B631" s="33" t="s">
        <v>632</v>
      </c>
      <c r="C631" s="33" t="s">
        <v>633</v>
      </c>
      <c r="D631" s="33" t="s">
        <v>2974</v>
      </c>
      <c r="E631" s="33">
        <v>1</v>
      </c>
      <c r="F631" s="33">
        <v>1</v>
      </c>
      <c r="G631" s="33"/>
      <c r="H631" s="33"/>
      <c r="I631" s="33">
        <v>50</v>
      </c>
    </row>
    <row r="632" spans="1:9">
      <c r="A632" s="33">
        <v>630</v>
      </c>
      <c r="B632" s="33" t="s">
        <v>632</v>
      </c>
      <c r="C632" s="33" t="s">
        <v>633</v>
      </c>
      <c r="D632" s="33" t="s">
        <v>2975</v>
      </c>
      <c r="E632" s="33">
        <v>1</v>
      </c>
      <c r="F632" s="33">
        <v>1</v>
      </c>
      <c r="G632" s="33"/>
      <c r="H632" s="33"/>
      <c r="I632" s="33">
        <v>50</v>
      </c>
    </row>
    <row r="633" spans="1:9">
      <c r="A633" s="33">
        <v>631</v>
      </c>
      <c r="B633" s="33" t="s">
        <v>632</v>
      </c>
      <c r="C633" s="33" t="s">
        <v>633</v>
      </c>
      <c r="D633" s="33" t="s">
        <v>486</v>
      </c>
      <c r="E633" s="33">
        <v>1</v>
      </c>
      <c r="F633" s="33">
        <v>1</v>
      </c>
      <c r="G633" s="33"/>
      <c r="H633" s="33"/>
      <c r="I633" s="33">
        <v>50</v>
      </c>
    </row>
    <row r="634" spans="1:9">
      <c r="A634" s="33">
        <v>632</v>
      </c>
      <c r="B634" s="33" t="s">
        <v>632</v>
      </c>
      <c r="C634" s="33" t="s">
        <v>633</v>
      </c>
      <c r="D634" s="33" t="s">
        <v>2976</v>
      </c>
      <c r="E634" s="33">
        <v>1</v>
      </c>
      <c r="F634" s="33">
        <v>1</v>
      </c>
      <c r="G634" s="33"/>
      <c r="H634" s="33"/>
      <c r="I634" s="33">
        <v>50</v>
      </c>
    </row>
    <row r="635" spans="1:9">
      <c r="A635" s="33">
        <v>633</v>
      </c>
      <c r="B635" s="33" t="s">
        <v>632</v>
      </c>
      <c r="C635" s="33" t="s">
        <v>633</v>
      </c>
      <c r="D635" s="33" t="s">
        <v>2977</v>
      </c>
      <c r="E635" s="33">
        <v>1</v>
      </c>
      <c r="F635" s="33">
        <v>1</v>
      </c>
      <c r="G635" s="33"/>
      <c r="H635" s="33"/>
      <c r="I635" s="33">
        <v>50</v>
      </c>
    </row>
    <row r="636" spans="1:9">
      <c r="A636" s="33">
        <v>634</v>
      </c>
      <c r="B636" s="33" t="s">
        <v>632</v>
      </c>
      <c r="C636" s="33" t="s">
        <v>341</v>
      </c>
      <c r="D636" s="33" t="s">
        <v>2978</v>
      </c>
      <c r="E636" s="33">
        <v>1</v>
      </c>
      <c r="F636" s="33">
        <v>1</v>
      </c>
      <c r="G636" s="33"/>
      <c r="H636" s="33"/>
      <c r="I636" s="33">
        <v>50</v>
      </c>
    </row>
    <row r="637" spans="1:9">
      <c r="A637" s="33">
        <v>635</v>
      </c>
      <c r="B637" s="33" t="s">
        <v>632</v>
      </c>
      <c r="C637" s="33" t="s">
        <v>341</v>
      </c>
      <c r="D637" s="33" t="s">
        <v>2979</v>
      </c>
      <c r="E637" s="33">
        <v>1</v>
      </c>
      <c r="F637" s="33">
        <v>1</v>
      </c>
      <c r="G637" s="33"/>
      <c r="H637" s="33"/>
      <c r="I637" s="33">
        <v>50</v>
      </c>
    </row>
    <row r="638" spans="1:9">
      <c r="A638" s="33">
        <v>636</v>
      </c>
      <c r="B638" s="33" t="s">
        <v>632</v>
      </c>
      <c r="C638" s="33" t="s">
        <v>341</v>
      </c>
      <c r="D638" s="33" t="s">
        <v>2980</v>
      </c>
      <c r="E638" s="33">
        <v>1</v>
      </c>
      <c r="F638" s="33">
        <v>1</v>
      </c>
      <c r="G638" s="33"/>
      <c r="H638" s="33"/>
      <c r="I638" s="33">
        <v>50</v>
      </c>
    </row>
    <row r="639" spans="1:9">
      <c r="A639" s="33">
        <v>637</v>
      </c>
      <c r="B639" s="33" t="s">
        <v>632</v>
      </c>
      <c r="C639" s="33" t="s">
        <v>341</v>
      </c>
      <c r="D639" s="33" t="s">
        <v>2981</v>
      </c>
      <c r="E639" s="33">
        <v>1</v>
      </c>
      <c r="F639" s="33">
        <v>1</v>
      </c>
      <c r="G639" s="33"/>
      <c r="H639" s="33"/>
      <c r="I639" s="33">
        <v>50</v>
      </c>
    </row>
    <row r="640" spans="1:9">
      <c r="A640" s="33">
        <v>638</v>
      </c>
      <c r="B640" s="33" t="s">
        <v>632</v>
      </c>
      <c r="C640" s="33" t="s">
        <v>341</v>
      </c>
      <c r="D640" s="33" t="s">
        <v>2982</v>
      </c>
      <c r="E640" s="33">
        <v>1</v>
      </c>
      <c r="F640" s="33">
        <v>1</v>
      </c>
      <c r="G640" s="33"/>
      <c r="H640" s="33"/>
      <c r="I640" s="33">
        <v>50</v>
      </c>
    </row>
    <row r="641" spans="1:9">
      <c r="A641" s="33">
        <v>639</v>
      </c>
      <c r="B641" s="33" t="s">
        <v>632</v>
      </c>
      <c r="C641" s="33" t="s">
        <v>341</v>
      </c>
      <c r="D641" s="33" t="s">
        <v>2983</v>
      </c>
      <c r="E641" s="33">
        <v>1</v>
      </c>
      <c r="F641" s="33"/>
      <c r="G641" s="33">
        <v>1</v>
      </c>
      <c r="H641" s="33"/>
      <c r="I641" s="33">
        <v>120</v>
      </c>
    </row>
    <row r="642" spans="1:9">
      <c r="A642" s="33">
        <v>640</v>
      </c>
      <c r="B642" s="33" t="s">
        <v>632</v>
      </c>
      <c r="C642" s="33" t="s">
        <v>341</v>
      </c>
      <c r="D642" s="33" t="s">
        <v>2984</v>
      </c>
      <c r="E642" s="33">
        <v>1</v>
      </c>
      <c r="F642" s="33">
        <v>1</v>
      </c>
      <c r="G642" s="33"/>
      <c r="H642" s="33"/>
      <c r="I642" s="33">
        <v>50</v>
      </c>
    </row>
    <row r="643" spans="1:9">
      <c r="A643" s="33">
        <v>641</v>
      </c>
      <c r="B643" s="33" t="s">
        <v>632</v>
      </c>
      <c r="C643" s="33" t="s">
        <v>341</v>
      </c>
      <c r="D643" s="33" t="s">
        <v>2985</v>
      </c>
      <c r="E643" s="33">
        <v>1</v>
      </c>
      <c r="F643" s="33">
        <v>1</v>
      </c>
      <c r="G643" s="33"/>
      <c r="H643" s="33"/>
      <c r="I643" s="33">
        <v>50</v>
      </c>
    </row>
    <row r="644" spans="1:9">
      <c r="A644" s="33">
        <v>642</v>
      </c>
      <c r="B644" s="33" t="s">
        <v>632</v>
      </c>
      <c r="C644" s="33" t="s">
        <v>341</v>
      </c>
      <c r="D644" s="33" t="s">
        <v>2986</v>
      </c>
      <c r="E644" s="33">
        <v>1</v>
      </c>
      <c r="F644" s="33">
        <v>1</v>
      </c>
      <c r="G644" s="33"/>
      <c r="H644" s="33"/>
      <c r="I644" s="33">
        <v>50</v>
      </c>
    </row>
    <row r="645" spans="1:9">
      <c r="A645" s="33">
        <v>643</v>
      </c>
      <c r="B645" s="33" t="s">
        <v>632</v>
      </c>
      <c r="C645" s="33" t="s">
        <v>341</v>
      </c>
      <c r="D645" s="33" t="s">
        <v>2987</v>
      </c>
      <c r="E645" s="33">
        <v>1</v>
      </c>
      <c r="F645" s="33">
        <v>1</v>
      </c>
      <c r="G645" s="33"/>
      <c r="H645" s="33"/>
      <c r="I645" s="33">
        <v>50</v>
      </c>
    </row>
    <row r="646" spans="1:9">
      <c r="A646" s="33">
        <v>644</v>
      </c>
      <c r="B646" s="33" t="s">
        <v>632</v>
      </c>
      <c r="C646" s="33" t="s">
        <v>341</v>
      </c>
      <c r="D646" s="33" t="s">
        <v>2988</v>
      </c>
      <c r="E646" s="33">
        <v>1</v>
      </c>
      <c r="F646" s="33">
        <v>1</v>
      </c>
      <c r="G646" s="33"/>
      <c r="H646" s="33"/>
      <c r="I646" s="33">
        <v>50</v>
      </c>
    </row>
    <row r="647" spans="1:9">
      <c r="A647" s="33">
        <v>645</v>
      </c>
      <c r="B647" s="33" t="s">
        <v>632</v>
      </c>
      <c r="C647" s="33" t="s">
        <v>341</v>
      </c>
      <c r="D647" s="33" t="s">
        <v>641</v>
      </c>
      <c r="E647" s="33">
        <v>1</v>
      </c>
      <c r="F647" s="33">
        <v>1</v>
      </c>
      <c r="G647" s="33"/>
      <c r="H647" s="33"/>
      <c r="I647" s="33">
        <v>50</v>
      </c>
    </row>
    <row r="648" spans="1:9">
      <c r="A648" s="33">
        <v>646</v>
      </c>
      <c r="B648" s="33" t="s">
        <v>632</v>
      </c>
      <c r="C648" s="33" t="s">
        <v>341</v>
      </c>
      <c r="D648" s="33" t="s">
        <v>2989</v>
      </c>
      <c r="E648" s="33">
        <v>1</v>
      </c>
      <c r="F648" s="33">
        <v>1</v>
      </c>
      <c r="G648" s="33"/>
      <c r="H648" s="33"/>
      <c r="I648" s="33">
        <v>50</v>
      </c>
    </row>
    <row r="649" spans="1:9">
      <c r="A649" s="33">
        <v>647</v>
      </c>
      <c r="B649" s="33" t="s">
        <v>632</v>
      </c>
      <c r="C649" s="33" t="s">
        <v>644</v>
      </c>
      <c r="D649" s="33" t="s">
        <v>649</v>
      </c>
      <c r="E649" s="33">
        <v>1</v>
      </c>
      <c r="F649" s="33">
        <v>1</v>
      </c>
      <c r="G649" s="33"/>
      <c r="H649" s="33"/>
      <c r="I649" s="33">
        <v>50</v>
      </c>
    </row>
    <row r="650" spans="1:9">
      <c r="A650" s="33">
        <v>648</v>
      </c>
      <c r="B650" s="33" t="s">
        <v>632</v>
      </c>
      <c r="C650" s="33" t="s">
        <v>644</v>
      </c>
      <c r="D650" s="33" t="s">
        <v>2990</v>
      </c>
      <c r="E650" s="33">
        <v>1</v>
      </c>
      <c r="F650" s="33">
        <v>1</v>
      </c>
      <c r="G650" s="33"/>
      <c r="H650" s="33"/>
      <c r="I650" s="33">
        <v>50</v>
      </c>
    </row>
    <row r="651" spans="1:9">
      <c r="A651" s="33">
        <v>649</v>
      </c>
      <c r="B651" s="33" t="s">
        <v>632</v>
      </c>
      <c r="C651" s="33" t="s">
        <v>644</v>
      </c>
      <c r="D651" s="33" t="s">
        <v>2991</v>
      </c>
      <c r="E651" s="33">
        <v>1</v>
      </c>
      <c r="F651" s="33">
        <v>1</v>
      </c>
      <c r="G651" s="33"/>
      <c r="H651" s="33"/>
      <c r="I651" s="33">
        <v>50</v>
      </c>
    </row>
    <row r="652" spans="1:9">
      <c r="A652" s="33">
        <v>650</v>
      </c>
      <c r="B652" s="33" t="s">
        <v>632</v>
      </c>
      <c r="C652" s="33" t="s">
        <v>644</v>
      </c>
      <c r="D652" s="33" t="s">
        <v>2992</v>
      </c>
      <c r="E652" s="33">
        <v>1</v>
      </c>
      <c r="F652" s="33">
        <v>1</v>
      </c>
      <c r="G652" s="33"/>
      <c r="H652" s="33"/>
      <c r="I652" s="33">
        <v>50</v>
      </c>
    </row>
    <row r="653" spans="1:9">
      <c r="A653" s="33">
        <v>651</v>
      </c>
      <c r="B653" s="33" t="s">
        <v>632</v>
      </c>
      <c r="C653" s="33" t="s">
        <v>644</v>
      </c>
      <c r="D653" s="33" t="s">
        <v>2993</v>
      </c>
      <c r="E653" s="33">
        <v>1</v>
      </c>
      <c r="F653" s="33">
        <v>1</v>
      </c>
      <c r="G653" s="33"/>
      <c r="H653" s="33"/>
      <c r="I653" s="33">
        <v>50</v>
      </c>
    </row>
    <row r="654" spans="1:9">
      <c r="A654" s="33">
        <v>652</v>
      </c>
      <c r="B654" s="33" t="s">
        <v>632</v>
      </c>
      <c r="C654" s="33" t="s">
        <v>644</v>
      </c>
      <c r="D654" s="33" t="s">
        <v>975</v>
      </c>
      <c r="E654" s="33">
        <v>1</v>
      </c>
      <c r="F654" s="33">
        <v>1</v>
      </c>
      <c r="G654" s="33"/>
      <c r="H654" s="33"/>
      <c r="I654" s="33">
        <v>50</v>
      </c>
    </row>
    <row r="655" spans="1:9">
      <c r="A655" s="33">
        <v>653</v>
      </c>
      <c r="B655" s="33" t="s">
        <v>632</v>
      </c>
      <c r="C655" s="33" t="s">
        <v>644</v>
      </c>
      <c r="D655" s="33" t="s">
        <v>646</v>
      </c>
      <c r="E655" s="33">
        <v>1</v>
      </c>
      <c r="F655" s="33">
        <v>1</v>
      </c>
      <c r="G655" s="33"/>
      <c r="H655" s="33"/>
      <c r="I655" s="33">
        <v>50</v>
      </c>
    </row>
    <row r="656" spans="1:9">
      <c r="A656" s="33">
        <v>654</v>
      </c>
      <c r="B656" s="33" t="s">
        <v>632</v>
      </c>
      <c r="C656" s="33" t="s">
        <v>644</v>
      </c>
      <c r="D656" s="33" t="s">
        <v>2994</v>
      </c>
      <c r="E656" s="33">
        <v>1</v>
      </c>
      <c r="F656" s="33">
        <v>1</v>
      </c>
      <c r="G656" s="33"/>
      <c r="H656" s="33"/>
      <c r="I656" s="33">
        <v>50</v>
      </c>
    </row>
    <row r="657" spans="1:9">
      <c r="A657" s="33">
        <v>655</v>
      </c>
      <c r="B657" s="33" t="s">
        <v>632</v>
      </c>
      <c r="C657" s="33" t="s">
        <v>652</v>
      </c>
      <c r="D657" s="33" t="s">
        <v>2995</v>
      </c>
      <c r="E657" s="33">
        <v>1</v>
      </c>
      <c r="F657" s="33">
        <v>1</v>
      </c>
      <c r="G657" s="33"/>
      <c r="H657" s="33"/>
      <c r="I657" s="33">
        <v>50</v>
      </c>
    </row>
    <row r="658" spans="1:9">
      <c r="A658" s="33">
        <v>656</v>
      </c>
      <c r="B658" s="33" t="s">
        <v>632</v>
      </c>
      <c r="C658" s="33" t="s">
        <v>652</v>
      </c>
      <c r="D658" s="33" t="s">
        <v>2996</v>
      </c>
      <c r="E658" s="33">
        <v>1</v>
      </c>
      <c r="F658" s="33">
        <v>1</v>
      </c>
      <c r="G658" s="33"/>
      <c r="H658" s="33"/>
      <c r="I658" s="33">
        <v>50</v>
      </c>
    </row>
    <row r="659" spans="1:9">
      <c r="A659" s="33">
        <v>657</v>
      </c>
      <c r="B659" s="33" t="s">
        <v>632</v>
      </c>
      <c r="C659" s="33" t="s">
        <v>652</v>
      </c>
      <c r="D659" s="33" t="s">
        <v>2997</v>
      </c>
      <c r="E659" s="33">
        <v>1</v>
      </c>
      <c r="F659" s="33"/>
      <c r="G659" s="33">
        <v>1</v>
      </c>
      <c r="H659" s="33"/>
      <c r="I659" s="33">
        <v>120</v>
      </c>
    </row>
    <row r="660" spans="1:9">
      <c r="A660" s="33">
        <v>658</v>
      </c>
      <c r="B660" s="33" t="s">
        <v>632</v>
      </c>
      <c r="C660" s="33" t="s">
        <v>652</v>
      </c>
      <c r="D660" s="33" t="s">
        <v>666</v>
      </c>
      <c r="E660" s="33">
        <v>1</v>
      </c>
      <c r="F660" s="33">
        <v>1</v>
      </c>
      <c r="G660" s="33"/>
      <c r="H660" s="33"/>
      <c r="I660" s="33">
        <v>50</v>
      </c>
    </row>
    <row r="661" spans="1:9">
      <c r="A661" s="33">
        <v>659</v>
      </c>
      <c r="B661" s="33" t="s">
        <v>632</v>
      </c>
      <c r="C661" s="33" t="s">
        <v>652</v>
      </c>
      <c r="D661" s="33" t="s">
        <v>663</v>
      </c>
      <c r="E661" s="33">
        <v>1</v>
      </c>
      <c r="F661" s="33">
        <v>1</v>
      </c>
      <c r="G661" s="33"/>
      <c r="H661" s="33"/>
      <c r="I661" s="33">
        <v>50</v>
      </c>
    </row>
    <row r="662" spans="1:9">
      <c r="A662" s="33">
        <v>660</v>
      </c>
      <c r="B662" s="33" t="s">
        <v>632</v>
      </c>
      <c r="C662" s="33" t="s">
        <v>652</v>
      </c>
      <c r="D662" s="33" t="s">
        <v>2998</v>
      </c>
      <c r="E662" s="33">
        <v>1</v>
      </c>
      <c r="F662" s="33">
        <v>1</v>
      </c>
      <c r="G662" s="33"/>
      <c r="H662" s="33"/>
      <c r="I662" s="33">
        <v>50</v>
      </c>
    </row>
    <row r="663" spans="1:9">
      <c r="A663" s="33">
        <v>661</v>
      </c>
      <c r="B663" s="33" t="s">
        <v>632</v>
      </c>
      <c r="C663" s="33" t="s">
        <v>652</v>
      </c>
      <c r="D663" s="33" t="s">
        <v>2999</v>
      </c>
      <c r="E663" s="33">
        <v>1</v>
      </c>
      <c r="F663" s="33"/>
      <c r="G663" s="33">
        <v>1</v>
      </c>
      <c r="H663" s="33"/>
      <c r="I663" s="33">
        <v>120</v>
      </c>
    </row>
    <row r="664" spans="1:9">
      <c r="A664" s="33">
        <v>662</v>
      </c>
      <c r="B664" s="33" t="s">
        <v>632</v>
      </c>
      <c r="C664" s="33" t="s">
        <v>652</v>
      </c>
      <c r="D664" s="33" t="s">
        <v>3000</v>
      </c>
      <c r="E664" s="33">
        <v>1</v>
      </c>
      <c r="F664" s="33">
        <v>1</v>
      </c>
      <c r="G664" s="33"/>
      <c r="H664" s="33"/>
      <c r="I664" s="33">
        <v>50</v>
      </c>
    </row>
    <row r="665" spans="1:9">
      <c r="A665" s="33">
        <v>663</v>
      </c>
      <c r="B665" s="33" t="s">
        <v>632</v>
      </c>
      <c r="C665" s="33" t="s">
        <v>652</v>
      </c>
      <c r="D665" s="33" t="s">
        <v>3001</v>
      </c>
      <c r="E665" s="33">
        <v>1</v>
      </c>
      <c r="F665" s="33">
        <v>1</v>
      </c>
      <c r="G665" s="33"/>
      <c r="H665" s="33"/>
      <c r="I665" s="33">
        <v>50</v>
      </c>
    </row>
    <row r="666" spans="1:9">
      <c r="A666" s="33">
        <v>664</v>
      </c>
      <c r="B666" s="33" t="s">
        <v>632</v>
      </c>
      <c r="C666" s="33" t="s">
        <v>652</v>
      </c>
      <c r="D666" s="33" t="s">
        <v>3002</v>
      </c>
      <c r="E666" s="33">
        <v>1</v>
      </c>
      <c r="F666" s="33">
        <v>1</v>
      </c>
      <c r="G666" s="33"/>
      <c r="H666" s="33"/>
      <c r="I666" s="33">
        <v>50</v>
      </c>
    </row>
    <row r="667" spans="1:9">
      <c r="A667" s="33">
        <v>665</v>
      </c>
      <c r="B667" s="33" t="s">
        <v>632</v>
      </c>
      <c r="C667" s="33" t="s">
        <v>652</v>
      </c>
      <c r="D667" s="33" t="s">
        <v>654</v>
      </c>
      <c r="E667" s="33">
        <v>1</v>
      </c>
      <c r="F667" s="33">
        <v>1</v>
      </c>
      <c r="G667" s="33"/>
      <c r="H667" s="33"/>
      <c r="I667" s="33">
        <v>50</v>
      </c>
    </row>
    <row r="668" spans="1:9">
      <c r="A668" s="33">
        <v>666</v>
      </c>
      <c r="B668" s="33" t="s">
        <v>632</v>
      </c>
      <c r="C668" s="33" t="s">
        <v>652</v>
      </c>
      <c r="D668" s="33" t="s">
        <v>3003</v>
      </c>
      <c r="E668" s="33">
        <v>1</v>
      </c>
      <c r="F668" s="33">
        <v>1</v>
      </c>
      <c r="G668" s="33"/>
      <c r="H668" s="33"/>
      <c r="I668" s="33">
        <v>50</v>
      </c>
    </row>
    <row r="669" spans="1:9">
      <c r="A669" s="33">
        <v>667</v>
      </c>
      <c r="B669" s="33" t="s">
        <v>632</v>
      </c>
      <c r="C669" s="33" t="s">
        <v>652</v>
      </c>
      <c r="D669" s="33" t="s">
        <v>3004</v>
      </c>
      <c r="E669" s="33">
        <v>1</v>
      </c>
      <c r="F669" s="33">
        <v>1</v>
      </c>
      <c r="G669" s="33"/>
      <c r="H669" s="33"/>
      <c r="I669" s="33">
        <v>50</v>
      </c>
    </row>
    <row r="670" spans="1:9">
      <c r="A670" s="33">
        <v>668</v>
      </c>
      <c r="B670" s="33" t="s">
        <v>632</v>
      </c>
      <c r="C670" s="33" t="s">
        <v>652</v>
      </c>
      <c r="D670" s="33" t="s">
        <v>3005</v>
      </c>
      <c r="E670" s="33">
        <v>1</v>
      </c>
      <c r="F670" s="33">
        <v>1</v>
      </c>
      <c r="G670" s="33"/>
      <c r="H670" s="33"/>
      <c r="I670" s="33">
        <v>50</v>
      </c>
    </row>
    <row r="671" spans="1:9">
      <c r="A671" s="33">
        <v>669</v>
      </c>
      <c r="B671" s="33" t="s">
        <v>632</v>
      </c>
      <c r="C671" s="33" t="s">
        <v>652</v>
      </c>
      <c r="D671" s="33" t="s">
        <v>3006</v>
      </c>
      <c r="E671" s="33">
        <v>1</v>
      </c>
      <c r="F671" s="33">
        <v>1</v>
      </c>
      <c r="G671" s="33"/>
      <c r="H671" s="33"/>
      <c r="I671" s="33">
        <v>50</v>
      </c>
    </row>
    <row r="672" spans="1:9">
      <c r="A672" s="33">
        <v>670</v>
      </c>
      <c r="B672" s="33" t="s">
        <v>632</v>
      </c>
      <c r="C672" s="33" t="s">
        <v>652</v>
      </c>
      <c r="D672" s="33" t="s">
        <v>3007</v>
      </c>
      <c r="E672" s="33">
        <v>1</v>
      </c>
      <c r="F672" s="33">
        <v>1</v>
      </c>
      <c r="G672" s="33"/>
      <c r="H672" s="33"/>
      <c r="I672" s="33">
        <v>50</v>
      </c>
    </row>
    <row r="673" spans="1:9">
      <c r="A673" s="33">
        <v>671</v>
      </c>
      <c r="B673" s="33" t="s">
        <v>632</v>
      </c>
      <c r="C673" s="33" t="s">
        <v>652</v>
      </c>
      <c r="D673" s="33" t="s">
        <v>660</v>
      </c>
      <c r="E673" s="33">
        <v>1</v>
      </c>
      <c r="F673" s="33">
        <v>1</v>
      </c>
      <c r="G673" s="33"/>
      <c r="H673" s="33"/>
      <c r="I673" s="33">
        <v>50</v>
      </c>
    </row>
    <row r="674" spans="1:9">
      <c r="A674" s="33">
        <v>672</v>
      </c>
      <c r="B674" s="33" t="s">
        <v>632</v>
      </c>
      <c r="C674" s="33" t="s">
        <v>652</v>
      </c>
      <c r="D674" s="33" t="s">
        <v>3008</v>
      </c>
      <c r="E674" s="33">
        <v>1</v>
      </c>
      <c r="F674" s="33">
        <v>1</v>
      </c>
      <c r="G674" s="33"/>
      <c r="H674" s="33"/>
      <c r="I674" s="33">
        <v>50</v>
      </c>
    </row>
    <row r="675" spans="1:9">
      <c r="A675" s="33">
        <v>673</v>
      </c>
      <c r="B675" s="33" t="s">
        <v>632</v>
      </c>
      <c r="C675" s="33" t="s">
        <v>652</v>
      </c>
      <c r="D675" s="33" t="s">
        <v>3009</v>
      </c>
      <c r="E675" s="33">
        <v>1</v>
      </c>
      <c r="F675" s="33">
        <v>1</v>
      </c>
      <c r="G675" s="33"/>
      <c r="H675" s="33"/>
      <c r="I675" s="33">
        <v>50</v>
      </c>
    </row>
    <row r="676" spans="1:9">
      <c r="A676" s="33">
        <v>674</v>
      </c>
      <c r="B676" s="33" t="s">
        <v>632</v>
      </c>
      <c r="C676" s="33" t="s">
        <v>652</v>
      </c>
      <c r="D676" s="33" t="s">
        <v>669</v>
      </c>
      <c r="E676" s="33">
        <v>1</v>
      </c>
      <c r="F676" s="33">
        <v>1</v>
      </c>
      <c r="G676" s="33"/>
      <c r="H676" s="33"/>
      <c r="I676" s="33">
        <v>50</v>
      </c>
    </row>
    <row r="677" spans="1:9">
      <c r="A677" s="33">
        <v>675</v>
      </c>
      <c r="B677" s="33" t="s">
        <v>632</v>
      </c>
      <c r="C677" s="33" t="s">
        <v>652</v>
      </c>
      <c r="D677" s="33" t="s">
        <v>657</v>
      </c>
      <c r="E677" s="33">
        <v>1</v>
      </c>
      <c r="F677" s="33">
        <v>1</v>
      </c>
      <c r="G677" s="33"/>
      <c r="H677" s="33"/>
      <c r="I677" s="33">
        <v>50</v>
      </c>
    </row>
    <row r="678" spans="1:9">
      <c r="A678" s="33">
        <v>676</v>
      </c>
      <c r="B678" s="33" t="s">
        <v>632</v>
      </c>
      <c r="C678" s="33" t="s">
        <v>675</v>
      </c>
      <c r="D678" s="33" t="s">
        <v>3010</v>
      </c>
      <c r="E678" s="33">
        <v>1</v>
      </c>
      <c r="F678" s="33">
        <v>1</v>
      </c>
      <c r="G678" s="33"/>
      <c r="H678" s="33"/>
      <c r="I678" s="33">
        <v>50</v>
      </c>
    </row>
    <row r="679" spans="1:9">
      <c r="A679" s="33">
        <v>677</v>
      </c>
      <c r="B679" s="33" t="s">
        <v>632</v>
      </c>
      <c r="C679" s="33" t="s">
        <v>675</v>
      </c>
      <c r="D679" s="33" t="s">
        <v>3011</v>
      </c>
      <c r="E679" s="33">
        <v>1</v>
      </c>
      <c r="F679" s="33">
        <v>1</v>
      </c>
      <c r="G679" s="33"/>
      <c r="H679" s="33"/>
      <c r="I679" s="33">
        <v>50</v>
      </c>
    </row>
    <row r="680" spans="1:9">
      <c r="A680" s="33">
        <v>678</v>
      </c>
      <c r="B680" s="33" t="s">
        <v>632</v>
      </c>
      <c r="C680" s="33" t="s">
        <v>675</v>
      </c>
      <c r="D680" s="33" t="s">
        <v>3012</v>
      </c>
      <c r="E680" s="33">
        <v>1</v>
      </c>
      <c r="F680" s="33">
        <v>1</v>
      </c>
      <c r="G680" s="33"/>
      <c r="H680" s="33"/>
      <c r="I680" s="33">
        <v>50</v>
      </c>
    </row>
    <row r="681" spans="1:9">
      <c r="A681" s="33">
        <v>679</v>
      </c>
      <c r="B681" s="33" t="s">
        <v>632</v>
      </c>
      <c r="C681" s="33" t="s">
        <v>675</v>
      </c>
      <c r="D681" s="33" t="s">
        <v>3013</v>
      </c>
      <c r="E681" s="33">
        <v>1</v>
      </c>
      <c r="F681" s="33">
        <v>1</v>
      </c>
      <c r="G681" s="33"/>
      <c r="H681" s="33"/>
      <c r="I681" s="33">
        <v>50</v>
      </c>
    </row>
    <row r="682" spans="1:9">
      <c r="A682" s="33">
        <v>680</v>
      </c>
      <c r="B682" s="33" t="s">
        <v>632</v>
      </c>
      <c r="C682" s="33" t="s">
        <v>675</v>
      </c>
      <c r="D682" s="33" t="s">
        <v>3014</v>
      </c>
      <c r="E682" s="33">
        <v>1</v>
      </c>
      <c r="F682" s="33">
        <v>1</v>
      </c>
      <c r="G682" s="33"/>
      <c r="H682" s="33"/>
      <c r="I682" s="33">
        <v>50</v>
      </c>
    </row>
    <row r="683" spans="1:9">
      <c r="A683" s="33">
        <v>681</v>
      </c>
      <c r="B683" s="33" t="s">
        <v>632</v>
      </c>
      <c r="C683" s="33" t="s">
        <v>675</v>
      </c>
      <c r="D683" s="33" t="s">
        <v>3015</v>
      </c>
      <c r="E683" s="33">
        <v>1</v>
      </c>
      <c r="F683" s="33">
        <v>1</v>
      </c>
      <c r="G683" s="33"/>
      <c r="H683" s="33"/>
      <c r="I683" s="33">
        <v>50</v>
      </c>
    </row>
    <row r="684" spans="1:9">
      <c r="A684" s="33">
        <v>682</v>
      </c>
      <c r="B684" s="33" t="s">
        <v>632</v>
      </c>
      <c r="C684" s="33" t="s">
        <v>675</v>
      </c>
      <c r="D684" s="33" t="s">
        <v>3016</v>
      </c>
      <c r="E684" s="33">
        <v>1</v>
      </c>
      <c r="F684" s="33">
        <v>1</v>
      </c>
      <c r="G684" s="33"/>
      <c r="H684" s="33"/>
      <c r="I684" s="33">
        <v>50</v>
      </c>
    </row>
    <row r="685" spans="1:9">
      <c r="A685" s="33">
        <v>683</v>
      </c>
      <c r="B685" s="33" t="s">
        <v>632</v>
      </c>
      <c r="C685" s="33" t="s">
        <v>675</v>
      </c>
      <c r="D685" s="33" t="s">
        <v>3017</v>
      </c>
      <c r="E685" s="33">
        <v>1</v>
      </c>
      <c r="F685" s="33">
        <v>1</v>
      </c>
      <c r="G685" s="33"/>
      <c r="H685" s="33"/>
      <c r="I685" s="33">
        <v>50</v>
      </c>
    </row>
    <row r="686" spans="1:9">
      <c r="A686" s="33">
        <v>684</v>
      </c>
      <c r="B686" s="33" t="s">
        <v>632</v>
      </c>
      <c r="C686" s="33" t="s">
        <v>675</v>
      </c>
      <c r="D686" s="33" t="s">
        <v>3018</v>
      </c>
      <c r="E686" s="33">
        <v>1</v>
      </c>
      <c r="F686" s="33">
        <v>1</v>
      </c>
      <c r="G686" s="33"/>
      <c r="H686" s="33"/>
      <c r="I686" s="33">
        <v>50</v>
      </c>
    </row>
    <row r="687" spans="1:9">
      <c r="A687" s="33">
        <v>685</v>
      </c>
      <c r="B687" s="33" t="s">
        <v>632</v>
      </c>
      <c r="C687" s="33" t="s">
        <v>680</v>
      </c>
      <c r="D687" s="33" t="s">
        <v>1054</v>
      </c>
      <c r="E687" s="33">
        <v>1</v>
      </c>
      <c r="F687" s="33">
        <v>1</v>
      </c>
      <c r="G687" s="33"/>
      <c r="H687" s="33"/>
      <c r="I687" s="33">
        <v>50</v>
      </c>
    </row>
    <row r="688" spans="1:9">
      <c r="A688" s="33">
        <v>686</v>
      </c>
      <c r="B688" s="33" t="s">
        <v>632</v>
      </c>
      <c r="C688" s="33" t="s">
        <v>680</v>
      </c>
      <c r="D688" s="33" t="s">
        <v>2995</v>
      </c>
      <c r="E688" s="33">
        <v>1</v>
      </c>
      <c r="F688" s="33">
        <v>1</v>
      </c>
      <c r="G688" s="33"/>
      <c r="H688" s="33"/>
      <c r="I688" s="33">
        <v>50</v>
      </c>
    </row>
    <row r="689" spans="1:9">
      <c r="A689" s="33">
        <v>687</v>
      </c>
      <c r="B689" s="33" t="s">
        <v>632</v>
      </c>
      <c r="C689" s="33" t="s">
        <v>680</v>
      </c>
      <c r="D689" s="33" t="s">
        <v>3019</v>
      </c>
      <c r="E689" s="33">
        <v>1</v>
      </c>
      <c r="F689" s="33">
        <v>1</v>
      </c>
      <c r="G689" s="33"/>
      <c r="H689" s="33"/>
      <c r="I689" s="33">
        <v>50</v>
      </c>
    </row>
    <row r="690" spans="1:9">
      <c r="A690" s="33">
        <v>688</v>
      </c>
      <c r="B690" s="33" t="s">
        <v>632</v>
      </c>
      <c r="C690" s="33" t="s">
        <v>680</v>
      </c>
      <c r="D690" s="33" t="s">
        <v>3020</v>
      </c>
      <c r="E690" s="33">
        <v>1</v>
      </c>
      <c r="F690" s="33">
        <v>1</v>
      </c>
      <c r="G690" s="33"/>
      <c r="H690" s="33"/>
      <c r="I690" s="33">
        <v>50</v>
      </c>
    </row>
    <row r="691" spans="1:9">
      <c r="A691" s="33">
        <v>689</v>
      </c>
      <c r="B691" s="33" t="s">
        <v>632</v>
      </c>
      <c r="C691" s="33" t="s">
        <v>685</v>
      </c>
      <c r="D691" s="33" t="s">
        <v>3021</v>
      </c>
      <c r="E691" s="33">
        <v>1</v>
      </c>
      <c r="F691" s="33">
        <v>1</v>
      </c>
      <c r="G691" s="33"/>
      <c r="H691" s="33"/>
      <c r="I691" s="33">
        <v>50</v>
      </c>
    </row>
    <row r="692" spans="1:9">
      <c r="A692" s="33">
        <v>690</v>
      </c>
      <c r="B692" s="33" t="s">
        <v>632</v>
      </c>
      <c r="C692" s="33" t="s">
        <v>685</v>
      </c>
      <c r="D692" s="33" t="s">
        <v>3022</v>
      </c>
      <c r="E692" s="33">
        <v>1</v>
      </c>
      <c r="F692" s="33"/>
      <c r="G692" s="33">
        <v>1</v>
      </c>
      <c r="H692" s="33"/>
      <c r="I692" s="33">
        <v>120</v>
      </c>
    </row>
    <row r="693" spans="1:9">
      <c r="A693" s="33">
        <v>691</v>
      </c>
      <c r="B693" s="33" t="s">
        <v>632</v>
      </c>
      <c r="C693" s="33" t="s">
        <v>685</v>
      </c>
      <c r="D693" s="33" t="s">
        <v>235</v>
      </c>
      <c r="E693" s="33">
        <v>1</v>
      </c>
      <c r="F693" s="33"/>
      <c r="G693" s="33">
        <v>1</v>
      </c>
      <c r="H693" s="33"/>
      <c r="I693" s="33">
        <v>120</v>
      </c>
    </row>
    <row r="694" spans="1:9">
      <c r="A694" s="33">
        <v>692</v>
      </c>
      <c r="B694" s="33" t="s">
        <v>632</v>
      </c>
      <c r="C694" s="33" t="s">
        <v>685</v>
      </c>
      <c r="D694" s="33" t="s">
        <v>3023</v>
      </c>
      <c r="E694" s="33">
        <v>1</v>
      </c>
      <c r="F694" s="33">
        <v>1</v>
      </c>
      <c r="G694" s="33"/>
      <c r="H694" s="33"/>
      <c r="I694" s="33">
        <v>50</v>
      </c>
    </row>
    <row r="695" spans="1:9">
      <c r="A695" s="33">
        <v>693</v>
      </c>
      <c r="B695" s="33" t="s">
        <v>632</v>
      </c>
      <c r="C695" s="33" t="s">
        <v>685</v>
      </c>
      <c r="D695" s="33" t="s">
        <v>3024</v>
      </c>
      <c r="E695" s="33">
        <v>1</v>
      </c>
      <c r="F695" s="33">
        <v>1</v>
      </c>
      <c r="G695" s="33"/>
      <c r="H695" s="33"/>
      <c r="I695" s="33">
        <v>50</v>
      </c>
    </row>
    <row r="696" spans="1:9">
      <c r="A696" s="33">
        <v>694</v>
      </c>
      <c r="B696" s="33" t="s">
        <v>632</v>
      </c>
      <c r="C696" s="33" t="s">
        <v>685</v>
      </c>
      <c r="D696" s="33" t="s">
        <v>3025</v>
      </c>
      <c r="E696" s="33">
        <v>1</v>
      </c>
      <c r="F696" s="33">
        <v>1</v>
      </c>
      <c r="G696" s="33"/>
      <c r="H696" s="33"/>
      <c r="I696" s="33">
        <v>50</v>
      </c>
    </row>
    <row r="697" spans="1:9">
      <c r="A697" s="33">
        <v>695</v>
      </c>
      <c r="B697" s="33" t="s">
        <v>632</v>
      </c>
      <c r="C697" s="33" t="s">
        <v>685</v>
      </c>
      <c r="D697" s="33" t="s">
        <v>3026</v>
      </c>
      <c r="E697" s="33">
        <v>1</v>
      </c>
      <c r="F697" s="33">
        <v>1</v>
      </c>
      <c r="G697" s="33"/>
      <c r="H697" s="33"/>
      <c r="I697" s="33">
        <v>50</v>
      </c>
    </row>
    <row r="698" spans="1:9">
      <c r="A698" s="33">
        <v>696</v>
      </c>
      <c r="B698" s="33" t="s">
        <v>632</v>
      </c>
      <c r="C698" s="33" t="s">
        <v>685</v>
      </c>
      <c r="D698" s="33" t="s">
        <v>3027</v>
      </c>
      <c r="E698" s="33">
        <v>1</v>
      </c>
      <c r="F698" s="33">
        <v>1</v>
      </c>
      <c r="G698" s="33"/>
      <c r="H698" s="33"/>
      <c r="I698" s="33">
        <v>50</v>
      </c>
    </row>
    <row r="699" spans="1:9">
      <c r="A699" s="33">
        <v>697</v>
      </c>
      <c r="B699" s="33" t="s">
        <v>632</v>
      </c>
      <c r="C699" s="33" t="s">
        <v>685</v>
      </c>
      <c r="D699" s="33" t="s">
        <v>3028</v>
      </c>
      <c r="E699" s="33">
        <v>1</v>
      </c>
      <c r="F699" s="33">
        <v>1</v>
      </c>
      <c r="G699" s="33"/>
      <c r="H699" s="33"/>
      <c r="I699" s="33">
        <v>50</v>
      </c>
    </row>
    <row r="700" spans="1:9">
      <c r="A700" s="33">
        <v>698</v>
      </c>
      <c r="B700" s="33" t="s">
        <v>632</v>
      </c>
      <c r="C700" s="33" t="s">
        <v>685</v>
      </c>
      <c r="D700" s="33" t="s">
        <v>3029</v>
      </c>
      <c r="E700" s="33">
        <v>1</v>
      </c>
      <c r="F700" s="33">
        <v>1</v>
      </c>
      <c r="G700" s="33"/>
      <c r="H700" s="33"/>
      <c r="I700" s="33">
        <v>50</v>
      </c>
    </row>
    <row r="701" spans="1:9">
      <c r="A701" s="33">
        <v>699</v>
      </c>
      <c r="B701" s="33" t="s">
        <v>632</v>
      </c>
      <c r="C701" s="33" t="s">
        <v>685</v>
      </c>
      <c r="D701" s="33" t="s">
        <v>3030</v>
      </c>
      <c r="E701" s="33">
        <v>1</v>
      </c>
      <c r="F701" s="33">
        <v>1</v>
      </c>
      <c r="G701" s="33"/>
      <c r="H701" s="33"/>
      <c r="I701" s="33">
        <v>50</v>
      </c>
    </row>
    <row r="702" spans="1:9">
      <c r="A702" s="33">
        <v>700</v>
      </c>
      <c r="B702" s="33" t="s">
        <v>632</v>
      </c>
      <c r="C702" s="33" t="s">
        <v>685</v>
      </c>
      <c r="D702" s="33" t="s">
        <v>3031</v>
      </c>
      <c r="E702" s="33">
        <v>1</v>
      </c>
      <c r="F702" s="33">
        <v>1</v>
      </c>
      <c r="G702" s="33"/>
      <c r="H702" s="33"/>
      <c r="I702" s="33">
        <v>50</v>
      </c>
    </row>
    <row r="703" spans="1:9">
      <c r="A703" s="33">
        <v>701</v>
      </c>
      <c r="B703" s="33" t="s">
        <v>632</v>
      </c>
      <c r="C703" s="33" t="s">
        <v>685</v>
      </c>
      <c r="D703" s="33" t="s">
        <v>3032</v>
      </c>
      <c r="E703" s="33">
        <v>1</v>
      </c>
      <c r="F703" s="33">
        <v>1</v>
      </c>
      <c r="G703" s="33"/>
      <c r="H703" s="33"/>
      <c r="I703" s="33">
        <v>50</v>
      </c>
    </row>
    <row r="704" spans="1:9">
      <c r="A704" s="33">
        <v>702</v>
      </c>
      <c r="B704" s="33" t="s">
        <v>632</v>
      </c>
      <c r="C704" s="33" t="s">
        <v>685</v>
      </c>
      <c r="D704" s="33" t="s">
        <v>3033</v>
      </c>
      <c r="E704" s="33">
        <v>1</v>
      </c>
      <c r="F704" s="33">
        <v>1</v>
      </c>
      <c r="G704" s="33"/>
      <c r="H704" s="33"/>
      <c r="I704" s="33">
        <v>50</v>
      </c>
    </row>
    <row r="705" spans="1:9">
      <c r="A705" s="33">
        <v>703</v>
      </c>
      <c r="B705" s="33" t="s">
        <v>632</v>
      </c>
      <c r="C705" s="33" t="s">
        <v>685</v>
      </c>
      <c r="D705" s="33" t="s">
        <v>3034</v>
      </c>
      <c r="E705" s="33">
        <v>1</v>
      </c>
      <c r="F705" s="33">
        <v>1</v>
      </c>
      <c r="G705" s="33"/>
      <c r="H705" s="33"/>
      <c r="I705" s="33">
        <v>50</v>
      </c>
    </row>
    <row r="706" spans="1:9">
      <c r="A706" s="33">
        <v>704</v>
      </c>
      <c r="B706" s="33" t="s">
        <v>632</v>
      </c>
      <c r="C706" s="33" t="s">
        <v>685</v>
      </c>
      <c r="D706" s="33" t="s">
        <v>607</v>
      </c>
      <c r="E706" s="33">
        <v>1</v>
      </c>
      <c r="F706" s="33">
        <v>1</v>
      </c>
      <c r="G706" s="33"/>
      <c r="H706" s="33"/>
      <c r="I706" s="33">
        <v>50</v>
      </c>
    </row>
    <row r="707" spans="1:9">
      <c r="A707" s="33">
        <v>705</v>
      </c>
      <c r="B707" s="33" t="s">
        <v>632</v>
      </c>
      <c r="C707" s="33" t="s">
        <v>685</v>
      </c>
      <c r="D707" s="33" t="s">
        <v>3035</v>
      </c>
      <c r="E707" s="33">
        <v>1</v>
      </c>
      <c r="F707" s="33">
        <v>1</v>
      </c>
      <c r="G707" s="33"/>
      <c r="H707" s="33"/>
      <c r="I707" s="33">
        <v>50</v>
      </c>
    </row>
    <row r="708" spans="1:9">
      <c r="A708" s="33">
        <v>706</v>
      </c>
      <c r="B708" s="33" t="s">
        <v>632</v>
      </c>
      <c r="C708" s="33" t="s">
        <v>685</v>
      </c>
      <c r="D708" s="33" t="s">
        <v>3036</v>
      </c>
      <c r="E708" s="33">
        <v>1</v>
      </c>
      <c r="F708" s="33">
        <v>1</v>
      </c>
      <c r="G708" s="33"/>
      <c r="H708" s="33"/>
      <c r="I708" s="33">
        <v>50</v>
      </c>
    </row>
    <row r="709" spans="1:9">
      <c r="A709" s="33">
        <v>707</v>
      </c>
      <c r="B709" s="33" t="s">
        <v>632</v>
      </c>
      <c r="C709" s="33" t="s">
        <v>685</v>
      </c>
      <c r="D709" s="33" t="s">
        <v>3037</v>
      </c>
      <c r="E709" s="33">
        <v>1</v>
      </c>
      <c r="F709" s="33">
        <v>1</v>
      </c>
      <c r="G709" s="33"/>
      <c r="H709" s="33"/>
      <c r="I709" s="33">
        <v>50</v>
      </c>
    </row>
    <row r="710" spans="1:9">
      <c r="A710" s="33">
        <v>708</v>
      </c>
      <c r="B710" s="33" t="s">
        <v>632</v>
      </c>
      <c r="C710" s="33" t="s">
        <v>685</v>
      </c>
      <c r="D710" s="33" t="s">
        <v>687</v>
      </c>
      <c r="E710" s="33">
        <v>1</v>
      </c>
      <c r="F710" s="33">
        <v>1</v>
      </c>
      <c r="G710" s="33"/>
      <c r="H710" s="33"/>
      <c r="I710" s="33">
        <v>50</v>
      </c>
    </row>
    <row r="711" spans="1:9">
      <c r="A711" s="33">
        <v>709</v>
      </c>
      <c r="B711" s="33" t="s">
        <v>632</v>
      </c>
      <c r="C711" s="33" t="s">
        <v>685</v>
      </c>
      <c r="D711" s="33" t="s">
        <v>3038</v>
      </c>
      <c r="E711" s="33">
        <v>1</v>
      </c>
      <c r="F711" s="33">
        <v>1</v>
      </c>
      <c r="G711" s="33"/>
      <c r="H711" s="33"/>
      <c r="I711" s="33">
        <v>50</v>
      </c>
    </row>
    <row r="712" spans="1:9">
      <c r="A712" s="33">
        <v>710</v>
      </c>
      <c r="B712" s="33" t="s">
        <v>632</v>
      </c>
      <c r="C712" s="33" t="s">
        <v>693</v>
      </c>
      <c r="D712" s="33" t="s">
        <v>3039</v>
      </c>
      <c r="E712" s="33">
        <v>1</v>
      </c>
      <c r="F712" s="33">
        <v>1</v>
      </c>
      <c r="G712" s="33"/>
      <c r="H712" s="33"/>
      <c r="I712" s="33">
        <v>50</v>
      </c>
    </row>
    <row r="713" spans="1:9">
      <c r="A713" s="33">
        <v>711</v>
      </c>
      <c r="B713" s="33" t="s">
        <v>632</v>
      </c>
      <c r="C713" s="33" t="s">
        <v>693</v>
      </c>
      <c r="D713" s="33" t="s">
        <v>3040</v>
      </c>
      <c r="E713" s="33">
        <v>1</v>
      </c>
      <c r="F713" s="33">
        <v>1</v>
      </c>
      <c r="G713" s="33"/>
      <c r="H713" s="33"/>
      <c r="I713" s="33">
        <v>50</v>
      </c>
    </row>
    <row r="714" spans="1:9">
      <c r="A714" s="33">
        <v>712</v>
      </c>
      <c r="B714" s="33" t="s">
        <v>632</v>
      </c>
      <c r="C714" s="33" t="s">
        <v>693</v>
      </c>
      <c r="D714" s="33" t="s">
        <v>3041</v>
      </c>
      <c r="E714" s="33">
        <v>1</v>
      </c>
      <c r="F714" s="33">
        <v>1</v>
      </c>
      <c r="G714" s="33"/>
      <c r="H714" s="33"/>
      <c r="I714" s="33">
        <v>50</v>
      </c>
    </row>
    <row r="715" spans="1:9">
      <c r="A715" s="33">
        <v>713</v>
      </c>
      <c r="B715" s="33" t="s">
        <v>632</v>
      </c>
      <c r="C715" s="33" t="s">
        <v>693</v>
      </c>
      <c r="D715" s="33" t="s">
        <v>3042</v>
      </c>
      <c r="E715" s="33">
        <v>1</v>
      </c>
      <c r="F715" s="33">
        <v>1</v>
      </c>
      <c r="G715" s="33"/>
      <c r="H715" s="33"/>
      <c r="I715" s="33">
        <v>50</v>
      </c>
    </row>
    <row r="716" spans="1:9">
      <c r="A716" s="33">
        <v>714</v>
      </c>
      <c r="B716" s="33" t="s">
        <v>632</v>
      </c>
      <c r="C716" s="33" t="s">
        <v>693</v>
      </c>
      <c r="D716" s="33" t="s">
        <v>3043</v>
      </c>
      <c r="E716" s="33">
        <v>1</v>
      </c>
      <c r="F716" s="33">
        <v>1</v>
      </c>
      <c r="G716" s="33"/>
      <c r="H716" s="33"/>
      <c r="I716" s="33">
        <v>50</v>
      </c>
    </row>
    <row r="717" spans="1:9">
      <c r="A717" s="33">
        <v>715</v>
      </c>
      <c r="B717" s="33" t="s">
        <v>632</v>
      </c>
      <c r="C717" s="33" t="s">
        <v>693</v>
      </c>
      <c r="D717" s="33" t="s">
        <v>3044</v>
      </c>
      <c r="E717" s="33">
        <v>1</v>
      </c>
      <c r="F717" s="33"/>
      <c r="G717" s="33">
        <v>1</v>
      </c>
      <c r="H717" s="33"/>
      <c r="I717" s="33">
        <v>120</v>
      </c>
    </row>
    <row r="718" spans="1:9">
      <c r="A718" s="33">
        <v>716</v>
      </c>
      <c r="B718" s="33" t="s">
        <v>632</v>
      </c>
      <c r="C718" s="33" t="s">
        <v>693</v>
      </c>
      <c r="D718" s="33" t="s">
        <v>3045</v>
      </c>
      <c r="E718" s="33">
        <v>1</v>
      </c>
      <c r="F718" s="33">
        <v>1</v>
      </c>
      <c r="G718" s="33"/>
      <c r="H718" s="33"/>
      <c r="I718" s="33">
        <v>50</v>
      </c>
    </row>
    <row r="719" spans="1:9">
      <c r="A719" s="33">
        <v>717</v>
      </c>
      <c r="B719" s="33" t="s">
        <v>632</v>
      </c>
      <c r="C719" s="33" t="s">
        <v>693</v>
      </c>
      <c r="D719" s="33" t="s">
        <v>3046</v>
      </c>
      <c r="E719" s="33">
        <v>1</v>
      </c>
      <c r="F719" s="33"/>
      <c r="G719" s="33">
        <v>1</v>
      </c>
      <c r="H719" s="33"/>
      <c r="I719" s="33">
        <v>120</v>
      </c>
    </row>
    <row r="720" spans="1:9">
      <c r="A720" s="33">
        <v>718</v>
      </c>
      <c r="B720" s="33" t="s">
        <v>632</v>
      </c>
      <c r="C720" s="33" t="s">
        <v>693</v>
      </c>
      <c r="D720" s="33" t="s">
        <v>3047</v>
      </c>
      <c r="E720" s="33">
        <v>1</v>
      </c>
      <c r="F720" s="33">
        <v>1</v>
      </c>
      <c r="G720" s="33"/>
      <c r="H720" s="33"/>
      <c r="I720" s="33">
        <v>50</v>
      </c>
    </row>
    <row r="721" spans="1:9">
      <c r="A721" s="33">
        <v>719</v>
      </c>
      <c r="B721" s="33" t="s">
        <v>632</v>
      </c>
      <c r="C721" s="33" t="s">
        <v>693</v>
      </c>
      <c r="D721" s="33" t="s">
        <v>3048</v>
      </c>
      <c r="E721" s="33">
        <v>1</v>
      </c>
      <c r="F721" s="33">
        <v>1</v>
      </c>
      <c r="G721" s="33"/>
      <c r="H721" s="33"/>
      <c r="I721" s="33">
        <v>50</v>
      </c>
    </row>
    <row r="722" spans="1:9">
      <c r="A722" s="33">
        <v>720</v>
      </c>
      <c r="B722" s="33" t="s">
        <v>632</v>
      </c>
      <c r="C722" s="33" t="s">
        <v>693</v>
      </c>
      <c r="D722" s="33" t="s">
        <v>3049</v>
      </c>
      <c r="E722" s="33">
        <v>1</v>
      </c>
      <c r="F722" s="33">
        <v>1</v>
      </c>
      <c r="G722" s="33"/>
      <c r="H722" s="33"/>
      <c r="I722" s="33">
        <v>50</v>
      </c>
    </row>
    <row r="723" spans="1:9">
      <c r="A723" s="33">
        <v>721</v>
      </c>
      <c r="B723" s="33" t="s">
        <v>632</v>
      </c>
      <c r="C723" s="33" t="s">
        <v>693</v>
      </c>
      <c r="D723" s="33" t="s">
        <v>695</v>
      </c>
      <c r="E723" s="33">
        <v>1</v>
      </c>
      <c r="F723" s="33">
        <v>1</v>
      </c>
      <c r="G723" s="33"/>
      <c r="H723" s="33"/>
      <c r="I723" s="33">
        <v>50</v>
      </c>
    </row>
    <row r="724" spans="1:9">
      <c r="A724" s="33">
        <v>722</v>
      </c>
      <c r="B724" s="33" t="s">
        <v>632</v>
      </c>
      <c r="C724" s="33" t="s">
        <v>693</v>
      </c>
      <c r="D724" s="33" t="s">
        <v>3050</v>
      </c>
      <c r="E724" s="33">
        <v>1</v>
      </c>
      <c r="F724" s="33">
        <v>1</v>
      </c>
      <c r="G724" s="33"/>
      <c r="H724" s="33"/>
      <c r="I724" s="33">
        <v>50</v>
      </c>
    </row>
    <row r="725" spans="1:9">
      <c r="A725" s="33">
        <v>723</v>
      </c>
      <c r="B725" s="33" t="s">
        <v>632</v>
      </c>
      <c r="C725" s="33" t="s">
        <v>693</v>
      </c>
      <c r="D725" s="33" t="s">
        <v>3051</v>
      </c>
      <c r="E725" s="33">
        <v>1</v>
      </c>
      <c r="F725" s="33">
        <v>1</v>
      </c>
      <c r="G725" s="33"/>
      <c r="H725" s="33"/>
      <c r="I725" s="33">
        <v>50</v>
      </c>
    </row>
    <row r="726" spans="1:9">
      <c r="A726" s="33">
        <v>724</v>
      </c>
      <c r="B726" s="33" t="s">
        <v>632</v>
      </c>
      <c r="C726" s="33" t="s">
        <v>693</v>
      </c>
      <c r="D726" s="33" t="s">
        <v>3052</v>
      </c>
      <c r="E726" s="33">
        <v>1</v>
      </c>
      <c r="F726" s="33">
        <v>1</v>
      </c>
      <c r="G726" s="33"/>
      <c r="H726" s="33"/>
      <c r="I726" s="33">
        <v>50</v>
      </c>
    </row>
    <row r="727" spans="1:9">
      <c r="A727" s="33">
        <v>725</v>
      </c>
      <c r="B727" s="33" t="s">
        <v>632</v>
      </c>
      <c r="C727" s="33" t="s">
        <v>693</v>
      </c>
      <c r="D727" s="33" t="s">
        <v>3053</v>
      </c>
      <c r="E727" s="33">
        <v>1</v>
      </c>
      <c r="F727" s="33">
        <v>1</v>
      </c>
      <c r="G727" s="33"/>
      <c r="H727" s="33"/>
      <c r="I727" s="33">
        <v>50</v>
      </c>
    </row>
    <row r="728" spans="1:9">
      <c r="A728" s="33">
        <v>726</v>
      </c>
      <c r="B728" s="33" t="s">
        <v>632</v>
      </c>
      <c r="C728" s="33" t="s">
        <v>693</v>
      </c>
      <c r="D728" s="33" t="s">
        <v>3054</v>
      </c>
      <c r="E728" s="33">
        <v>1</v>
      </c>
      <c r="F728" s="33">
        <v>1</v>
      </c>
      <c r="G728" s="33"/>
      <c r="H728" s="33"/>
      <c r="I728" s="33">
        <v>50</v>
      </c>
    </row>
    <row r="729" spans="1:9">
      <c r="A729" s="33">
        <v>727</v>
      </c>
      <c r="B729" s="33" t="s">
        <v>632</v>
      </c>
      <c r="C729" s="33" t="s">
        <v>122</v>
      </c>
      <c r="D729" s="33" t="s">
        <v>3055</v>
      </c>
      <c r="E729" s="33">
        <v>1</v>
      </c>
      <c r="F729" s="33">
        <v>1</v>
      </c>
      <c r="G729" s="33"/>
      <c r="H729" s="33"/>
      <c r="I729" s="33">
        <v>50</v>
      </c>
    </row>
    <row r="730" spans="1:9">
      <c r="A730" s="33">
        <v>728</v>
      </c>
      <c r="B730" s="33" t="s">
        <v>632</v>
      </c>
      <c r="C730" s="33" t="s">
        <v>122</v>
      </c>
      <c r="D730" s="33" t="s">
        <v>3056</v>
      </c>
      <c r="E730" s="33">
        <v>1</v>
      </c>
      <c r="F730" s="33">
        <v>1</v>
      </c>
      <c r="G730" s="33"/>
      <c r="H730" s="33"/>
      <c r="I730" s="33">
        <v>50</v>
      </c>
    </row>
    <row r="731" spans="1:9">
      <c r="A731" s="33">
        <v>729</v>
      </c>
      <c r="B731" s="33" t="s">
        <v>632</v>
      </c>
      <c r="C731" s="33" t="s">
        <v>122</v>
      </c>
      <c r="D731" s="33" t="s">
        <v>3057</v>
      </c>
      <c r="E731" s="33">
        <v>1</v>
      </c>
      <c r="F731" s="33">
        <v>1</v>
      </c>
      <c r="G731" s="33"/>
      <c r="H731" s="33"/>
      <c r="I731" s="33">
        <v>50</v>
      </c>
    </row>
    <row r="732" spans="1:9">
      <c r="A732" s="33">
        <v>730</v>
      </c>
      <c r="B732" s="33" t="s">
        <v>632</v>
      </c>
      <c r="C732" s="33" t="s">
        <v>122</v>
      </c>
      <c r="D732" s="33" t="s">
        <v>3058</v>
      </c>
      <c r="E732" s="33">
        <v>1</v>
      </c>
      <c r="F732" s="33">
        <v>1</v>
      </c>
      <c r="G732" s="33"/>
      <c r="H732" s="33"/>
      <c r="I732" s="33">
        <v>50</v>
      </c>
    </row>
    <row r="733" spans="1:9">
      <c r="A733" s="33">
        <v>731</v>
      </c>
      <c r="B733" s="33" t="s">
        <v>632</v>
      </c>
      <c r="C733" s="33" t="s">
        <v>122</v>
      </c>
      <c r="D733" s="33" t="s">
        <v>3059</v>
      </c>
      <c r="E733" s="33">
        <v>1</v>
      </c>
      <c r="F733" s="33">
        <v>1</v>
      </c>
      <c r="G733" s="33"/>
      <c r="H733" s="33"/>
      <c r="I733" s="33">
        <v>50</v>
      </c>
    </row>
    <row r="734" spans="1:9">
      <c r="A734" s="33">
        <v>732</v>
      </c>
      <c r="B734" s="33" t="s">
        <v>632</v>
      </c>
      <c r="C734" s="33" t="s">
        <v>122</v>
      </c>
      <c r="D734" s="33" t="s">
        <v>3060</v>
      </c>
      <c r="E734" s="33">
        <v>1</v>
      </c>
      <c r="F734" s="33">
        <v>1</v>
      </c>
      <c r="G734" s="33"/>
      <c r="H734" s="33"/>
      <c r="I734" s="33">
        <v>50</v>
      </c>
    </row>
    <row r="735" spans="1:9">
      <c r="A735" s="33">
        <v>733</v>
      </c>
      <c r="B735" s="33" t="s">
        <v>632</v>
      </c>
      <c r="C735" s="33" t="s">
        <v>122</v>
      </c>
      <c r="D735" s="33" t="s">
        <v>3061</v>
      </c>
      <c r="E735" s="33">
        <v>1</v>
      </c>
      <c r="F735" s="33">
        <v>1</v>
      </c>
      <c r="G735" s="33"/>
      <c r="H735" s="33"/>
      <c r="I735" s="33">
        <v>50</v>
      </c>
    </row>
    <row r="736" spans="1:9">
      <c r="A736" s="33">
        <v>734</v>
      </c>
      <c r="B736" s="33" t="s">
        <v>632</v>
      </c>
      <c r="C736" s="33" t="s">
        <v>122</v>
      </c>
      <c r="D736" s="33" t="s">
        <v>3062</v>
      </c>
      <c r="E736" s="33">
        <v>1</v>
      </c>
      <c r="F736" s="33">
        <v>1</v>
      </c>
      <c r="G736" s="33"/>
      <c r="H736" s="33"/>
      <c r="I736" s="33">
        <v>50</v>
      </c>
    </row>
    <row r="737" spans="1:9">
      <c r="A737" s="33">
        <v>735</v>
      </c>
      <c r="B737" s="33" t="s">
        <v>632</v>
      </c>
      <c r="C737" s="33" t="s">
        <v>122</v>
      </c>
      <c r="D737" s="33" t="s">
        <v>3063</v>
      </c>
      <c r="E737" s="33">
        <v>1</v>
      </c>
      <c r="F737" s="33">
        <v>1</v>
      </c>
      <c r="G737" s="33"/>
      <c r="H737" s="33"/>
      <c r="I737" s="33">
        <v>50</v>
      </c>
    </row>
    <row r="738" spans="1:9">
      <c r="A738" s="33">
        <v>736</v>
      </c>
      <c r="B738" s="33" t="s">
        <v>632</v>
      </c>
      <c r="C738" s="33" t="s">
        <v>122</v>
      </c>
      <c r="D738" s="33" t="s">
        <v>3064</v>
      </c>
      <c r="E738" s="33">
        <v>1</v>
      </c>
      <c r="F738" s="33">
        <v>1</v>
      </c>
      <c r="G738" s="33"/>
      <c r="H738" s="33"/>
      <c r="I738" s="33">
        <v>50</v>
      </c>
    </row>
    <row r="739" spans="1:9">
      <c r="A739" s="33">
        <v>737</v>
      </c>
      <c r="B739" s="33" t="s">
        <v>632</v>
      </c>
      <c r="C739" s="33" t="s">
        <v>122</v>
      </c>
      <c r="D739" s="33" t="s">
        <v>3065</v>
      </c>
      <c r="E739" s="33">
        <v>1</v>
      </c>
      <c r="F739" s="33">
        <v>1</v>
      </c>
      <c r="G739" s="33"/>
      <c r="H739" s="33"/>
      <c r="I739" s="33">
        <v>50</v>
      </c>
    </row>
    <row r="740" spans="1:9">
      <c r="A740" s="33">
        <v>738</v>
      </c>
      <c r="B740" s="33" t="s">
        <v>632</v>
      </c>
      <c r="C740" s="33" t="s">
        <v>122</v>
      </c>
      <c r="D740" s="33" t="s">
        <v>3066</v>
      </c>
      <c r="E740" s="33">
        <v>1</v>
      </c>
      <c r="F740" s="33">
        <v>1</v>
      </c>
      <c r="G740" s="33"/>
      <c r="H740" s="33"/>
      <c r="I740" s="33">
        <v>50</v>
      </c>
    </row>
    <row r="741" spans="1:9">
      <c r="A741" s="33">
        <v>739</v>
      </c>
      <c r="B741" s="33" t="s">
        <v>632</v>
      </c>
      <c r="C741" s="33" t="s">
        <v>122</v>
      </c>
      <c r="D741" s="33" t="s">
        <v>3067</v>
      </c>
      <c r="E741" s="33">
        <v>1</v>
      </c>
      <c r="F741" s="33">
        <v>1</v>
      </c>
      <c r="G741" s="33"/>
      <c r="H741" s="33"/>
      <c r="I741" s="33">
        <v>50</v>
      </c>
    </row>
    <row r="742" spans="1:9">
      <c r="A742" s="33">
        <v>740</v>
      </c>
      <c r="B742" s="33" t="s">
        <v>632</v>
      </c>
      <c r="C742" s="33" t="s">
        <v>122</v>
      </c>
      <c r="D742" s="33" t="s">
        <v>3068</v>
      </c>
      <c r="E742" s="33">
        <v>1</v>
      </c>
      <c r="F742" s="33">
        <v>1</v>
      </c>
      <c r="G742" s="33"/>
      <c r="H742" s="33"/>
      <c r="I742" s="33">
        <v>50</v>
      </c>
    </row>
    <row r="743" spans="1:9">
      <c r="A743" s="33">
        <v>741</v>
      </c>
      <c r="B743" s="33" t="s">
        <v>632</v>
      </c>
      <c r="C743" s="33" t="s">
        <v>122</v>
      </c>
      <c r="D743" s="33" t="s">
        <v>3069</v>
      </c>
      <c r="E743" s="33">
        <v>1</v>
      </c>
      <c r="F743" s="33">
        <v>1</v>
      </c>
      <c r="G743" s="33"/>
      <c r="H743" s="33"/>
      <c r="I743" s="33">
        <v>50</v>
      </c>
    </row>
    <row r="744" spans="1:9">
      <c r="A744" s="33">
        <v>742</v>
      </c>
      <c r="B744" s="33" t="s">
        <v>632</v>
      </c>
      <c r="C744" s="33" t="s">
        <v>122</v>
      </c>
      <c r="D744" s="33" t="s">
        <v>3070</v>
      </c>
      <c r="E744" s="33">
        <v>1</v>
      </c>
      <c r="F744" s="33">
        <v>1</v>
      </c>
      <c r="G744" s="33"/>
      <c r="H744" s="33"/>
      <c r="I744" s="33">
        <v>50</v>
      </c>
    </row>
    <row r="745" spans="1:9">
      <c r="A745" s="33">
        <v>743</v>
      </c>
      <c r="B745" s="33" t="s">
        <v>632</v>
      </c>
      <c r="C745" s="33" t="s">
        <v>122</v>
      </c>
      <c r="D745" s="33" t="s">
        <v>3071</v>
      </c>
      <c r="E745" s="33">
        <v>1</v>
      </c>
      <c r="F745" s="33">
        <v>1</v>
      </c>
      <c r="G745" s="33"/>
      <c r="H745" s="33"/>
      <c r="I745" s="33">
        <v>50</v>
      </c>
    </row>
    <row r="746" spans="1:9">
      <c r="A746" s="33">
        <v>744</v>
      </c>
      <c r="B746" s="33" t="s">
        <v>632</v>
      </c>
      <c r="C746" s="33" t="s">
        <v>122</v>
      </c>
      <c r="D746" s="33" t="s">
        <v>3072</v>
      </c>
      <c r="E746" s="33">
        <v>1</v>
      </c>
      <c r="F746" s="33">
        <v>1</v>
      </c>
      <c r="G746" s="33"/>
      <c r="H746" s="33"/>
      <c r="I746" s="33">
        <v>50</v>
      </c>
    </row>
    <row r="747" spans="1:9">
      <c r="A747" s="33">
        <v>745</v>
      </c>
      <c r="B747" s="33" t="s">
        <v>632</v>
      </c>
      <c r="C747" s="33" t="s">
        <v>122</v>
      </c>
      <c r="D747" s="33" t="s">
        <v>3073</v>
      </c>
      <c r="E747" s="33">
        <v>1</v>
      </c>
      <c r="F747" s="33">
        <v>1</v>
      </c>
      <c r="G747" s="33"/>
      <c r="H747" s="33"/>
      <c r="I747" s="33">
        <v>50</v>
      </c>
    </row>
    <row r="748" spans="1:9">
      <c r="A748" s="33">
        <v>746</v>
      </c>
      <c r="B748" s="33" t="s">
        <v>632</v>
      </c>
      <c r="C748" s="33" t="s">
        <v>122</v>
      </c>
      <c r="D748" s="33" t="s">
        <v>3074</v>
      </c>
      <c r="E748" s="33">
        <v>1</v>
      </c>
      <c r="F748" s="33">
        <v>1</v>
      </c>
      <c r="G748" s="33"/>
      <c r="H748" s="33"/>
      <c r="I748" s="33">
        <v>50</v>
      </c>
    </row>
    <row r="749" spans="1:9">
      <c r="A749" s="33">
        <v>747</v>
      </c>
      <c r="B749" s="33" t="s">
        <v>632</v>
      </c>
      <c r="C749" s="33" t="s">
        <v>122</v>
      </c>
      <c r="D749" s="33" t="s">
        <v>3075</v>
      </c>
      <c r="E749" s="33">
        <v>1</v>
      </c>
      <c r="F749" s="33">
        <v>1</v>
      </c>
      <c r="G749" s="33"/>
      <c r="H749" s="33"/>
      <c r="I749" s="33">
        <v>50</v>
      </c>
    </row>
    <row r="750" spans="1:9">
      <c r="A750" s="33">
        <v>748</v>
      </c>
      <c r="B750" s="33" t="s">
        <v>632</v>
      </c>
      <c r="C750" s="33" t="s">
        <v>122</v>
      </c>
      <c r="D750" s="33" t="s">
        <v>3076</v>
      </c>
      <c r="E750" s="33">
        <v>1</v>
      </c>
      <c r="F750" s="33">
        <v>1</v>
      </c>
      <c r="G750" s="33"/>
      <c r="H750" s="33"/>
      <c r="I750" s="33">
        <v>50</v>
      </c>
    </row>
    <row r="751" spans="1:9">
      <c r="A751" s="33">
        <v>749</v>
      </c>
      <c r="B751" s="33" t="s">
        <v>632</v>
      </c>
      <c r="C751" s="33" t="s">
        <v>122</v>
      </c>
      <c r="D751" s="33" t="s">
        <v>3077</v>
      </c>
      <c r="E751" s="33">
        <v>1</v>
      </c>
      <c r="F751" s="33">
        <v>1</v>
      </c>
      <c r="G751" s="33"/>
      <c r="H751" s="33"/>
      <c r="I751" s="33">
        <v>50</v>
      </c>
    </row>
    <row r="752" spans="1:9">
      <c r="A752" s="33">
        <v>750</v>
      </c>
      <c r="B752" s="33" t="s">
        <v>632</v>
      </c>
      <c r="C752" s="33" t="s">
        <v>122</v>
      </c>
      <c r="D752" s="33" t="s">
        <v>3078</v>
      </c>
      <c r="E752" s="33">
        <v>1</v>
      </c>
      <c r="F752" s="33">
        <v>1</v>
      </c>
      <c r="G752" s="33"/>
      <c r="H752" s="33"/>
      <c r="I752" s="33">
        <v>50</v>
      </c>
    </row>
    <row r="753" spans="1:9">
      <c r="A753" s="33">
        <v>751</v>
      </c>
      <c r="B753" s="33" t="s">
        <v>632</v>
      </c>
      <c r="C753" s="33" t="s">
        <v>122</v>
      </c>
      <c r="D753" s="33" t="s">
        <v>3079</v>
      </c>
      <c r="E753" s="33">
        <v>1</v>
      </c>
      <c r="F753" s="33">
        <v>1</v>
      </c>
      <c r="G753" s="33"/>
      <c r="H753" s="33"/>
      <c r="I753" s="33">
        <v>50</v>
      </c>
    </row>
    <row r="754" spans="1:9">
      <c r="A754" s="33">
        <v>752</v>
      </c>
      <c r="B754" s="33" t="s">
        <v>632</v>
      </c>
      <c r="C754" s="33" t="s">
        <v>122</v>
      </c>
      <c r="D754" s="33" t="s">
        <v>702</v>
      </c>
      <c r="E754" s="33">
        <v>1</v>
      </c>
      <c r="F754" s="33">
        <v>1</v>
      </c>
      <c r="G754" s="33"/>
      <c r="H754" s="33"/>
      <c r="I754" s="33">
        <v>50</v>
      </c>
    </row>
    <row r="755" spans="1:9">
      <c r="A755" s="33">
        <v>753</v>
      </c>
      <c r="B755" s="33" t="s">
        <v>632</v>
      </c>
      <c r="C755" s="33" t="s">
        <v>122</v>
      </c>
      <c r="D755" s="33" t="s">
        <v>3080</v>
      </c>
      <c r="E755" s="33">
        <v>1</v>
      </c>
      <c r="F755" s="33"/>
      <c r="G755" s="33">
        <v>1</v>
      </c>
      <c r="H755" s="33"/>
      <c r="I755" s="33">
        <v>120</v>
      </c>
    </row>
    <row r="756" spans="1:9">
      <c r="A756" s="33">
        <v>754</v>
      </c>
      <c r="B756" s="33" t="s">
        <v>632</v>
      </c>
      <c r="C756" s="33" t="s">
        <v>122</v>
      </c>
      <c r="D756" s="33" t="s">
        <v>3081</v>
      </c>
      <c r="E756" s="33">
        <v>1</v>
      </c>
      <c r="F756" s="33">
        <v>1</v>
      </c>
      <c r="G756" s="33"/>
      <c r="H756" s="33"/>
      <c r="I756" s="33">
        <v>50</v>
      </c>
    </row>
    <row r="757" spans="1:9">
      <c r="A757" s="33">
        <v>755</v>
      </c>
      <c r="B757" s="33" t="s">
        <v>632</v>
      </c>
      <c r="C757" s="33" t="s">
        <v>122</v>
      </c>
      <c r="D757" s="33" t="s">
        <v>3082</v>
      </c>
      <c r="E757" s="33">
        <v>1</v>
      </c>
      <c r="F757" s="33"/>
      <c r="G757" s="33">
        <v>1</v>
      </c>
      <c r="H757" s="33"/>
      <c r="I757" s="33">
        <v>120</v>
      </c>
    </row>
    <row r="758" spans="1:9">
      <c r="A758" s="33">
        <v>756</v>
      </c>
      <c r="B758" s="33" t="s">
        <v>632</v>
      </c>
      <c r="C758" s="33" t="s">
        <v>705</v>
      </c>
      <c r="D758" s="33" t="s">
        <v>3083</v>
      </c>
      <c r="E758" s="33">
        <v>1</v>
      </c>
      <c r="F758" s="33">
        <v>1</v>
      </c>
      <c r="G758" s="33"/>
      <c r="H758" s="33"/>
      <c r="I758" s="33">
        <v>50</v>
      </c>
    </row>
    <row r="759" spans="1:9">
      <c r="A759" s="33">
        <v>757</v>
      </c>
      <c r="B759" s="33" t="s">
        <v>632</v>
      </c>
      <c r="C759" s="33" t="s">
        <v>705</v>
      </c>
      <c r="D759" s="33" t="s">
        <v>710</v>
      </c>
      <c r="E759" s="33">
        <v>1</v>
      </c>
      <c r="F759" s="33">
        <v>1</v>
      </c>
      <c r="G759" s="33"/>
      <c r="H759" s="33"/>
      <c r="I759" s="33">
        <v>50</v>
      </c>
    </row>
    <row r="760" spans="1:9">
      <c r="A760" s="33">
        <v>758</v>
      </c>
      <c r="B760" s="33" t="s">
        <v>632</v>
      </c>
      <c r="C760" s="33" t="s">
        <v>705</v>
      </c>
      <c r="D760" s="33" t="s">
        <v>707</v>
      </c>
      <c r="E760" s="33">
        <v>1</v>
      </c>
      <c r="F760" s="33">
        <v>1</v>
      </c>
      <c r="G760" s="33"/>
      <c r="H760" s="33"/>
      <c r="I760" s="33">
        <v>50</v>
      </c>
    </row>
    <row r="761" spans="1:9">
      <c r="A761" s="33">
        <v>759</v>
      </c>
      <c r="B761" s="33" t="s">
        <v>632</v>
      </c>
      <c r="C761" s="33" t="s">
        <v>705</v>
      </c>
      <c r="D761" s="33" t="s">
        <v>3084</v>
      </c>
      <c r="E761" s="33">
        <v>1</v>
      </c>
      <c r="F761" s="33">
        <v>1</v>
      </c>
      <c r="G761" s="33"/>
      <c r="H761" s="33"/>
      <c r="I761" s="33">
        <v>50</v>
      </c>
    </row>
    <row r="762" spans="1:9">
      <c r="A762" s="33">
        <v>760</v>
      </c>
      <c r="B762" s="33" t="s">
        <v>632</v>
      </c>
      <c r="C762" s="33" t="s">
        <v>713</v>
      </c>
      <c r="D762" s="33" t="s">
        <v>3085</v>
      </c>
      <c r="E762" s="33">
        <v>1</v>
      </c>
      <c r="F762" s="33">
        <v>1</v>
      </c>
      <c r="G762" s="33"/>
      <c r="H762" s="33"/>
      <c r="I762" s="33">
        <v>50</v>
      </c>
    </row>
    <row r="763" spans="1:9">
      <c r="A763" s="33">
        <v>761</v>
      </c>
      <c r="B763" s="33" t="s">
        <v>632</v>
      </c>
      <c r="C763" s="33" t="s">
        <v>713</v>
      </c>
      <c r="D763" s="33" t="s">
        <v>3086</v>
      </c>
      <c r="E763" s="33">
        <v>1</v>
      </c>
      <c r="F763" s="33">
        <v>1</v>
      </c>
      <c r="G763" s="33"/>
      <c r="H763" s="33"/>
      <c r="I763" s="33">
        <v>50</v>
      </c>
    </row>
    <row r="764" spans="1:9">
      <c r="A764" s="33">
        <v>762</v>
      </c>
      <c r="B764" s="33" t="s">
        <v>632</v>
      </c>
      <c r="C764" s="33" t="s">
        <v>713</v>
      </c>
      <c r="D764" s="33" t="s">
        <v>3087</v>
      </c>
      <c r="E764" s="33">
        <v>1</v>
      </c>
      <c r="F764" s="33">
        <v>1</v>
      </c>
      <c r="G764" s="33"/>
      <c r="H764" s="33"/>
      <c r="I764" s="33">
        <v>50</v>
      </c>
    </row>
    <row r="765" spans="1:9">
      <c r="A765" s="33">
        <v>763</v>
      </c>
      <c r="B765" s="33" t="s">
        <v>632</v>
      </c>
      <c r="C765" s="33" t="s">
        <v>713</v>
      </c>
      <c r="D765" s="33" t="s">
        <v>2777</v>
      </c>
      <c r="E765" s="33">
        <v>1</v>
      </c>
      <c r="F765" s="33"/>
      <c r="G765" s="33">
        <v>1</v>
      </c>
      <c r="H765" s="33"/>
      <c r="I765" s="33">
        <v>120</v>
      </c>
    </row>
    <row r="766" spans="1:9">
      <c r="A766" s="33">
        <v>764</v>
      </c>
      <c r="B766" s="33" t="s">
        <v>632</v>
      </c>
      <c r="C766" s="33" t="s">
        <v>713</v>
      </c>
      <c r="D766" s="33" t="s">
        <v>3088</v>
      </c>
      <c r="E766" s="33">
        <v>1</v>
      </c>
      <c r="F766" s="33">
        <v>1</v>
      </c>
      <c r="G766" s="33"/>
      <c r="H766" s="33"/>
      <c r="I766" s="33">
        <v>50</v>
      </c>
    </row>
    <row r="767" spans="1:9">
      <c r="A767" s="33">
        <v>765</v>
      </c>
      <c r="B767" s="33" t="s">
        <v>632</v>
      </c>
      <c r="C767" s="33" t="s">
        <v>713</v>
      </c>
      <c r="D767" s="33" t="s">
        <v>3089</v>
      </c>
      <c r="E767" s="33">
        <v>1</v>
      </c>
      <c r="F767" s="33">
        <v>1</v>
      </c>
      <c r="G767" s="33"/>
      <c r="H767" s="33"/>
      <c r="I767" s="33">
        <v>50</v>
      </c>
    </row>
    <row r="768" spans="1:9">
      <c r="A768" s="33">
        <v>766</v>
      </c>
      <c r="B768" s="33" t="s">
        <v>632</v>
      </c>
      <c r="C768" s="33" t="s">
        <v>713</v>
      </c>
      <c r="D768" s="33" t="s">
        <v>3090</v>
      </c>
      <c r="E768" s="33">
        <v>1</v>
      </c>
      <c r="F768" s="33">
        <v>1</v>
      </c>
      <c r="G768" s="33"/>
      <c r="H768" s="33"/>
      <c r="I768" s="33">
        <v>50</v>
      </c>
    </row>
    <row r="769" spans="1:9">
      <c r="A769" s="33">
        <v>767</v>
      </c>
      <c r="B769" s="33" t="s">
        <v>632</v>
      </c>
      <c r="C769" s="33" t="s">
        <v>713</v>
      </c>
      <c r="D769" s="33" t="s">
        <v>3091</v>
      </c>
      <c r="E769" s="33">
        <v>1</v>
      </c>
      <c r="F769" s="33">
        <v>1</v>
      </c>
      <c r="G769" s="33"/>
      <c r="H769" s="33"/>
      <c r="I769" s="33">
        <v>50</v>
      </c>
    </row>
    <row r="770" spans="1:9">
      <c r="A770" s="33">
        <v>768</v>
      </c>
      <c r="B770" s="33" t="s">
        <v>632</v>
      </c>
      <c r="C770" s="33" t="s">
        <v>713</v>
      </c>
      <c r="D770" s="33" t="s">
        <v>3092</v>
      </c>
      <c r="E770" s="33">
        <v>1</v>
      </c>
      <c r="F770" s="33">
        <v>1</v>
      </c>
      <c r="G770" s="33"/>
      <c r="H770" s="33"/>
      <c r="I770" s="33">
        <v>50</v>
      </c>
    </row>
    <row r="771" spans="1:9">
      <c r="A771" s="33">
        <v>769</v>
      </c>
      <c r="B771" s="33" t="s">
        <v>632</v>
      </c>
      <c r="C771" s="33" t="s">
        <v>713</v>
      </c>
      <c r="D771" s="33" t="s">
        <v>3093</v>
      </c>
      <c r="E771" s="33">
        <v>1</v>
      </c>
      <c r="F771" s="33">
        <v>1</v>
      </c>
      <c r="G771" s="33"/>
      <c r="H771" s="33"/>
      <c r="I771" s="33">
        <v>50</v>
      </c>
    </row>
    <row r="772" spans="1:9">
      <c r="A772" s="33">
        <v>770</v>
      </c>
      <c r="B772" s="33" t="s">
        <v>632</v>
      </c>
      <c r="C772" s="33" t="s">
        <v>713</v>
      </c>
      <c r="D772" s="33" t="s">
        <v>2931</v>
      </c>
      <c r="E772" s="33">
        <v>1</v>
      </c>
      <c r="F772" s="33">
        <v>1</v>
      </c>
      <c r="G772" s="33"/>
      <c r="H772" s="33"/>
      <c r="I772" s="33">
        <v>50</v>
      </c>
    </row>
    <row r="773" spans="1:9">
      <c r="A773" s="33">
        <v>771</v>
      </c>
      <c r="B773" s="33" t="s">
        <v>632</v>
      </c>
      <c r="C773" s="33" t="s">
        <v>713</v>
      </c>
      <c r="D773" s="33" t="s">
        <v>2441</v>
      </c>
      <c r="E773" s="33">
        <v>1</v>
      </c>
      <c r="F773" s="33">
        <v>1</v>
      </c>
      <c r="G773" s="33"/>
      <c r="H773" s="33"/>
      <c r="I773" s="33">
        <v>50</v>
      </c>
    </row>
    <row r="774" spans="1:9">
      <c r="A774" s="33">
        <v>772</v>
      </c>
      <c r="B774" s="33" t="s">
        <v>632</v>
      </c>
      <c r="C774" s="33" t="s">
        <v>713</v>
      </c>
      <c r="D774" s="33" t="s">
        <v>3094</v>
      </c>
      <c r="E774" s="33">
        <v>1</v>
      </c>
      <c r="F774" s="33">
        <v>1</v>
      </c>
      <c r="G774" s="33"/>
      <c r="H774" s="33"/>
      <c r="I774" s="33">
        <v>50</v>
      </c>
    </row>
    <row r="775" spans="1:9">
      <c r="A775" s="33">
        <v>773</v>
      </c>
      <c r="B775" s="33" t="s">
        <v>632</v>
      </c>
      <c r="C775" s="33" t="s">
        <v>713</v>
      </c>
      <c r="D775" s="33" t="s">
        <v>3095</v>
      </c>
      <c r="E775" s="33">
        <v>1</v>
      </c>
      <c r="F775" s="33">
        <v>1</v>
      </c>
      <c r="G775" s="33"/>
      <c r="H775" s="33"/>
      <c r="I775" s="33">
        <v>50</v>
      </c>
    </row>
    <row r="776" spans="1:9">
      <c r="A776" s="33">
        <v>774</v>
      </c>
      <c r="B776" s="33" t="s">
        <v>632</v>
      </c>
      <c r="C776" s="33" t="s">
        <v>713</v>
      </c>
      <c r="D776" s="33" t="s">
        <v>3063</v>
      </c>
      <c r="E776" s="33">
        <v>1</v>
      </c>
      <c r="F776" s="33">
        <v>1</v>
      </c>
      <c r="G776" s="33"/>
      <c r="H776" s="33"/>
      <c r="I776" s="33">
        <v>50</v>
      </c>
    </row>
    <row r="777" spans="1:9">
      <c r="A777" s="33">
        <v>775</v>
      </c>
      <c r="B777" s="33" t="s">
        <v>632</v>
      </c>
      <c r="C777" s="33" t="s">
        <v>713</v>
      </c>
      <c r="D777" s="33" t="s">
        <v>3096</v>
      </c>
      <c r="E777" s="33">
        <v>1</v>
      </c>
      <c r="F777" s="33">
        <v>1</v>
      </c>
      <c r="G777" s="33"/>
      <c r="H777" s="33"/>
      <c r="I777" s="33">
        <v>50</v>
      </c>
    </row>
    <row r="778" spans="1:9">
      <c r="A778" s="33">
        <v>776</v>
      </c>
      <c r="B778" s="33" t="s">
        <v>632</v>
      </c>
      <c r="C778" s="33" t="s">
        <v>713</v>
      </c>
      <c r="D778" s="33" t="s">
        <v>3097</v>
      </c>
      <c r="E778" s="33">
        <v>1</v>
      </c>
      <c r="F778" s="33">
        <v>1</v>
      </c>
      <c r="G778" s="33"/>
      <c r="H778" s="33"/>
      <c r="I778" s="33">
        <v>50</v>
      </c>
    </row>
    <row r="779" spans="1:9">
      <c r="A779" s="33">
        <v>777</v>
      </c>
      <c r="B779" s="33" t="s">
        <v>632</v>
      </c>
      <c r="C779" s="33" t="s">
        <v>713</v>
      </c>
      <c r="D779" s="33" t="s">
        <v>3098</v>
      </c>
      <c r="E779" s="33">
        <v>1</v>
      </c>
      <c r="F779" s="33">
        <v>1</v>
      </c>
      <c r="G779" s="33"/>
      <c r="H779" s="33"/>
      <c r="I779" s="33">
        <v>50</v>
      </c>
    </row>
    <row r="780" spans="1:9">
      <c r="A780" s="33">
        <v>778</v>
      </c>
      <c r="B780" s="33" t="s">
        <v>632</v>
      </c>
      <c r="C780" s="33" t="s">
        <v>713</v>
      </c>
      <c r="D780" s="33" t="s">
        <v>3099</v>
      </c>
      <c r="E780" s="33">
        <v>1</v>
      </c>
      <c r="F780" s="33">
        <v>1</v>
      </c>
      <c r="G780" s="33"/>
      <c r="H780" s="33"/>
      <c r="I780" s="33">
        <v>50</v>
      </c>
    </row>
    <row r="781" spans="1:9">
      <c r="A781" s="33">
        <v>779</v>
      </c>
      <c r="B781" s="33" t="s">
        <v>632</v>
      </c>
      <c r="C781" s="33" t="s">
        <v>713</v>
      </c>
      <c r="D781" s="33" t="s">
        <v>3100</v>
      </c>
      <c r="E781" s="33">
        <v>1</v>
      </c>
      <c r="F781" s="33"/>
      <c r="G781" s="33">
        <v>1</v>
      </c>
      <c r="H781" s="33"/>
      <c r="I781" s="33">
        <v>120</v>
      </c>
    </row>
    <row r="782" spans="1:9">
      <c r="A782" s="33">
        <v>780</v>
      </c>
      <c r="B782" s="33" t="s">
        <v>632</v>
      </c>
      <c r="C782" s="33" t="s">
        <v>713</v>
      </c>
      <c r="D782" s="33" t="s">
        <v>3101</v>
      </c>
      <c r="E782" s="33">
        <v>1</v>
      </c>
      <c r="F782" s="33">
        <v>1</v>
      </c>
      <c r="G782" s="33"/>
      <c r="H782" s="33"/>
      <c r="I782" s="33">
        <v>50</v>
      </c>
    </row>
    <row r="783" spans="1:9">
      <c r="A783" s="33">
        <v>781</v>
      </c>
      <c r="B783" s="33" t="s">
        <v>632</v>
      </c>
      <c r="C783" s="33" t="s">
        <v>713</v>
      </c>
      <c r="D783" s="33" t="s">
        <v>2880</v>
      </c>
      <c r="E783" s="33">
        <v>1</v>
      </c>
      <c r="F783" s="33">
        <v>1</v>
      </c>
      <c r="G783" s="33"/>
      <c r="H783" s="33"/>
      <c r="I783" s="33">
        <v>50</v>
      </c>
    </row>
    <row r="784" spans="1:9">
      <c r="A784" s="33">
        <v>782</v>
      </c>
      <c r="B784" s="33" t="s">
        <v>632</v>
      </c>
      <c r="C784" s="33" t="s">
        <v>713</v>
      </c>
      <c r="D784" s="33" t="s">
        <v>3102</v>
      </c>
      <c r="E784" s="33">
        <v>1</v>
      </c>
      <c r="F784" s="33">
        <v>1</v>
      </c>
      <c r="G784" s="33"/>
      <c r="H784" s="33"/>
      <c r="I784" s="33">
        <v>50</v>
      </c>
    </row>
    <row r="785" spans="1:9">
      <c r="A785" s="33">
        <v>783</v>
      </c>
      <c r="B785" s="33" t="s">
        <v>632</v>
      </c>
      <c r="C785" s="33" t="s">
        <v>713</v>
      </c>
      <c r="D785" s="33" t="s">
        <v>3103</v>
      </c>
      <c r="E785" s="33">
        <v>1</v>
      </c>
      <c r="F785" s="33">
        <v>1</v>
      </c>
      <c r="G785" s="33"/>
      <c r="H785" s="33"/>
      <c r="I785" s="33">
        <v>50</v>
      </c>
    </row>
    <row r="786" spans="1:9">
      <c r="A786" s="33">
        <v>784</v>
      </c>
      <c r="B786" s="33" t="s">
        <v>632</v>
      </c>
      <c r="C786" s="33" t="s">
        <v>713</v>
      </c>
      <c r="D786" s="33" t="s">
        <v>3104</v>
      </c>
      <c r="E786" s="33">
        <v>1</v>
      </c>
      <c r="F786" s="33">
        <v>1</v>
      </c>
      <c r="G786" s="33"/>
      <c r="H786" s="33"/>
      <c r="I786" s="33">
        <v>50</v>
      </c>
    </row>
    <row r="787" spans="1:9">
      <c r="A787" s="33">
        <v>785</v>
      </c>
      <c r="B787" s="33" t="s">
        <v>632</v>
      </c>
      <c r="C787" s="33" t="s">
        <v>713</v>
      </c>
      <c r="D787" s="33" t="s">
        <v>3105</v>
      </c>
      <c r="E787" s="33">
        <v>1</v>
      </c>
      <c r="F787" s="33">
        <v>1</v>
      </c>
      <c r="G787" s="33"/>
      <c r="H787" s="33"/>
      <c r="I787" s="33">
        <v>50</v>
      </c>
    </row>
    <row r="788" spans="1:9">
      <c r="A788" s="33">
        <v>786</v>
      </c>
      <c r="B788" s="33" t="s">
        <v>632</v>
      </c>
      <c r="C788" s="33" t="s">
        <v>713</v>
      </c>
      <c r="D788" s="33" t="s">
        <v>3106</v>
      </c>
      <c r="E788" s="33">
        <v>1</v>
      </c>
      <c r="F788" s="33">
        <v>1</v>
      </c>
      <c r="G788" s="33"/>
      <c r="H788" s="33"/>
      <c r="I788" s="33">
        <v>50</v>
      </c>
    </row>
    <row r="789" spans="1:9">
      <c r="A789" s="33">
        <v>787</v>
      </c>
      <c r="B789" s="33" t="s">
        <v>632</v>
      </c>
      <c r="C789" s="33" t="s">
        <v>713</v>
      </c>
      <c r="D789" s="33" t="s">
        <v>3107</v>
      </c>
      <c r="E789" s="33">
        <v>1</v>
      </c>
      <c r="F789" s="33">
        <v>1</v>
      </c>
      <c r="G789" s="33"/>
      <c r="H789" s="33"/>
      <c r="I789" s="33">
        <v>50</v>
      </c>
    </row>
    <row r="790" spans="1:9">
      <c r="A790" s="33">
        <v>788</v>
      </c>
      <c r="B790" s="33" t="s">
        <v>632</v>
      </c>
      <c r="C790" s="33" t="s">
        <v>713</v>
      </c>
      <c r="D790" s="33" t="s">
        <v>3108</v>
      </c>
      <c r="E790" s="33">
        <v>1</v>
      </c>
      <c r="F790" s="33">
        <v>1</v>
      </c>
      <c r="G790" s="33"/>
      <c r="H790" s="33"/>
      <c r="I790" s="33">
        <v>50</v>
      </c>
    </row>
    <row r="791" spans="1:9">
      <c r="A791" s="33">
        <v>789</v>
      </c>
      <c r="B791" s="33" t="s">
        <v>632</v>
      </c>
      <c r="C791" s="33" t="s">
        <v>718</v>
      </c>
      <c r="D791" s="33" t="s">
        <v>3109</v>
      </c>
      <c r="E791" s="33">
        <v>1</v>
      </c>
      <c r="F791" s="33">
        <v>1</v>
      </c>
      <c r="G791" s="33"/>
      <c r="H791" s="33"/>
      <c r="I791" s="33">
        <v>50</v>
      </c>
    </row>
    <row r="792" spans="1:9">
      <c r="A792" s="33">
        <v>790</v>
      </c>
      <c r="B792" s="33" t="s">
        <v>632</v>
      </c>
      <c r="C792" s="33" t="s">
        <v>718</v>
      </c>
      <c r="D792" s="33" t="s">
        <v>3110</v>
      </c>
      <c r="E792" s="33">
        <v>1</v>
      </c>
      <c r="F792" s="33">
        <v>1</v>
      </c>
      <c r="G792" s="33"/>
      <c r="H792" s="33"/>
      <c r="I792" s="33">
        <v>50</v>
      </c>
    </row>
    <row r="793" spans="1:9">
      <c r="A793" s="33">
        <v>791</v>
      </c>
      <c r="B793" s="33" t="s">
        <v>632</v>
      </c>
      <c r="C793" s="33" t="s">
        <v>718</v>
      </c>
      <c r="D793" s="33" t="s">
        <v>3111</v>
      </c>
      <c r="E793" s="33">
        <v>1</v>
      </c>
      <c r="F793" s="33">
        <v>1</v>
      </c>
      <c r="G793" s="33"/>
      <c r="H793" s="33"/>
      <c r="I793" s="33">
        <v>50</v>
      </c>
    </row>
    <row r="794" spans="1:9">
      <c r="A794" s="33">
        <v>792</v>
      </c>
      <c r="B794" s="33" t="s">
        <v>632</v>
      </c>
      <c r="C794" s="33" t="s">
        <v>718</v>
      </c>
      <c r="D794" s="33" t="s">
        <v>3112</v>
      </c>
      <c r="E794" s="33">
        <v>1</v>
      </c>
      <c r="F794" s="33"/>
      <c r="G794" s="33">
        <v>1</v>
      </c>
      <c r="H794" s="33"/>
      <c r="I794" s="33">
        <v>120</v>
      </c>
    </row>
    <row r="795" spans="1:9">
      <c r="A795" s="33">
        <v>793</v>
      </c>
      <c r="B795" s="33" t="s">
        <v>632</v>
      </c>
      <c r="C795" s="33" t="s">
        <v>718</v>
      </c>
      <c r="D795" s="33" t="s">
        <v>599</v>
      </c>
      <c r="E795" s="33">
        <v>1</v>
      </c>
      <c r="F795" s="33"/>
      <c r="G795" s="33">
        <v>1</v>
      </c>
      <c r="H795" s="33"/>
      <c r="I795" s="33">
        <v>120</v>
      </c>
    </row>
    <row r="796" spans="1:9">
      <c r="A796" s="33">
        <v>794</v>
      </c>
      <c r="B796" s="33" t="s">
        <v>632</v>
      </c>
      <c r="C796" s="33" t="s">
        <v>718</v>
      </c>
      <c r="D796" s="33" t="s">
        <v>3113</v>
      </c>
      <c r="E796" s="33">
        <v>1</v>
      </c>
      <c r="F796" s="33">
        <v>1</v>
      </c>
      <c r="G796" s="33"/>
      <c r="H796" s="33"/>
      <c r="I796" s="33">
        <v>50</v>
      </c>
    </row>
    <row r="797" spans="1:9">
      <c r="A797" s="33">
        <v>795</v>
      </c>
      <c r="B797" s="33" t="s">
        <v>632</v>
      </c>
      <c r="C797" s="33" t="s">
        <v>718</v>
      </c>
      <c r="D797" s="33" t="s">
        <v>3114</v>
      </c>
      <c r="E797" s="33">
        <v>1</v>
      </c>
      <c r="F797" s="33">
        <v>1</v>
      </c>
      <c r="G797" s="33"/>
      <c r="H797" s="33"/>
      <c r="I797" s="33">
        <v>50</v>
      </c>
    </row>
    <row r="798" spans="1:9">
      <c r="A798" s="33">
        <v>796</v>
      </c>
      <c r="B798" s="33" t="s">
        <v>632</v>
      </c>
      <c r="C798" s="33" t="s">
        <v>718</v>
      </c>
      <c r="D798" s="33" t="s">
        <v>3115</v>
      </c>
      <c r="E798" s="33">
        <v>1</v>
      </c>
      <c r="F798" s="33"/>
      <c r="G798" s="33">
        <v>1</v>
      </c>
      <c r="H798" s="33"/>
      <c r="I798" s="33">
        <v>120</v>
      </c>
    </row>
    <row r="799" spans="1:9">
      <c r="A799" s="33">
        <v>797</v>
      </c>
      <c r="B799" s="33" t="s">
        <v>632</v>
      </c>
      <c r="C799" s="33" t="s">
        <v>718</v>
      </c>
      <c r="D799" s="33" t="s">
        <v>3116</v>
      </c>
      <c r="E799" s="33">
        <v>1</v>
      </c>
      <c r="F799" s="33">
        <v>1</v>
      </c>
      <c r="G799" s="33"/>
      <c r="H799" s="33"/>
      <c r="I799" s="33">
        <v>50</v>
      </c>
    </row>
    <row r="800" spans="1:9">
      <c r="A800" s="33">
        <v>798</v>
      </c>
      <c r="B800" s="33" t="s">
        <v>632</v>
      </c>
      <c r="C800" s="33" t="s">
        <v>718</v>
      </c>
      <c r="D800" s="33" t="s">
        <v>3117</v>
      </c>
      <c r="E800" s="33">
        <v>1</v>
      </c>
      <c r="F800" s="33">
        <v>1</v>
      </c>
      <c r="G800" s="33"/>
      <c r="H800" s="33"/>
      <c r="I800" s="33">
        <v>50</v>
      </c>
    </row>
    <row r="801" spans="1:9">
      <c r="A801" s="33">
        <v>799</v>
      </c>
      <c r="B801" s="33" t="s">
        <v>632</v>
      </c>
      <c r="C801" s="33" t="s">
        <v>718</v>
      </c>
      <c r="D801" s="33" t="s">
        <v>3118</v>
      </c>
      <c r="E801" s="33">
        <v>1</v>
      </c>
      <c r="F801" s="33">
        <v>1</v>
      </c>
      <c r="G801" s="33"/>
      <c r="H801" s="33"/>
      <c r="I801" s="33">
        <v>50</v>
      </c>
    </row>
    <row r="802" spans="1:9">
      <c r="A802" s="33">
        <v>800</v>
      </c>
      <c r="B802" s="33" t="s">
        <v>632</v>
      </c>
      <c r="C802" s="33" t="s">
        <v>718</v>
      </c>
      <c r="D802" s="33" t="s">
        <v>3119</v>
      </c>
      <c r="E802" s="33">
        <v>1</v>
      </c>
      <c r="F802" s="33">
        <v>1</v>
      </c>
      <c r="G802" s="33"/>
      <c r="H802" s="33"/>
      <c r="I802" s="33">
        <v>50</v>
      </c>
    </row>
    <row r="803" spans="1:9">
      <c r="A803" s="33">
        <v>801</v>
      </c>
      <c r="B803" s="33" t="s">
        <v>632</v>
      </c>
      <c r="C803" s="33" t="s">
        <v>718</v>
      </c>
      <c r="D803" s="33" t="s">
        <v>3120</v>
      </c>
      <c r="E803" s="33">
        <v>1</v>
      </c>
      <c r="F803" s="33">
        <v>1</v>
      </c>
      <c r="G803" s="33"/>
      <c r="H803" s="33"/>
      <c r="I803" s="33">
        <v>50</v>
      </c>
    </row>
    <row r="804" spans="1:9">
      <c r="A804" s="33">
        <v>802</v>
      </c>
      <c r="B804" s="33" t="s">
        <v>632</v>
      </c>
      <c r="C804" s="33" t="s">
        <v>718</v>
      </c>
      <c r="D804" s="33" t="s">
        <v>3121</v>
      </c>
      <c r="E804" s="33">
        <v>1</v>
      </c>
      <c r="F804" s="33">
        <v>1</v>
      </c>
      <c r="G804" s="33"/>
      <c r="H804" s="33"/>
      <c r="I804" s="33">
        <v>50</v>
      </c>
    </row>
    <row r="805" spans="1:9">
      <c r="A805" s="33">
        <v>803</v>
      </c>
      <c r="B805" s="33" t="s">
        <v>632</v>
      </c>
      <c r="C805" s="33" t="s">
        <v>718</v>
      </c>
      <c r="D805" s="33" t="s">
        <v>3122</v>
      </c>
      <c r="E805" s="33">
        <v>1</v>
      </c>
      <c r="F805" s="33">
        <v>1</v>
      </c>
      <c r="G805" s="33"/>
      <c r="H805" s="33"/>
      <c r="I805" s="33">
        <v>50</v>
      </c>
    </row>
    <row r="806" spans="1:9">
      <c r="A806" s="33">
        <v>804</v>
      </c>
      <c r="B806" s="33" t="s">
        <v>632</v>
      </c>
      <c r="C806" s="33" t="s">
        <v>718</v>
      </c>
      <c r="D806" s="33" t="s">
        <v>3123</v>
      </c>
      <c r="E806" s="33">
        <v>1</v>
      </c>
      <c r="F806" s="33">
        <v>1</v>
      </c>
      <c r="G806" s="33"/>
      <c r="H806" s="33"/>
      <c r="I806" s="33">
        <v>50</v>
      </c>
    </row>
    <row r="807" spans="1:9">
      <c r="A807" s="33">
        <v>805</v>
      </c>
      <c r="B807" s="33" t="s">
        <v>632</v>
      </c>
      <c r="C807" s="33" t="s">
        <v>718</v>
      </c>
      <c r="D807" s="33" t="s">
        <v>3124</v>
      </c>
      <c r="E807" s="33">
        <v>1</v>
      </c>
      <c r="F807" s="33">
        <v>1</v>
      </c>
      <c r="G807" s="33"/>
      <c r="H807" s="33"/>
      <c r="I807" s="33">
        <v>50</v>
      </c>
    </row>
    <row r="808" spans="1:9">
      <c r="A808" s="33">
        <v>806</v>
      </c>
      <c r="B808" s="33" t="s">
        <v>632</v>
      </c>
      <c r="C808" s="33" t="s">
        <v>718</v>
      </c>
      <c r="D808" s="33" t="s">
        <v>3125</v>
      </c>
      <c r="E808" s="33">
        <v>1</v>
      </c>
      <c r="F808" s="33">
        <v>1</v>
      </c>
      <c r="G808" s="33"/>
      <c r="H808" s="33"/>
      <c r="I808" s="33">
        <v>50</v>
      </c>
    </row>
    <row r="809" spans="1:9">
      <c r="A809" s="33">
        <v>807</v>
      </c>
      <c r="B809" s="33" t="s">
        <v>632</v>
      </c>
      <c r="C809" s="33" t="s">
        <v>718</v>
      </c>
      <c r="D809" s="33" t="s">
        <v>3126</v>
      </c>
      <c r="E809" s="33">
        <v>1</v>
      </c>
      <c r="F809" s="33">
        <v>1</v>
      </c>
      <c r="G809" s="33"/>
      <c r="H809" s="33"/>
      <c r="I809" s="33">
        <v>50</v>
      </c>
    </row>
    <row r="810" spans="1:9">
      <c r="A810" s="33">
        <v>808</v>
      </c>
      <c r="B810" s="33" t="s">
        <v>632</v>
      </c>
      <c r="C810" s="33" t="s">
        <v>718</v>
      </c>
      <c r="D810" s="33" t="s">
        <v>3127</v>
      </c>
      <c r="E810" s="33">
        <v>1</v>
      </c>
      <c r="F810" s="33">
        <v>1</v>
      </c>
      <c r="G810" s="33"/>
      <c r="H810" s="33"/>
      <c r="I810" s="33">
        <v>50</v>
      </c>
    </row>
    <row r="811" spans="1:9">
      <c r="A811" s="33">
        <v>809</v>
      </c>
      <c r="B811" s="33" t="s">
        <v>632</v>
      </c>
      <c r="C811" s="33" t="s">
        <v>718</v>
      </c>
      <c r="D811" s="33" t="s">
        <v>3128</v>
      </c>
      <c r="E811" s="33">
        <v>1</v>
      </c>
      <c r="F811" s="33"/>
      <c r="G811" s="33">
        <v>1</v>
      </c>
      <c r="H811" s="33"/>
      <c r="I811" s="33">
        <v>120</v>
      </c>
    </row>
    <row r="812" spans="1:9">
      <c r="A812" s="33">
        <v>810</v>
      </c>
      <c r="B812" s="33" t="s">
        <v>632</v>
      </c>
      <c r="C812" s="33" t="s">
        <v>718</v>
      </c>
      <c r="D812" s="33" t="s">
        <v>3129</v>
      </c>
      <c r="E812" s="33">
        <v>1</v>
      </c>
      <c r="F812" s="33">
        <v>1</v>
      </c>
      <c r="G812" s="33"/>
      <c r="H812" s="33"/>
      <c r="I812" s="33">
        <v>50</v>
      </c>
    </row>
    <row r="813" spans="1:9">
      <c r="A813" s="33">
        <v>811</v>
      </c>
      <c r="B813" s="33" t="s">
        <v>632</v>
      </c>
      <c r="C813" s="33" t="s">
        <v>718</v>
      </c>
      <c r="D813" s="33" t="s">
        <v>720</v>
      </c>
      <c r="E813" s="33">
        <v>1</v>
      </c>
      <c r="F813" s="33">
        <v>1</v>
      </c>
      <c r="G813" s="33"/>
      <c r="H813" s="33"/>
      <c r="I813" s="33">
        <v>50</v>
      </c>
    </row>
    <row r="814" spans="1:9">
      <c r="A814" s="33">
        <v>812</v>
      </c>
      <c r="B814" s="33" t="s">
        <v>632</v>
      </c>
      <c r="C814" s="33" t="s">
        <v>718</v>
      </c>
      <c r="D814" s="33" t="s">
        <v>3130</v>
      </c>
      <c r="E814" s="33">
        <v>1</v>
      </c>
      <c r="F814" s="33">
        <v>1</v>
      </c>
      <c r="G814" s="33"/>
      <c r="H814" s="33"/>
      <c r="I814" s="33">
        <v>50</v>
      </c>
    </row>
    <row r="815" spans="1:9">
      <c r="A815" s="33">
        <v>813</v>
      </c>
      <c r="B815" s="33" t="s">
        <v>632</v>
      </c>
      <c r="C815" s="33" t="s">
        <v>718</v>
      </c>
      <c r="D815" s="33" t="s">
        <v>3131</v>
      </c>
      <c r="E815" s="33">
        <v>1</v>
      </c>
      <c r="F815" s="33">
        <v>1</v>
      </c>
      <c r="G815" s="33"/>
      <c r="H815" s="33"/>
      <c r="I815" s="33">
        <v>50</v>
      </c>
    </row>
    <row r="816" spans="1:9">
      <c r="A816" s="33">
        <v>814</v>
      </c>
      <c r="B816" s="33" t="s">
        <v>632</v>
      </c>
      <c r="C816" s="33" t="s">
        <v>718</v>
      </c>
      <c r="D816" s="33" t="s">
        <v>3132</v>
      </c>
      <c r="E816" s="33">
        <v>1</v>
      </c>
      <c r="F816" s="33">
        <v>1</v>
      </c>
      <c r="G816" s="33"/>
      <c r="H816" s="33"/>
      <c r="I816" s="33">
        <v>50</v>
      </c>
    </row>
    <row r="817" spans="1:9">
      <c r="A817" s="33">
        <v>815</v>
      </c>
      <c r="B817" s="33" t="s">
        <v>632</v>
      </c>
      <c r="C817" s="33" t="s">
        <v>718</v>
      </c>
      <c r="D817" s="33" t="s">
        <v>3133</v>
      </c>
      <c r="E817" s="33">
        <v>1</v>
      </c>
      <c r="F817" s="33">
        <v>1</v>
      </c>
      <c r="G817" s="33"/>
      <c r="H817" s="33"/>
      <c r="I817" s="33">
        <v>50</v>
      </c>
    </row>
    <row r="818" spans="1:9">
      <c r="A818" s="33">
        <v>816</v>
      </c>
      <c r="B818" s="33" t="s">
        <v>632</v>
      </c>
      <c r="C818" s="33" t="s">
        <v>726</v>
      </c>
      <c r="D818" s="33" t="s">
        <v>3134</v>
      </c>
      <c r="E818" s="33">
        <v>1</v>
      </c>
      <c r="F818" s="33">
        <v>1</v>
      </c>
      <c r="G818" s="33"/>
      <c r="H818" s="33"/>
      <c r="I818" s="33">
        <v>50</v>
      </c>
    </row>
    <row r="819" spans="1:9">
      <c r="A819" s="33">
        <v>817</v>
      </c>
      <c r="B819" s="33" t="s">
        <v>632</v>
      </c>
      <c r="C819" s="33" t="s">
        <v>726</v>
      </c>
      <c r="D819" s="33" t="s">
        <v>3135</v>
      </c>
      <c r="E819" s="33">
        <v>1</v>
      </c>
      <c r="F819" s="33">
        <v>1</v>
      </c>
      <c r="G819" s="33"/>
      <c r="H819" s="33"/>
      <c r="I819" s="33">
        <v>50</v>
      </c>
    </row>
    <row r="820" spans="1:9">
      <c r="A820" s="33">
        <v>818</v>
      </c>
      <c r="B820" s="33" t="s">
        <v>632</v>
      </c>
      <c r="C820" s="33" t="s">
        <v>726</v>
      </c>
      <c r="D820" s="33" t="s">
        <v>3136</v>
      </c>
      <c r="E820" s="33">
        <v>1</v>
      </c>
      <c r="F820" s="33">
        <v>1</v>
      </c>
      <c r="G820" s="33"/>
      <c r="H820" s="33"/>
      <c r="I820" s="33">
        <v>50</v>
      </c>
    </row>
    <row r="821" spans="1:9">
      <c r="A821" s="33">
        <v>819</v>
      </c>
      <c r="B821" s="33" t="s">
        <v>632</v>
      </c>
      <c r="C821" s="33" t="s">
        <v>726</v>
      </c>
      <c r="D821" s="33" t="s">
        <v>728</v>
      </c>
      <c r="E821" s="33">
        <v>1</v>
      </c>
      <c r="F821" s="33">
        <v>1</v>
      </c>
      <c r="G821" s="33"/>
      <c r="H821" s="33"/>
      <c r="I821" s="33">
        <v>50</v>
      </c>
    </row>
    <row r="822" spans="1:9">
      <c r="A822" s="33">
        <v>820</v>
      </c>
      <c r="B822" s="33" t="s">
        <v>632</v>
      </c>
      <c r="C822" s="33" t="s">
        <v>3137</v>
      </c>
      <c r="D822" s="33" t="s">
        <v>3138</v>
      </c>
      <c r="E822" s="33">
        <v>1</v>
      </c>
      <c r="F822" s="33">
        <v>1</v>
      </c>
      <c r="G822" s="33"/>
      <c r="H822" s="33"/>
      <c r="I822" s="33">
        <v>50</v>
      </c>
    </row>
    <row r="823" spans="1:9">
      <c r="A823" s="33">
        <v>821</v>
      </c>
      <c r="B823" s="33" t="s">
        <v>632</v>
      </c>
      <c r="C823" s="33" t="s">
        <v>3137</v>
      </c>
      <c r="D823" s="33" t="s">
        <v>3139</v>
      </c>
      <c r="E823" s="33">
        <v>1</v>
      </c>
      <c r="F823" s="33">
        <v>1</v>
      </c>
      <c r="G823" s="33"/>
      <c r="H823" s="33"/>
      <c r="I823" s="33">
        <v>50</v>
      </c>
    </row>
    <row r="824" spans="1:9">
      <c r="A824" s="33">
        <v>822</v>
      </c>
      <c r="B824" s="33" t="s">
        <v>632</v>
      </c>
      <c r="C824" s="33" t="s">
        <v>3137</v>
      </c>
      <c r="D824" s="33" t="s">
        <v>3140</v>
      </c>
      <c r="E824" s="33">
        <v>1</v>
      </c>
      <c r="F824" s="33">
        <v>1</v>
      </c>
      <c r="G824" s="33"/>
      <c r="H824" s="33"/>
      <c r="I824" s="33">
        <v>50</v>
      </c>
    </row>
    <row r="825" spans="1:9">
      <c r="A825" s="33">
        <v>823</v>
      </c>
      <c r="B825" s="33" t="s">
        <v>632</v>
      </c>
      <c r="C825" s="33" t="s">
        <v>731</v>
      </c>
      <c r="D825" s="33" t="s">
        <v>3141</v>
      </c>
      <c r="E825" s="33">
        <v>1</v>
      </c>
      <c r="F825" s="33">
        <v>1</v>
      </c>
      <c r="G825" s="33"/>
      <c r="H825" s="33"/>
      <c r="I825" s="33">
        <v>50</v>
      </c>
    </row>
    <row r="826" spans="1:9">
      <c r="A826" s="33">
        <v>824</v>
      </c>
      <c r="B826" s="33" t="s">
        <v>632</v>
      </c>
      <c r="C826" s="33" t="s">
        <v>731</v>
      </c>
      <c r="D826" s="33" t="s">
        <v>3142</v>
      </c>
      <c r="E826" s="33">
        <v>1</v>
      </c>
      <c r="F826" s="33">
        <v>1</v>
      </c>
      <c r="G826" s="33"/>
      <c r="H826" s="33"/>
      <c r="I826" s="33">
        <v>50</v>
      </c>
    </row>
    <row r="827" spans="1:9">
      <c r="A827" s="33">
        <v>825</v>
      </c>
      <c r="B827" s="33" t="s">
        <v>632</v>
      </c>
      <c r="C827" s="33" t="s">
        <v>731</v>
      </c>
      <c r="D827" s="33" t="s">
        <v>3143</v>
      </c>
      <c r="E827" s="33">
        <v>1</v>
      </c>
      <c r="F827" s="33">
        <v>1</v>
      </c>
      <c r="G827" s="33"/>
      <c r="H827" s="33"/>
      <c r="I827" s="33">
        <v>50</v>
      </c>
    </row>
    <row r="828" spans="1:9">
      <c r="A828" s="33">
        <v>826</v>
      </c>
      <c r="B828" s="33" t="s">
        <v>632</v>
      </c>
      <c r="C828" s="33" t="s">
        <v>731</v>
      </c>
      <c r="D828" s="33" t="s">
        <v>3144</v>
      </c>
      <c r="E828" s="33">
        <v>1</v>
      </c>
      <c r="F828" s="33">
        <v>1</v>
      </c>
      <c r="G828" s="33"/>
      <c r="H828" s="33"/>
      <c r="I828" s="33">
        <v>50</v>
      </c>
    </row>
    <row r="829" spans="1:9">
      <c r="A829" s="33">
        <v>827</v>
      </c>
      <c r="B829" s="33" t="s">
        <v>632</v>
      </c>
      <c r="C829" s="33" t="s">
        <v>731</v>
      </c>
      <c r="D829" s="33" t="s">
        <v>3145</v>
      </c>
      <c r="E829" s="33">
        <v>1</v>
      </c>
      <c r="F829" s="33">
        <v>1</v>
      </c>
      <c r="G829" s="33"/>
      <c r="H829" s="33"/>
      <c r="I829" s="33">
        <v>50</v>
      </c>
    </row>
    <row r="830" spans="1:9">
      <c r="A830" s="33">
        <v>828</v>
      </c>
      <c r="B830" s="33" t="s">
        <v>26</v>
      </c>
      <c r="C830" s="33" t="s">
        <v>3146</v>
      </c>
      <c r="D830" s="33" t="s">
        <v>3147</v>
      </c>
      <c r="E830" s="33">
        <v>1</v>
      </c>
      <c r="F830" s="33">
        <v>1</v>
      </c>
      <c r="G830" s="33"/>
      <c r="H830" s="33"/>
      <c r="I830" s="33">
        <v>50</v>
      </c>
    </row>
    <row r="831" spans="1:9">
      <c r="A831" s="33">
        <v>829</v>
      </c>
      <c r="B831" s="33" t="s">
        <v>26</v>
      </c>
      <c r="C831" s="33" t="s">
        <v>3146</v>
      </c>
      <c r="D831" s="33" t="s">
        <v>3148</v>
      </c>
      <c r="E831" s="33">
        <v>1</v>
      </c>
      <c r="F831" s="33">
        <v>1</v>
      </c>
      <c r="G831" s="33"/>
      <c r="H831" s="33"/>
      <c r="I831" s="33">
        <v>50</v>
      </c>
    </row>
    <row r="832" spans="1:9">
      <c r="A832" s="33">
        <v>830</v>
      </c>
      <c r="B832" s="33" t="s">
        <v>26</v>
      </c>
      <c r="C832" s="33" t="s">
        <v>3146</v>
      </c>
      <c r="D832" s="33" t="s">
        <v>3149</v>
      </c>
      <c r="E832" s="33">
        <v>1</v>
      </c>
      <c r="F832" s="33">
        <v>1</v>
      </c>
      <c r="G832" s="33"/>
      <c r="H832" s="33"/>
      <c r="I832" s="33">
        <v>50</v>
      </c>
    </row>
    <row r="833" spans="1:9">
      <c r="A833" s="33">
        <v>831</v>
      </c>
      <c r="B833" s="33" t="s">
        <v>26</v>
      </c>
      <c r="C833" s="33" t="s">
        <v>3146</v>
      </c>
      <c r="D833" s="33" t="s">
        <v>3150</v>
      </c>
      <c r="E833" s="33">
        <v>1</v>
      </c>
      <c r="F833" s="33">
        <v>1</v>
      </c>
      <c r="G833" s="33"/>
      <c r="H833" s="33"/>
      <c r="I833" s="33">
        <v>50</v>
      </c>
    </row>
    <row r="834" spans="1:9">
      <c r="A834" s="33">
        <v>832</v>
      </c>
      <c r="B834" s="33" t="s">
        <v>26</v>
      </c>
      <c r="C834" s="33" t="s">
        <v>27</v>
      </c>
      <c r="D834" s="33" t="s">
        <v>3151</v>
      </c>
      <c r="E834" s="33">
        <v>1</v>
      </c>
      <c r="F834" s="33">
        <v>1</v>
      </c>
      <c r="G834" s="33"/>
      <c r="H834" s="33"/>
      <c r="I834" s="33">
        <v>50</v>
      </c>
    </row>
    <row r="835" spans="1:9">
      <c r="A835" s="33">
        <v>833</v>
      </c>
      <c r="B835" s="33" t="s">
        <v>26</v>
      </c>
      <c r="C835" s="33" t="s">
        <v>27</v>
      </c>
      <c r="D835" s="33" t="s">
        <v>29</v>
      </c>
      <c r="E835" s="33">
        <v>1</v>
      </c>
      <c r="F835" s="33">
        <v>1</v>
      </c>
      <c r="G835" s="33"/>
      <c r="H835" s="33"/>
      <c r="I835" s="33">
        <v>50</v>
      </c>
    </row>
    <row r="836" spans="1:9">
      <c r="A836" s="33">
        <v>834</v>
      </c>
      <c r="B836" s="33" t="s">
        <v>26</v>
      </c>
      <c r="C836" s="33" t="s">
        <v>51</v>
      </c>
      <c r="D836" s="33" t="s">
        <v>3152</v>
      </c>
      <c r="E836" s="33">
        <v>1</v>
      </c>
      <c r="F836" s="33">
        <v>1</v>
      </c>
      <c r="G836" s="33"/>
      <c r="H836" s="33"/>
      <c r="I836" s="33">
        <v>50</v>
      </c>
    </row>
    <row r="837" spans="1:9">
      <c r="A837" s="33">
        <v>835</v>
      </c>
      <c r="B837" s="33" t="s">
        <v>26</v>
      </c>
      <c r="C837" s="33" t="s">
        <v>51</v>
      </c>
      <c r="D837" s="33" t="s">
        <v>53</v>
      </c>
      <c r="E837" s="33">
        <v>1</v>
      </c>
      <c r="F837" s="33">
        <v>1</v>
      </c>
      <c r="G837" s="33"/>
      <c r="H837" s="33"/>
      <c r="I837" s="33">
        <v>50</v>
      </c>
    </row>
    <row r="838" spans="1:9">
      <c r="A838" s="33">
        <v>836</v>
      </c>
      <c r="B838" s="33" t="s">
        <v>26</v>
      </c>
      <c r="C838" s="33" t="s">
        <v>51</v>
      </c>
      <c r="D838" s="33" t="s">
        <v>3153</v>
      </c>
      <c r="E838" s="33">
        <v>1</v>
      </c>
      <c r="F838" s="33">
        <v>1</v>
      </c>
      <c r="G838" s="33"/>
      <c r="H838" s="33"/>
      <c r="I838" s="33">
        <v>50</v>
      </c>
    </row>
    <row r="839" spans="1:9">
      <c r="A839" s="33">
        <v>837</v>
      </c>
      <c r="B839" s="33" t="s">
        <v>26</v>
      </c>
      <c r="C839" s="33" t="s">
        <v>58</v>
      </c>
      <c r="D839" s="33" t="s">
        <v>3154</v>
      </c>
      <c r="E839" s="33">
        <v>1</v>
      </c>
      <c r="F839" s="33">
        <v>1</v>
      </c>
      <c r="G839" s="33"/>
      <c r="H839" s="33"/>
      <c r="I839" s="33">
        <v>50</v>
      </c>
    </row>
    <row r="840" spans="1:9">
      <c r="A840" s="33">
        <v>838</v>
      </c>
      <c r="B840" s="33" t="s">
        <v>26</v>
      </c>
      <c r="C840" s="33" t="s">
        <v>58</v>
      </c>
      <c r="D840" s="33" t="s">
        <v>3155</v>
      </c>
      <c r="E840" s="33">
        <v>1</v>
      </c>
      <c r="F840" s="33">
        <v>1</v>
      </c>
      <c r="G840" s="33"/>
      <c r="H840" s="33"/>
      <c r="I840" s="33">
        <v>50</v>
      </c>
    </row>
    <row r="841" spans="1:9">
      <c r="A841" s="33">
        <v>839</v>
      </c>
      <c r="B841" s="33" t="s">
        <v>26</v>
      </c>
      <c r="C841" s="33" t="s">
        <v>58</v>
      </c>
      <c r="D841" s="33" t="s">
        <v>3156</v>
      </c>
      <c r="E841" s="33">
        <v>1</v>
      </c>
      <c r="F841" s="33">
        <v>1</v>
      </c>
      <c r="G841" s="33"/>
      <c r="H841" s="33"/>
      <c r="I841" s="33">
        <v>50</v>
      </c>
    </row>
    <row r="842" spans="1:9">
      <c r="A842" s="33">
        <v>840</v>
      </c>
      <c r="B842" s="33" t="s">
        <v>26</v>
      </c>
      <c r="C842" s="33" t="s">
        <v>58</v>
      </c>
      <c r="D842" s="33" t="s">
        <v>3157</v>
      </c>
      <c r="E842" s="33">
        <v>1</v>
      </c>
      <c r="F842" s="33">
        <v>1</v>
      </c>
      <c r="G842" s="33"/>
      <c r="H842" s="33"/>
      <c r="I842" s="33">
        <v>50</v>
      </c>
    </row>
    <row r="843" spans="1:9">
      <c r="A843" s="33">
        <v>841</v>
      </c>
      <c r="B843" s="33" t="s">
        <v>26</v>
      </c>
      <c r="C843" s="33" t="s">
        <v>58</v>
      </c>
      <c r="D843" s="33" t="s">
        <v>3158</v>
      </c>
      <c r="E843" s="33">
        <v>1</v>
      </c>
      <c r="F843" s="33">
        <v>1</v>
      </c>
      <c r="G843" s="33"/>
      <c r="H843" s="33"/>
      <c r="I843" s="33">
        <v>50</v>
      </c>
    </row>
    <row r="844" spans="1:9">
      <c r="A844" s="33">
        <v>842</v>
      </c>
      <c r="B844" s="33" t="s">
        <v>26</v>
      </c>
      <c r="C844" s="33" t="s">
        <v>58</v>
      </c>
      <c r="D844" s="33" t="s">
        <v>3159</v>
      </c>
      <c r="E844" s="33">
        <v>1</v>
      </c>
      <c r="F844" s="33">
        <v>1</v>
      </c>
      <c r="G844" s="33"/>
      <c r="H844" s="33"/>
      <c r="I844" s="33">
        <v>50</v>
      </c>
    </row>
    <row r="845" spans="1:9">
      <c r="A845" s="33">
        <v>843</v>
      </c>
      <c r="B845" s="33" t="s">
        <v>26</v>
      </c>
      <c r="C845" s="33" t="s">
        <v>58</v>
      </c>
      <c r="D845" s="33" t="s">
        <v>3160</v>
      </c>
      <c r="E845" s="33">
        <v>1</v>
      </c>
      <c r="F845" s="33">
        <v>1</v>
      </c>
      <c r="G845" s="33"/>
      <c r="H845" s="33"/>
      <c r="I845" s="33">
        <v>50</v>
      </c>
    </row>
    <row r="846" spans="1:9">
      <c r="A846" s="33">
        <v>844</v>
      </c>
      <c r="B846" s="33" t="s">
        <v>26</v>
      </c>
      <c r="C846" s="33" t="s">
        <v>58</v>
      </c>
      <c r="D846" s="33" t="s">
        <v>3161</v>
      </c>
      <c r="E846" s="33">
        <v>1</v>
      </c>
      <c r="F846" s="33">
        <v>1</v>
      </c>
      <c r="G846" s="33"/>
      <c r="H846" s="33"/>
      <c r="I846" s="33">
        <v>50</v>
      </c>
    </row>
    <row r="847" spans="1:9">
      <c r="A847" s="33">
        <v>845</v>
      </c>
      <c r="B847" s="33" t="s">
        <v>26</v>
      </c>
      <c r="C847" s="33" t="s">
        <v>58</v>
      </c>
      <c r="D847" s="33" t="s">
        <v>3162</v>
      </c>
      <c r="E847" s="33">
        <v>1</v>
      </c>
      <c r="F847" s="33">
        <v>1</v>
      </c>
      <c r="G847" s="33"/>
      <c r="H847" s="33"/>
      <c r="I847" s="33">
        <v>50</v>
      </c>
    </row>
    <row r="848" spans="1:9">
      <c r="A848" s="33">
        <v>846</v>
      </c>
      <c r="B848" s="33" t="s">
        <v>26</v>
      </c>
      <c r="C848" s="33" t="s">
        <v>58</v>
      </c>
      <c r="D848" s="33" t="s">
        <v>60</v>
      </c>
      <c r="E848" s="33">
        <v>1</v>
      </c>
      <c r="F848" s="33">
        <v>1</v>
      </c>
      <c r="G848" s="33"/>
      <c r="H848" s="33"/>
      <c r="I848" s="33">
        <v>50</v>
      </c>
    </row>
    <row r="849" spans="1:9">
      <c r="A849" s="33">
        <v>847</v>
      </c>
      <c r="B849" s="33" t="s">
        <v>26</v>
      </c>
      <c r="C849" s="33" t="s">
        <v>58</v>
      </c>
      <c r="D849" s="33" t="s">
        <v>3163</v>
      </c>
      <c r="E849" s="33">
        <v>1</v>
      </c>
      <c r="F849" s="33">
        <v>1</v>
      </c>
      <c r="G849" s="33"/>
      <c r="H849" s="33"/>
      <c r="I849" s="33">
        <v>50</v>
      </c>
    </row>
    <row r="850" spans="1:9">
      <c r="A850" s="33">
        <v>848</v>
      </c>
      <c r="B850" s="33" t="s">
        <v>26</v>
      </c>
      <c r="C850" s="33" t="s">
        <v>58</v>
      </c>
      <c r="D850" s="33" t="s">
        <v>65</v>
      </c>
      <c r="E850" s="33">
        <v>1</v>
      </c>
      <c r="F850" s="33">
        <v>1</v>
      </c>
      <c r="G850" s="33"/>
      <c r="H850" s="33"/>
      <c r="I850" s="33">
        <v>50</v>
      </c>
    </row>
    <row r="851" spans="1:9">
      <c r="A851" s="33">
        <v>849</v>
      </c>
      <c r="B851" s="33" t="s">
        <v>26</v>
      </c>
      <c r="C851" s="33" t="s">
        <v>58</v>
      </c>
      <c r="D851" s="33" t="s">
        <v>3164</v>
      </c>
      <c r="E851" s="33">
        <v>1</v>
      </c>
      <c r="F851" s="33">
        <v>1</v>
      </c>
      <c r="G851" s="33"/>
      <c r="H851" s="33"/>
      <c r="I851" s="33">
        <v>50</v>
      </c>
    </row>
    <row r="852" spans="1:9">
      <c r="A852" s="33">
        <v>850</v>
      </c>
      <c r="B852" s="33" t="s">
        <v>26</v>
      </c>
      <c r="C852" s="33" t="s">
        <v>3165</v>
      </c>
      <c r="D852" s="33" t="s">
        <v>3166</v>
      </c>
      <c r="E852" s="33">
        <v>1</v>
      </c>
      <c r="F852" s="33">
        <v>1</v>
      </c>
      <c r="G852" s="33"/>
      <c r="H852" s="33"/>
      <c r="I852" s="33">
        <v>50</v>
      </c>
    </row>
    <row r="853" spans="1:9">
      <c r="A853" s="33">
        <v>851</v>
      </c>
      <c r="B853" s="33" t="s">
        <v>26</v>
      </c>
      <c r="C853" s="33" t="s">
        <v>3165</v>
      </c>
      <c r="D853" s="33" t="s">
        <v>3167</v>
      </c>
      <c r="E853" s="33">
        <v>1</v>
      </c>
      <c r="F853" s="33">
        <v>1</v>
      </c>
      <c r="G853" s="33"/>
      <c r="H853" s="33"/>
      <c r="I853" s="33">
        <v>50</v>
      </c>
    </row>
    <row r="854" spans="1:9">
      <c r="A854" s="33">
        <v>852</v>
      </c>
      <c r="B854" s="33" t="s">
        <v>26</v>
      </c>
      <c r="C854" s="33" t="s">
        <v>3165</v>
      </c>
      <c r="D854" s="33" t="s">
        <v>3168</v>
      </c>
      <c r="E854" s="33">
        <v>1</v>
      </c>
      <c r="F854" s="33">
        <v>1</v>
      </c>
      <c r="G854" s="33"/>
      <c r="H854" s="33"/>
      <c r="I854" s="33">
        <v>50</v>
      </c>
    </row>
    <row r="855" spans="1:9">
      <c r="A855" s="33">
        <v>853</v>
      </c>
      <c r="B855" s="33" t="s">
        <v>26</v>
      </c>
      <c r="C855" s="33" t="s">
        <v>3165</v>
      </c>
      <c r="D855" s="33" t="s">
        <v>3169</v>
      </c>
      <c r="E855" s="33">
        <v>1</v>
      </c>
      <c r="F855" s="33">
        <v>1</v>
      </c>
      <c r="G855" s="33"/>
      <c r="H855" s="33"/>
      <c r="I855" s="33">
        <v>50</v>
      </c>
    </row>
    <row r="856" spans="1:9">
      <c r="A856" s="33">
        <v>854</v>
      </c>
      <c r="B856" s="33" t="s">
        <v>26</v>
      </c>
      <c r="C856" s="33" t="s">
        <v>3165</v>
      </c>
      <c r="D856" s="33" t="s">
        <v>3170</v>
      </c>
      <c r="E856" s="33">
        <v>1</v>
      </c>
      <c r="F856" s="33">
        <v>1</v>
      </c>
      <c r="G856" s="33"/>
      <c r="H856" s="33"/>
      <c r="I856" s="33">
        <v>50</v>
      </c>
    </row>
    <row r="857" spans="1:9">
      <c r="A857" s="33">
        <v>855</v>
      </c>
      <c r="B857" s="33" t="s">
        <v>26</v>
      </c>
      <c r="C857" s="33" t="s">
        <v>3171</v>
      </c>
      <c r="D857" s="33" t="s">
        <v>3172</v>
      </c>
      <c r="E857" s="33">
        <v>1</v>
      </c>
      <c r="F857" s="33">
        <v>1</v>
      </c>
      <c r="G857" s="33"/>
      <c r="H857" s="33"/>
      <c r="I857" s="33">
        <v>50</v>
      </c>
    </row>
    <row r="858" spans="1:9">
      <c r="A858" s="33">
        <v>856</v>
      </c>
      <c r="B858" s="33" t="s">
        <v>26</v>
      </c>
      <c r="C858" s="33" t="s">
        <v>3171</v>
      </c>
      <c r="D858" s="33" t="s">
        <v>3173</v>
      </c>
      <c r="E858" s="33">
        <v>1</v>
      </c>
      <c r="F858" s="33">
        <v>1</v>
      </c>
      <c r="G858" s="33"/>
      <c r="H858" s="33"/>
      <c r="I858" s="33">
        <v>50</v>
      </c>
    </row>
    <row r="859" spans="1:9">
      <c r="A859" s="33">
        <v>857</v>
      </c>
      <c r="B859" s="33" t="s">
        <v>26</v>
      </c>
      <c r="C859" s="33" t="s">
        <v>3171</v>
      </c>
      <c r="D859" s="33" t="s">
        <v>2998</v>
      </c>
      <c r="E859" s="33">
        <v>1</v>
      </c>
      <c r="F859" s="33">
        <v>1</v>
      </c>
      <c r="G859" s="33"/>
      <c r="H859" s="33"/>
      <c r="I859" s="33">
        <v>50</v>
      </c>
    </row>
    <row r="860" spans="1:9">
      <c r="A860" s="33">
        <v>858</v>
      </c>
      <c r="B860" s="33" t="s">
        <v>26</v>
      </c>
      <c r="C860" s="33" t="s">
        <v>3171</v>
      </c>
      <c r="D860" s="33" t="s">
        <v>3174</v>
      </c>
      <c r="E860" s="33">
        <v>1</v>
      </c>
      <c r="F860" s="33">
        <v>1</v>
      </c>
      <c r="G860" s="33"/>
      <c r="H860" s="33"/>
      <c r="I860" s="33">
        <v>50</v>
      </c>
    </row>
    <row r="861" spans="1:9">
      <c r="A861" s="33">
        <v>859</v>
      </c>
      <c r="B861" s="33" t="s">
        <v>26</v>
      </c>
      <c r="C861" s="33" t="s">
        <v>3171</v>
      </c>
      <c r="D861" s="33" t="s">
        <v>3175</v>
      </c>
      <c r="E861" s="33">
        <v>1</v>
      </c>
      <c r="F861" s="33">
        <v>1</v>
      </c>
      <c r="G861" s="33"/>
      <c r="H861" s="33"/>
      <c r="I861" s="33">
        <v>50</v>
      </c>
    </row>
    <row r="862" spans="1:9">
      <c r="A862" s="33">
        <v>860</v>
      </c>
      <c r="B862" s="33" t="s">
        <v>26</v>
      </c>
      <c r="C862" s="33" t="s">
        <v>3171</v>
      </c>
      <c r="D862" s="33" t="s">
        <v>3176</v>
      </c>
      <c r="E862" s="33">
        <v>1</v>
      </c>
      <c r="F862" s="33">
        <v>1</v>
      </c>
      <c r="G862" s="33"/>
      <c r="H862" s="33"/>
      <c r="I862" s="33">
        <v>50</v>
      </c>
    </row>
    <row r="863" spans="1:9">
      <c r="A863" s="33">
        <v>861</v>
      </c>
      <c r="B863" s="33" t="s">
        <v>26</v>
      </c>
      <c r="C863" s="33" t="s">
        <v>3171</v>
      </c>
      <c r="D863" s="33" t="s">
        <v>3177</v>
      </c>
      <c r="E863" s="33">
        <v>1</v>
      </c>
      <c r="F863" s="33">
        <v>1</v>
      </c>
      <c r="G863" s="33"/>
      <c r="H863" s="33"/>
      <c r="I863" s="33">
        <v>50</v>
      </c>
    </row>
    <row r="864" spans="1:9">
      <c r="A864" s="33">
        <v>862</v>
      </c>
      <c r="B864" s="33" t="s">
        <v>26</v>
      </c>
      <c r="C864" s="33" t="s">
        <v>3171</v>
      </c>
      <c r="D864" s="33" t="s">
        <v>3178</v>
      </c>
      <c r="E864" s="33">
        <v>1</v>
      </c>
      <c r="F864" s="33">
        <v>1</v>
      </c>
      <c r="G864" s="33"/>
      <c r="H864" s="33"/>
      <c r="I864" s="33">
        <v>50</v>
      </c>
    </row>
    <row r="865" spans="1:9">
      <c r="A865" s="33">
        <v>863</v>
      </c>
      <c r="B865" s="33" t="s">
        <v>26</v>
      </c>
      <c r="C865" s="33" t="s">
        <v>3179</v>
      </c>
      <c r="D865" s="33" t="s">
        <v>3180</v>
      </c>
      <c r="E865" s="33">
        <v>1</v>
      </c>
      <c r="F865" s="33">
        <v>1</v>
      </c>
      <c r="G865" s="33"/>
      <c r="H865" s="33"/>
      <c r="I865" s="33">
        <v>50</v>
      </c>
    </row>
    <row r="866" spans="1:9">
      <c r="A866" s="33">
        <v>864</v>
      </c>
      <c r="B866" s="33" t="s">
        <v>26</v>
      </c>
      <c r="C866" s="33" t="s">
        <v>3181</v>
      </c>
      <c r="D866" s="33" t="s">
        <v>1568</v>
      </c>
      <c r="E866" s="33">
        <v>1</v>
      </c>
      <c r="F866" s="33">
        <v>1</v>
      </c>
      <c r="G866" s="33"/>
      <c r="H866" s="33"/>
      <c r="I866" s="33">
        <v>50</v>
      </c>
    </row>
    <row r="867" spans="1:9">
      <c r="A867" s="33">
        <v>865</v>
      </c>
      <c r="B867" s="33" t="s">
        <v>26</v>
      </c>
      <c r="C867" s="33" t="s">
        <v>3181</v>
      </c>
      <c r="D867" s="33" t="s">
        <v>3182</v>
      </c>
      <c r="E867" s="33">
        <v>1</v>
      </c>
      <c r="F867" s="33">
        <v>1</v>
      </c>
      <c r="G867" s="33"/>
      <c r="H867" s="33"/>
      <c r="I867" s="33">
        <v>50</v>
      </c>
    </row>
    <row r="868" spans="1:9">
      <c r="A868" s="33">
        <v>866</v>
      </c>
      <c r="B868" s="33" t="s">
        <v>26</v>
      </c>
      <c r="C868" s="33" t="s">
        <v>3181</v>
      </c>
      <c r="D868" s="33" t="s">
        <v>3183</v>
      </c>
      <c r="E868" s="33">
        <v>1</v>
      </c>
      <c r="F868" s="33">
        <v>1</v>
      </c>
      <c r="G868" s="33"/>
      <c r="H868" s="33"/>
      <c r="I868" s="33">
        <v>50</v>
      </c>
    </row>
    <row r="869" spans="1:9">
      <c r="A869" s="33">
        <v>867</v>
      </c>
      <c r="B869" s="33" t="s">
        <v>26</v>
      </c>
      <c r="C869" s="33" t="s">
        <v>3181</v>
      </c>
      <c r="D869" s="33" t="s">
        <v>3184</v>
      </c>
      <c r="E869" s="33">
        <v>1</v>
      </c>
      <c r="F869" s="33">
        <v>1</v>
      </c>
      <c r="G869" s="33"/>
      <c r="H869" s="33"/>
      <c r="I869" s="33">
        <v>50</v>
      </c>
    </row>
    <row r="870" spans="1:9">
      <c r="A870" s="33">
        <v>868</v>
      </c>
      <c r="B870" s="33" t="s">
        <v>26</v>
      </c>
      <c r="C870" s="33" t="s">
        <v>3181</v>
      </c>
      <c r="D870" s="33" t="s">
        <v>3185</v>
      </c>
      <c r="E870" s="33">
        <v>1</v>
      </c>
      <c r="F870" s="33">
        <v>1</v>
      </c>
      <c r="G870" s="33"/>
      <c r="H870" s="33"/>
      <c r="I870" s="33">
        <v>50</v>
      </c>
    </row>
    <row r="871" spans="1:9">
      <c r="A871" s="33">
        <v>869</v>
      </c>
      <c r="B871" s="33" t="s">
        <v>26</v>
      </c>
      <c r="C871" s="33" t="s">
        <v>3186</v>
      </c>
      <c r="D871" s="33" t="s">
        <v>3187</v>
      </c>
      <c r="E871" s="33">
        <v>1</v>
      </c>
      <c r="F871" s="33">
        <v>1</v>
      </c>
      <c r="G871" s="33"/>
      <c r="H871" s="33"/>
      <c r="I871" s="33">
        <v>50</v>
      </c>
    </row>
    <row r="872" spans="1:9">
      <c r="A872" s="33">
        <v>870</v>
      </c>
      <c r="B872" s="33" t="s">
        <v>26</v>
      </c>
      <c r="C872" s="33" t="s">
        <v>3186</v>
      </c>
      <c r="D872" s="33" t="s">
        <v>3188</v>
      </c>
      <c r="E872" s="33">
        <v>1</v>
      </c>
      <c r="F872" s="33">
        <v>1</v>
      </c>
      <c r="G872" s="33"/>
      <c r="H872" s="33"/>
      <c r="I872" s="33">
        <v>50</v>
      </c>
    </row>
    <row r="873" spans="1:9">
      <c r="A873" s="33">
        <v>871</v>
      </c>
      <c r="B873" s="33" t="s">
        <v>26</v>
      </c>
      <c r="C873" s="33" t="s">
        <v>3186</v>
      </c>
      <c r="D873" s="33" t="s">
        <v>3189</v>
      </c>
      <c r="E873" s="33">
        <v>1</v>
      </c>
      <c r="F873" s="33">
        <v>1</v>
      </c>
      <c r="G873" s="33"/>
      <c r="H873" s="33"/>
      <c r="I873" s="33">
        <v>50</v>
      </c>
    </row>
    <row r="874" spans="1:9">
      <c r="A874" s="33">
        <v>872</v>
      </c>
      <c r="B874" s="33" t="s">
        <v>26</v>
      </c>
      <c r="C874" s="33" t="s">
        <v>3186</v>
      </c>
      <c r="D874" s="33" t="s">
        <v>3190</v>
      </c>
      <c r="E874" s="33">
        <v>1</v>
      </c>
      <c r="F874" s="33"/>
      <c r="G874" s="33">
        <v>1</v>
      </c>
      <c r="H874" s="33"/>
      <c r="I874" s="33">
        <v>120</v>
      </c>
    </row>
    <row r="875" spans="1:9">
      <c r="A875" s="33">
        <v>873</v>
      </c>
      <c r="B875" s="33" t="s">
        <v>26</v>
      </c>
      <c r="C875" s="33" t="s">
        <v>1731</v>
      </c>
      <c r="D875" s="33" t="s">
        <v>3191</v>
      </c>
      <c r="E875" s="33">
        <v>1</v>
      </c>
      <c r="F875" s="33">
        <v>1</v>
      </c>
      <c r="G875" s="33"/>
      <c r="H875" s="33"/>
      <c r="I875" s="33">
        <v>50</v>
      </c>
    </row>
    <row r="876" spans="1:9">
      <c r="A876" s="33">
        <v>874</v>
      </c>
      <c r="B876" s="33" t="s">
        <v>26</v>
      </c>
      <c r="C876" s="33" t="s">
        <v>1731</v>
      </c>
      <c r="D876" s="33" t="s">
        <v>3192</v>
      </c>
      <c r="E876" s="33">
        <v>1</v>
      </c>
      <c r="F876" s="33">
        <v>1</v>
      </c>
      <c r="G876" s="33"/>
      <c r="H876" s="33"/>
      <c r="I876" s="33">
        <v>50</v>
      </c>
    </row>
    <row r="877" spans="1:9">
      <c r="A877" s="33">
        <v>875</v>
      </c>
      <c r="B877" s="33" t="s">
        <v>26</v>
      </c>
      <c r="C877" s="33" t="s">
        <v>1731</v>
      </c>
      <c r="D877" s="33" t="s">
        <v>3193</v>
      </c>
      <c r="E877" s="33">
        <v>1</v>
      </c>
      <c r="F877" s="33">
        <v>1</v>
      </c>
      <c r="G877" s="33"/>
      <c r="H877" s="33"/>
      <c r="I877" s="33">
        <v>50</v>
      </c>
    </row>
    <row r="878" spans="1:9">
      <c r="A878" s="33">
        <v>876</v>
      </c>
      <c r="B878" s="33" t="s">
        <v>26</v>
      </c>
      <c r="C878" s="33" t="s">
        <v>1731</v>
      </c>
      <c r="D878" s="33" t="s">
        <v>3194</v>
      </c>
      <c r="E878" s="33">
        <v>1</v>
      </c>
      <c r="F878" s="33">
        <v>1</v>
      </c>
      <c r="G878" s="33"/>
      <c r="H878" s="33"/>
      <c r="I878" s="33">
        <v>50</v>
      </c>
    </row>
    <row r="879" spans="1:9">
      <c r="A879" s="33">
        <v>877</v>
      </c>
      <c r="B879" s="33" t="s">
        <v>26</v>
      </c>
      <c r="C879" s="33" t="s">
        <v>1731</v>
      </c>
      <c r="D879" s="33" t="s">
        <v>3195</v>
      </c>
      <c r="E879" s="33">
        <v>1</v>
      </c>
      <c r="F879" s="33">
        <v>1</v>
      </c>
      <c r="G879" s="33"/>
      <c r="H879" s="33"/>
      <c r="I879" s="33">
        <v>50</v>
      </c>
    </row>
    <row r="880" spans="1:9">
      <c r="A880" s="33">
        <v>878</v>
      </c>
      <c r="B880" s="33" t="s">
        <v>26</v>
      </c>
      <c r="C880" s="33" t="s">
        <v>1731</v>
      </c>
      <c r="D880" s="33" t="s">
        <v>3196</v>
      </c>
      <c r="E880" s="33">
        <v>1</v>
      </c>
      <c r="F880" s="33"/>
      <c r="G880" s="33">
        <v>1</v>
      </c>
      <c r="H880" s="33"/>
      <c r="I880" s="33">
        <v>120</v>
      </c>
    </row>
    <row r="881" spans="1:9">
      <c r="A881" s="33">
        <v>879</v>
      </c>
      <c r="B881" s="33" t="s">
        <v>26</v>
      </c>
      <c r="C881" s="33" t="s">
        <v>1731</v>
      </c>
      <c r="D881" s="33" t="s">
        <v>3197</v>
      </c>
      <c r="E881" s="33">
        <v>1</v>
      </c>
      <c r="F881" s="33">
        <v>1</v>
      </c>
      <c r="G881" s="33"/>
      <c r="H881" s="33"/>
      <c r="I881" s="33">
        <v>50</v>
      </c>
    </row>
    <row r="882" spans="1:9">
      <c r="A882" s="33">
        <v>880</v>
      </c>
      <c r="B882" s="33" t="s">
        <v>26</v>
      </c>
      <c r="C882" s="33" t="s">
        <v>1731</v>
      </c>
      <c r="D882" s="33" t="s">
        <v>3198</v>
      </c>
      <c r="E882" s="33">
        <v>1</v>
      </c>
      <c r="F882" s="33">
        <v>1</v>
      </c>
      <c r="G882" s="33"/>
      <c r="H882" s="33"/>
      <c r="I882" s="33">
        <v>50</v>
      </c>
    </row>
    <row r="883" spans="1:9">
      <c r="A883" s="33">
        <v>881</v>
      </c>
      <c r="B883" s="33" t="s">
        <v>26</v>
      </c>
      <c r="C883" s="33" t="s">
        <v>1731</v>
      </c>
      <c r="D883" s="33" t="s">
        <v>3199</v>
      </c>
      <c r="E883" s="33">
        <v>1</v>
      </c>
      <c r="F883" s="33">
        <v>1</v>
      </c>
      <c r="G883" s="33"/>
      <c r="H883" s="33"/>
      <c r="I883" s="33">
        <v>50</v>
      </c>
    </row>
    <row r="884" spans="1:9">
      <c r="A884" s="33">
        <v>882</v>
      </c>
      <c r="B884" s="33" t="s">
        <v>26</v>
      </c>
      <c r="C884" s="33" t="s">
        <v>1731</v>
      </c>
      <c r="D884" s="33" t="s">
        <v>1446</v>
      </c>
      <c r="E884" s="33">
        <v>1</v>
      </c>
      <c r="F884" s="33">
        <v>1</v>
      </c>
      <c r="G884" s="33"/>
      <c r="H884" s="33"/>
      <c r="I884" s="33">
        <v>50</v>
      </c>
    </row>
    <row r="885" spans="1:9">
      <c r="A885" s="33">
        <v>883</v>
      </c>
      <c r="B885" s="33" t="s">
        <v>26</v>
      </c>
      <c r="C885" s="33" t="s">
        <v>1731</v>
      </c>
      <c r="D885" s="33" t="s">
        <v>3200</v>
      </c>
      <c r="E885" s="33">
        <v>1</v>
      </c>
      <c r="F885" s="33">
        <v>1</v>
      </c>
      <c r="G885" s="33"/>
      <c r="H885" s="33"/>
      <c r="I885" s="33">
        <v>50</v>
      </c>
    </row>
    <row r="886" spans="1:9">
      <c r="A886" s="33">
        <v>884</v>
      </c>
      <c r="B886" s="33" t="s">
        <v>26</v>
      </c>
      <c r="C886" s="33" t="s">
        <v>1731</v>
      </c>
      <c r="D886" s="33" t="s">
        <v>3077</v>
      </c>
      <c r="E886" s="33">
        <v>1</v>
      </c>
      <c r="F886" s="33">
        <v>1</v>
      </c>
      <c r="G886" s="33"/>
      <c r="H886" s="33"/>
      <c r="I886" s="33">
        <v>50</v>
      </c>
    </row>
    <row r="887" spans="1:9">
      <c r="A887" s="33">
        <v>885</v>
      </c>
      <c r="B887" s="33" t="s">
        <v>26</v>
      </c>
      <c r="C887" s="33" t="s">
        <v>1731</v>
      </c>
      <c r="D887" s="33" t="s">
        <v>3201</v>
      </c>
      <c r="E887" s="33">
        <v>1</v>
      </c>
      <c r="F887" s="33"/>
      <c r="G887" s="33">
        <v>1</v>
      </c>
      <c r="H887" s="33"/>
      <c r="I887" s="33">
        <v>120</v>
      </c>
    </row>
    <row r="888" spans="1:9">
      <c r="A888" s="33">
        <v>886</v>
      </c>
      <c r="B888" s="33" t="s">
        <v>26</v>
      </c>
      <c r="C888" s="33" t="s">
        <v>1731</v>
      </c>
      <c r="D888" s="33" t="s">
        <v>3202</v>
      </c>
      <c r="E888" s="33">
        <v>1</v>
      </c>
      <c r="F888" s="33">
        <v>1</v>
      </c>
      <c r="G888" s="33"/>
      <c r="H888" s="33"/>
      <c r="I888" s="33">
        <v>50</v>
      </c>
    </row>
    <row r="889" spans="1:9">
      <c r="A889" s="33">
        <v>887</v>
      </c>
      <c r="B889" s="33" t="s">
        <v>26</v>
      </c>
      <c r="C889" s="33" t="s">
        <v>1731</v>
      </c>
      <c r="D889" s="33" t="s">
        <v>3203</v>
      </c>
      <c r="E889" s="33">
        <v>1</v>
      </c>
      <c r="F889" s="33">
        <v>1</v>
      </c>
      <c r="G889" s="33"/>
      <c r="H889" s="33"/>
      <c r="I889" s="33">
        <v>50</v>
      </c>
    </row>
    <row r="890" spans="1:9">
      <c r="A890" s="33">
        <v>888</v>
      </c>
      <c r="B890" s="33" t="s">
        <v>26</v>
      </c>
      <c r="C890" s="33" t="s">
        <v>3204</v>
      </c>
      <c r="D890" s="33" t="s">
        <v>3205</v>
      </c>
      <c r="E890" s="33">
        <v>1</v>
      </c>
      <c r="F890" s="33">
        <v>1</v>
      </c>
      <c r="G890" s="33"/>
      <c r="H890" s="33"/>
      <c r="I890" s="33">
        <v>50</v>
      </c>
    </row>
    <row r="891" spans="1:9">
      <c r="A891" s="33">
        <v>889</v>
      </c>
      <c r="B891" s="33" t="s">
        <v>26</v>
      </c>
      <c r="C891" s="33" t="s">
        <v>3204</v>
      </c>
      <c r="D891" s="33" t="s">
        <v>3206</v>
      </c>
      <c r="E891" s="33">
        <v>1</v>
      </c>
      <c r="F891" s="33">
        <v>1</v>
      </c>
      <c r="G891" s="33"/>
      <c r="H891" s="33"/>
      <c r="I891" s="33">
        <v>50</v>
      </c>
    </row>
    <row r="892" spans="1:9">
      <c r="A892" s="33">
        <v>890</v>
      </c>
      <c r="B892" s="33" t="s">
        <v>26</v>
      </c>
      <c r="C892" s="33" t="s">
        <v>3204</v>
      </c>
      <c r="D892" s="33" t="s">
        <v>3207</v>
      </c>
      <c r="E892" s="33">
        <v>1</v>
      </c>
      <c r="F892" s="33">
        <v>1</v>
      </c>
      <c r="G892" s="33"/>
      <c r="H892" s="33"/>
      <c r="I892" s="33">
        <v>50</v>
      </c>
    </row>
    <row r="893" spans="1:9">
      <c r="A893" s="33">
        <v>891</v>
      </c>
      <c r="B893" s="33" t="s">
        <v>26</v>
      </c>
      <c r="C893" s="33" t="s">
        <v>3204</v>
      </c>
      <c r="D893" s="33" t="s">
        <v>3208</v>
      </c>
      <c r="E893" s="33">
        <v>1</v>
      </c>
      <c r="F893" s="33">
        <v>1</v>
      </c>
      <c r="G893" s="33"/>
      <c r="H893" s="33"/>
      <c r="I893" s="33">
        <v>50</v>
      </c>
    </row>
    <row r="894" spans="1:9">
      <c r="A894" s="33">
        <v>892</v>
      </c>
      <c r="B894" s="33" t="s">
        <v>26</v>
      </c>
      <c r="C894" s="33" t="s">
        <v>3204</v>
      </c>
      <c r="D894" s="33" t="s">
        <v>3209</v>
      </c>
      <c r="E894" s="33">
        <v>1</v>
      </c>
      <c r="F894" s="33">
        <v>1</v>
      </c>
      <c r="G894" s="33"/>
      <c r="H894" s="33"/>
      <c r="I894" s="33">
        <v>50</v>
      </c>
    </row>
    <row r="895" spans="1:9">
      <c r="A895" s="33">
        <v>893</v>
      </c>
      <c r="B895" s="33" t="s">
        <v>26</v>
      </c>
      <c r="C895" s="33" t="s">
        <v>3204</v>
      </c>
      <c r="D895" s="33" t="s">
        <v>3210</v>
      </c>
      <c r="E895" s="33">
        <v>1</v>
      </c>
      <c r="F895" s="33"/>
      <c r="G895" s="33">
        <v>1</v>
      </c>
      <c r="H895" s="33"/>
      <c r="I895" s="33">
        <v>120</v>
      </c>
    </row>
    <row r="896" spans="1:9">
      <c r="A896" s="33">
        <v>894</v>
      </c>
      <c r="B896" s="33" t="s">
        <v>26</v>
      </c>
      <c r="C896" s="33" t="s">
        <v>3204</v>
      </c>
      <c r="D896" s="33" t="s">
        <v>3211</v>
      </c>
      <c r="E896" s="33">
        <v>1</v>
      </c>
      <c r="F896" s="33">
        <v>1</v>
      </c>
      <c r="G896" s="33"/>
      <c r="H896" s="33"/>
      <c r="I896" s="33">
        <v>50</v>
      </c>
    </row>
    <row r="897" spans="1:9">
      <c r="A897" s="33">
        <v>895</v>
      </c>
      <c r="B897" s="33" t="s">
        <v>26</v>
      </c>
      <c r="C897" s="33" t="s">
        <v>3204</v>
      </c>
      <c r="D897" s="33" t="s">
        <v>3212</v>
      </c>
      <c r="E897" s="33">
        <v>1</v>
      </c>
      <c r="F897" s="33">
        <v>1</v>
      </c>
      <c r="G897" s="33"/>
      <c r="H897" s="33"/>
      <c r="I897" s="33">
        <v>50</v>
      </c>
    </row>
    <row r="898" spans="1:9">
      <c r="A898" s="33">
        <v>896</v>
      </c>
      <c r="B898" s="33" t="s">
        <v>26</v>
      </c>
      <c r="C898" s="33" t="s">
        <v>3204</v>
      </c>
      <c r="D898" s="33" t="s">
        <v>3213</v>
      </c>
      <c r="E898" s="33">
        <v>1</v>
      </c>
      <c r="F898" s="33">
        <v>1</v>
      </c>
      <c r="G898" s="33"/>
      <c r="H898" s="33"/>
      <c r="I898" s="33">
        <v>50</v>
      </c>
    </row>
    <row r="899" spans="1:9">
      <c r="A899" s="33">
        <v>897</v>
      </c>
      <c r="B899" s="33" t="s">
        <v>26</v>
      </c>
      <c r="C899" s="33" t="s">
        <v>3214</v>
      </c>
      <c r="D899" s="33" t="s">
        <v>3215</v>
      </c>
      <c r="E899" s="33">
        <v>1</v>
      </c>
      <c r="F899" s="33">
        <v>1</v>
      </c>
      <c r="G899" s="33"/>
      <c r="H899" s="33"/>
      <c r="I899" s="33">
        <v>50</v>
      </c>
    </row>
    <row r="900" spans="1:9">
      <c r="A900" s="33">
        <v>898</v>
      </c>
      <c r="B900" s="33" t="s">
        <v>26</v>
      </c>
      <c r="C900" s="33" t="s">
        <v>3214</v>
      </c>
      <c r="D900" s="33" t="s">
        <v>3216</v>
      </c>
      <c r="E900" s="33">
        <v>1</v>
      </c>
      <c r="F900" s="33">
        <v>1</v>
      </c>
      <c r="G900" s="33"/>
      <c r="H900" s="33"/>
      <c r="I900" s="33">
        <v>50</v>
      </c>
    </row>
    <row r="901" spans="1:9">
      <c r="A901" s="33">
        <v>899</v>
      </c>
      <c r="B901" s="33" t="s">
        <v>26</v>
      </c>
      <c r="C901" s="33" t="s">
        <v>3214</v>
      </c>
      <c r="D901" s="33" t="s">
        <v>3217</v>
      </c>
      <c r="E901" s="33">
        <v>1</v>
      </c>
      <c r="F901" s="33">
        <v>1</v>
      </c>
      <c r="G901" s="33"/>
      <c r="H901" s="33"/>
      <c r="I901" s="33">
        <v>50</v>
      </c>
    </row>
    <row r="902" spans="1:9">
      <c r="A902" s="33">
        <v>900</v>
      </c>
      <c r="B902" s="33" t="s">
        <v>26</v>
      </c>
      <c r="C902" s="33" t="s">
        <v>3214</v>
      </c>
      <c r="D902" s="33" t="s">
        <v>3218</v>
      </c>
      <c r="E902" s="33">
        <v>1</v>
      </c>
      <c r="F902" s="33">
        <v>1</v>
      </c>
      <c r="G902" s="33"/>
      <c r="H902" s="33"/>
      <c r="I902" s="33">
        <v>50</v>
      </c>
    </row>
    <row r="903" spans="1:9">
      <c r="A903" s="33">
        <v>901</v>
      </c>
      <c r="B903" s="33" t="s">
        <v>26</v>
      </c>
      <c r="C903" s="33" t="s">
        <v>3214</v>
      </c>
      <c r="D903" s="33" t="s">
        <v>3219</v>
      </c>
      <c r="E903" s="33">
        <v>1</v>
      </c>
      <c r="F903" s="33">
        <v>1</v>
      </c>
      <c r="G903" s="33"/>
      <c r="H903" s="33"/>
      <c r="I903" s="33">
        <v>50</v>
      </c>
    </row>
    <row r="904" spans="1:9">
      <c r="A904" s="33">
        <v>902</v>
      </c>
      <c r="B904" s="33" t="s">
        <v>26</v>
      </c>
      <c r="C904" s="33" t="s">
        <v>3220</v>
      </c>
      <c r="D904" s="33" t="s">
        <v>3221</v>
      </c>
      <c r="E904" s="33">
        <v>1</v>
      </c>
      <c r="F904" s="33">
        <v>1</v>
      </c>
      <c r="G904" s="33"/>
      <c r="H904" s="33"/>
      <c r="I904" s="33">
        <v>50</v>
      </c>
    </row>
    <row r="905" spans="1:9">
      <c r="A905" s="33">
        <v>903</v>
      </c>
      <c r="B905" s="33" t="s">
        <v>26</v>
      </c>
      <c r="C905" s="33" t="s">
        <v>3220</v>
      </c>
      <c r="D905" s="33" t="s">
        <v>3222</v>
      </c>
      <c r="E905" s="33">
        <v>1</v>
      </c>
      <c r="F905" s="33">
        <v>1</v>
      </c>
      <c r="G905" s="33"/>
      <c r="H905" s="33"/>
      <c r="I905" s="33">
        <v>50</v>
      </c>
    </row>
    <row r="906" spans="1:9">
      <c r="A906" s="33">
        <v>904</v>
      </c>
      <c r="B906" s="33" t="s">
        <v>26</v>
      </c>
      <c r="C906" s="33" t="s">
        <v>3220</v>
      </c>
      <c r="D906" s="33" t="s">
        <v>3223</v>
      </c>
      <c r="E906" s="33">
        <v>1</v>
      </c>
      <c r="F906" s="33"/>
      <c r="G906" s="33">
        <v>1</v>
      </c>
      <c r="H906" s="33"/>
      <c r="I906" s="33">
        <v>120</v>
      </c>
    </row>
    <row r="907" spans="1:9">
      <c r="A907" s="33">
        <v>905</v>
      </c>
      <c r="B907" s="33" t="s">
        <v>26</v>
      </c>
      <c r="C907" s="33" t="s">
        <v>3220</v>
      </c>
      <c r="D907" s="33" t="s">
        <v>3224</v>
      </c>
      <c r="E907" s="33">
        <v>1</v>
      </c>
      <c r="F907" s="33">
        <v>1</v>
      </c>
      <c r="G907" s="33"/>
      <c r="H907" s="33"/>
      <c r="I907" s="33">
        <v>50</v>
      </c>
    </row>
    <row r="908" spans="1:9">
      <c r="A908" s="33">
        <v>906</v>
      </c>
      <c r="B908" s="33" t="s">
        <v>26</v>
      </c>
      <c r="C908" s="33" t="s">
        <v>3220</v>
      </c>
      <c r="D908" s="33" t="s">
        <v>3225</v>
      </c>
      <c r="E908" s="33">
        <v>1</v>
      </c>
      <c r="F908" s="33">
        <v>1</v>
      </c>
      <c r="G908" s="33"/>
      <c r="H908" s="33"/>
      <c r="I908" s="33">
        <v>50</v>
      </c>
    </row>
    <row r="909" spans="1:9">
      <c r="A909" s="33">
        <v>907</v>
      </c>
      <c r="B909" s="33" t="s">
        <v>26</v>
      </c>
      <c r="C909" s="33" t="s">
        <v>3220</v>
      </c>
      <c r="D909" s="33" t="s">
        <v>3226</v>
      </c>
      <c r="E909" s="33">
        <v>1</v>
      </c>
      <c r="F909" s="33">
        <v>1</v>
      </c>
      <c r="G909" s="33"/>
      <c r="H909" s="33"/>
      <c r="I909" s="33">
        <v>50</v>
      </c>
    </row>
    <row r="910" spans="1:9">
      <c r="A910" s="33">
        <v>908</v>
      </c>
      <c r="B910" s="33" t="s">
        <v>26</v>
      </c>
      <c r="C910" s="33" t="s">
        <v>3220</v>
      </c>
      <c r="D910" s="33" t="s">
        <v>1103</v>
      </c>
      <c r="E910" s="33">
        <v>1</v>
      </c>
      <c r="F910" s="33">
        <v>1</v>
      </c>
      <c r="G910" s="33"/>
      <c r="H910" s="33"/>
      <c r="I910" s="33">
        <v>50</v>
      </c>
    </row>
    <row r="911" spans="1:9">
      <c r="A911" s="33">
        <v>909</v>
      </c>
      <c r="B911" s="33" t="s">
        <v>26</v>
      </c>
      <c r="C911" s="33" t="s">
        <v>3220</v>
      </c>
      <c r="D911" s="33" t="s">
        <v>3227</v>
      </c>
      <c r="E911" s="33">
        <v>1</v>
      </c>
      <c r="F911" s="33">
        <v>1</v>
      </c>
      <c r="G911" s="33"/>
      <c r="H911" s="33"/>
      <c r="I911" s="33">
        <v>50</v>
      </c>
    </row>
    <row r="912" spans="1:9">
      <c r="A912" s="33">
        <v>910</v>
      </c>
      <c r="B912" s="33" t="s">
        <v>26</v>
      </c>
      <c r="C912" s="33" t="s">
        <v>3220</v>
      </c>
      <c r="D912" s="33" t="s">
        <v>3228</v>
      </c>
      <c r="E912" s="33">
        <v>1</v>
      </c>
      <c r="F912" s="33"/>
      <c r="G912" s="33">
        <v>1</v>
      </c>
      <c r="H912" s="33"/>
      <c r="I912" s="33">
        <v>120</v>
      </c>
    </row>
    <row r="913" spans="1:9">
      <c r="A913" s="33">
        <v>911</v>
      </c>
      <c r="B913" s="33" t="s">
        <v>26</v>
      </c>
      <c r="C913" s="33" t="s">
        <v>70</v>
      </c>
      <c r="D913" s="33" t="s">
        <v>3229</v>
      </c>
      <c r="E913" s="33">
        <v>1</v>
      </c>
      <c r="F913" s="33">
        <v>1</v>
      </c>
      <c r="G913" s="33"/>
      <c r="H913" s="33"/>
      <c r="I913" s="33">
        <v>50</v>
      </c>
    </row>
    <row r="914" spans="1:9">
      <c r="A914" s="33">
        <v>912</v>
      </c>
      <c r="B914" s="33" t="s">
        <v>26</v>
      </c>
      <c r="C914" s="33" t="s">
        <v>70</v>
      </c>
      <c r="D914" s="33" t="s">
        <v>2672</v>
      </c>
      <c r="E914" s="33">
        <v>1</v>
      </c>
      <c r="F914" s="33">
        <v>1</v>
      </c>
      <c r="G914" s="33"/>
      <c r="H914" s="33"/>
      <c r="I914" s="33">
        <v>50</v>
      </c>
    </row>
    <row r="915" spans="1:9">
      <c r="A915" s="33">
        <v>913</v>
      </c>
      <c r="B915" s="33" t="s">
        <v>26</v>
      </c>
      <c r="C915" s="33" t="s">
        <v>70</v>
      </c>
      <c r="D915" s="33" t="s">
        <v>3230</v>
      </c>
      <c r="E915" s="33">
        <v>1</v>
      </c>
      <c r="F915" s="33">
        <v>1</v>
      </c>
      <c r="G915" s="33"/>
      <c r="H915" s="33"/>
      <c r="I915" s="33">
        <v>50</v>
      </c>
    </row>
    <row r="916" spans="1:9">
      <c r="A916" s="33">
        <v>914</v>
      </c>
      <c r="B916" s="33" t="s">
        <v>26</v>
      </c>
      <c r="C916" s="33" t="s">
        <v>70</v>
      </c>
      <c r="D916" s="33" t="s">
        <v>72</v>
      </c>
      <c r="E916" s="33">
        <v>1</v>
      </c>
      <c r="F916" s="33">
        <v>1</v>
      </c>
      <c r="G916" s="33"/>
      <c r="H916" s="33"/>
      <c r="I916" s="33">
        <v>50</v>
      </c>
    </row>
    <row r="917" spans="1:9">
      <c r="A917" s="33">
        <v>915</v>
      </c>
      <c r="B917" s="33" t="s">
        <v>26</v>
      </c>
      <c r="C917" s="33" t="s">
        <v>70</v>
      </c>
      <c r="D917" s="33" t="s">
        <v>3231</v>
      </c>
      <c r="E917" s="33">
        <v>1</v>
      </c>
      <c r="F917" s="33">
        <v>1</v>
      </c>
      <c r="G917" s="33"/>
      <c r="H917" s="33"/>
      <c r="I917" s="33">
        <v>50</v>
      </c>
    </row>
    <row r="918" spans="1:9">
      <c r="A918" s="33">
        <v>916</v>
      </c>
      <c r="B918" s="33" t="s">
        <v>26</v>
      </c>
      <c r="C918" s="33" t="s">
        <v>341</v>
      </c>
      <c r="D918" s="33" t="s">
        <v>3232</v>
      </c>
      <c r="E918" s="33">
        <v>1</v>
      </c>
      <c r="F918" s="33">
        <v>1</v>
      </c>
      <c r="G918" s="33"/>
      <c r="H918" s="33"/>
      <c r="I918" s="33">
        <v>50</v>
      </c>
    </row>
    <row r="919" spans="1:9">
      <c r="A919" s="33">
        <v>917</v>
      </c>
      <c r="B919" s="33" t="s">
        <v>26</v>
      </c>
      <c r="C919" s="33" t="s">
        <v>341</v>
      </c>
      <c r="D919" s="33" t="s">
        <v>3233</v>
      </c>
      <c r="E919" s="33">
        <v>1</v>
      </c>
      <c r="F919" s="33">
        <v>1</v>
      </c>
      <c r="G919" s="33"/>
      <c r="H919" s="33"/>
      <c r="I919" s="33">
        <v>50</v>
      </c>
    </row>
    <row r="920" spans="1:9">
      <c r="A920" s="33">
        <v>918</v>
      </c>
      <c r="B920" s="33" t="s">
        <v>26</v>
      </c>
      <c r="C920" s="33" t="s">
        <v>341</v>
      </c>
      <c r="D920" s="33" t="s">
        <v>3234</v>
      </c>
      <c r="E920" s="33">
        <v>1</v>
      </c>
      <c r="F920" s="33"/>
      <c r="G920" s="33">
        <v>1</v>
      </c>
      <c r="H920" s="33"/>
      <c r="I920" s="33">
        <v>120</v>
      </c>
    </row>
    <row r="921" spans="1:9">
      <c r="A921" s="33">
        <v>919</v>
      </c>
      <c r="B921" s="33" t="s">
        <v>26</v>
      </c>
      <c r="C921" s="33" t="s">
        <v>341</v>
      </c>
      <c r="D921" s="33" t="s">
        <v>3235</v>
      </c>
      <c r="E921" s="33">
        <v>1</v>
      </c>
      <c r="F921" s="33">
        <v>1</v>
      </c>
      <c r="G921" s="33"/>
      <c r="H921" s="33"/>
      <c r="I921" s="33">
        <v>50</v>
      </c>
    </row>
    <row r="922" spans="1:9">
      <c r="A922" s="33">
        <v>920</v>
      </c>
      <c r="B922" s="33" t="s">
        <v>26</v>
      </c>
      <c r="C922" s="33" t="s">
        <v>341</v>
      </c>
      <c r="D922" s="33" t="s">
        <v>3236</v>
      </c>
      <c r="E922" s="33">
        <v>1</v>
      </c>
      <c r="F922" s="33">
        <v>1</v>
      </c>
      <c r="G922" s="33"/>
      <c r="H922" s="33"/>
      <c r="I922" s="33">
        <v>50</v>
      </c>
    </row>
    <row r="923" spans="1:9">
      <c r="A923" s="33">
        <v>921</v>
      </c>
      <c r="B923" s="33" t="s">
        <v>26</v>
      </c>
      <c r="C923" s="33" t="s">
        <v>341</v>
      </c>
      <c r="D923" s="33" t="s">
        <v>3237</v>
      </c>
      <c r="E923" s="33">
        <v>1</v>
      </c>
      <c r="F923" s="33">
        <v>1</v>
      </c>
      <c r="G923" s="33"/>
      <c r="H923" s="33"/>
      <c r="I923" s="33">
        <v>50</v>
      </c>
    </row>
    <row r="924" spans="1:9">
      <c r="A924" s="33">
        <v>922</v>
      </c>
      <c r="B924" s="33" t="s">
        <v>26</v>
      </c>
      <c r="C924" s="33" t="s">
        <v>341</v>
      </c>
      <c r="D924" s="33" t="s">
        <v>3238</v>
      </c>
      <c r="E924" s="33">
        <v>1</v>
      </c>
      <c r="F924" s="33">
        <v>1</v>
      </c>
      <c r="G924" s="33"/>
      <c r="H924" s="33"/>
      <c r="I924" s="33">
        <v>50</v>
      </c>
    </row>
    <row r="925" spans="1:9">
      <c r="A925" s="33">
        <v>923</v>
      </c>
      <c r="B925" s="33" t="s">
        <v>26</v>
      </c>
      <c r="C925" s="33" t="s">
        <v>341</v>
      </c>
      <c r="D925" s="33" t="s">
        <v>3239</v>
      </c>
      <c r="E925" s="33">
        <v>1</v>
      </c>
      <c r="F925" s="33">
        <v>1</v>
      </c>
      <c r="G925" s="33"/>
      <c r="H925" s="33"/>
      <c r="I925" s="33">
        <v>50</v>
      </c>
    </row>
    <row r="926" spans="1:9">
      <c r="A926" s="33">
        <v>924</v>
      </c>
      <c r="B926" s="33" t="s">
        <v>26</v>
      </c>
      <c r="C926" s="33" t="s">
        <v>341</v>
      </c>
      <c r="D926" s="33" t="s">
        <v>3240</v>
      </c>
      <c r="E926" s="33">
        <v>1</v>
      </c>
      <c r="F926" s="33"/>
      <c r="G926" s="33">
        <v>1</v>
      </c>
      <c r="H926" s="33"/>
      <c r="I926" s="33">
        <v>120</v>
      </c>
    </row>
    <row r="927" spans="1:9">
      <c r="A927" s="33">
        <v>925</v>
      </c>
      <c r="B927" s="33" t="s">
        <v>26</v>
      </c>
      <c r="C927" s="33" t="s">
        <v>341</v>
      </c>
      <c r="D927" s="33" t="s">
        <v>3241</v>
      </c>
      <c r="E927" s="33">
        <v>1</v>
      </c>
      <c r="F927" s="33">
        <v>1</v>
      </c>
      <c r="G927" s="33"/>
      <c r="H927" s="33"/>
      <c r="I927" s="33">
        <v>50</v>
      </c>
    </row>
    <row r="928" spans="1:9">
      <c r="A928" s="33">
        <v>926</v>
      </c>
      <c r="B928" s="33" t="s">
        <v>26</v>
      </c>
      <c r="C928" s="33" t="s">
        <v>44</v>
      </c>
      <c r="D928" s="33" t="s">
        <v>3242</v>
      </c>
      <c r="E928" s="33">
        <v>1</v>
      </c>
      <c r="F928" s="33">
        <v>1</v>
      </c>
      <c r="G928" s="33"/>
      <c r="H928" s="33"/>
      <c r="I928" s="33">
        <v>50</v>
      </c>
    </row>
    <row r="929" spans="1:9">
      <c r="A929" s="33">
        <v>927</v>
      </c>
      <c r="B929" s="33" t="s">
        <v>26</v>
      </c>
      <c r="C929" s="33" t="s">
        <v>44</v>
      </c>
      <c r="D929" s="33" t="s">
        <v>3243</v>
      </c>
      <c r="E929" s="33">
        <v>1</v>
      </c>
      <c r="F929" s="33">
        <v>1</v>
      </c>
      <c r="G929" s="33"/>
      <c r="H929" s="33"/>
      <c r="I929" s="33">
        <v>50</v>
      </c>
    </row>
    <row r="930" spans="1:9">
      <c r="A930" s="33">
        <v>928</v>
      </c>
      <c r="B930" s="33" t="s">
        <v>26</v>
      </c>
      <c r="C930" s="33" t="s">
        <v>44</v>
      </c>
      <c r="D930" s="33" t="s">
        <v>3244</v>
      </c>
      <c r="E930" s="33">
        <v>1</v>
      </c>
      <c r="F930" s="33">
        <v>1</v>
      </c>
      <c r="G930" s="33"/>
      <c r="H930" s="33"/>
      <c r="I930" s="33">
        <v>50</v>
      </c>
    </row>
    <row r="931" spans="1:9">
      <c r="A931" s="33">
        <v>929</v>
      </c>
      <c r="B931" s="33" t="s">
        <v>26</v>
      </c>
      <c r="C931" s="33" t="s">
        <v>44</v>
      </c>
      <c r="D931" s="33" t="s">
        <v>46</v>
      </c>
      <c r="E931" s="33">
        <v>1</v>
      </c>
      <c r="F931" s="33">
        <v>1</v>
      </c>
      <c r="G931" s="33"/>
      <c r="H931" s="33"/>
      <c r="I931" s="33">
        <v>50</v>
      </c>
    </row>
    <row r="932" spans="1:9">
      <c r="A932" s="33">
        <v>930</v>
      </c>
      <c r="B932" s="33" t="s">
        <v>26</v>
      </c>
      <c r="C932" s="33" t="s">
        <v>3245</v>
      </c>
      <c r="D932" s="33" t="s">
        <v>3246</v>
      </c>
      <c r="E932" s="33">
        <v>1</v>
      </c>
      <c r="F932" s="33">
        <v>1</v>
      </c>
      <c r="G932" s="33"/>
      <c r="H932" s="33"/>
      <c r="I932" s="33">
        <v>50</v>
      </c>
    </row>
    <row r="933" spans="1:9">
      <c r="A933" s="33">
        <v>931</v>
      </c>
      <c r="B933" s="33" t="s">
        <v>26</v>
      </c>
      <c r="C933" s="33" t="s">
        <v>3245</v>
      </c>
      <c r="D933" s="33" t="s">
        <v>3247</v>
      </c>
      <c r="E933" s="33">
        <v>1</v>
      </c>
      <c r="F933" s="33">
        <v>1</v>
      </c>
      <c r="G933" s="33"/>
      <c r="H933" s="33"/>
      <c r="I933" s="33">
        <v>50</v>
      </c>
    </row>
    <row r="934" spans="1:9">
      <c r="A934" s="33">
        <v>932</v>
      </c>
      <c r="B934" s="33" t="s">
        <v>26</v>
      </c>
      <c r="C934" s="33" t="s">
        <v>3245</v>
      </c>
      <c r="D934" s="33" t="s">
        <v>3248</v>
      </c>
      <c r="E934" s="33">
        <v>1</v>
      </c>
      <c r="F934" s="33">
        <v>1</v>
      </c>
      <c r="G934" s="33"/>
      <c r="H934" s="33"/>
      <c r="I934" s="33">
        <v>50</v>
      </c>
    </row>
    <row r="935" spans="1:9">
      <c r="A935" s="33">
        <v>933</v>
      </c>
      <c r="B935" s="33" t="s">
        <v>26</v>
      </c>
      <c r="C935" s="33" t="s">
        <v>3245</v>
      </c>
      <c r="D935" s="33" t="s">
        <v>3249</v>
      </c>
      <c r="E935" s="33">
        <v>1</v>
      </c>
      <c r="F935" s="33">
        <v>1</v>
      </c>
      <c r="G935" s="33"/>
      <c r="H935" s="33"/>
      <c r="I935" s="33">
        <v>50</v>
      </c>
    </row>
    <row r="936" spans="1:9">
      <c r="A936" s="33">
        <v>934</v>
      </c>
      <c r="B936" s="33" t="s">
        <v>26</v>
      </c>
      <c r="C936" s="33" t="s">
        <v>3245</v>
      </c>
      <c r="D936" s="33" t="s">
        <v>3250</v>
      </c>
      <c r="E936" s="33">
        <v>1</v>
      </c>
      <c r="F936" s="33">
        <v>1</v>
      </c>
      <c r="G936" s="33"/>
      <c r="H936" s="33"/>
      <c r="I936" s="33">
        <v>50</v>
      </c>
    </row>
    <row r="937" spans="1:9">
      <c r="A937" s="33">
        <v>935</v>
      </c>
      <c r="B937" s="33" t="s">
        <v>26</v>
      </c>
      <c r="C937" s="33" t="s">
        <v>3245</v>
      </c>
      <c r="D937" s="33" t="s">
        <v>3251</v>
      </c>
      <c r="E937" s="33">
        <v>1</v>
      </c>
      <c r="F937" s="33"/>
      <c r="G937" s="33">
        <v>1</v>
      </c>
      <c r="H937" s="33"/>
      <c r="I937" s="33">
        <v>120</v>
      </c>
    </row>
    <row r="938" spans="1:9">
      <c r="A938" s="33">
        <v>936</v>
      </c>
      <c r="B938" s="33" t="s">
        <v>26</v>
      </c>
      <c r="C938" s="33" t="s">
        <v>3245</v>
      </c>
      <c r="D938" s="33" t="s">
        <v>3252</v>
      </c>
      <c r="E938" s="33">
        <v>1</v>
      </c>
      <c r="F938" s="33">
        <v>1</v>
      </c>
      <c r="G938" s="33"/>
      <c r="H938" s="33"/>
      <c r="I938" s="33">
        <v>50</v>
      </c>
    </row>
    <row r="939" spans="1:9">
      <c r="A939" s="33">
        <v>937</v>
      </c>
      <c r="B939" s="33" t="s">
        <v>26</v>
      </c>
      <c r="C939" s="33" t="s">
        <v>3245</v>
      </c>
      <c r="D939" s="33" t="s">
        <v>3253</v>
      </c>
      <c r="E939" s="33">
        <v>1</v>
      </c>
      <c r="F939" s="33">
        <v>1</v>
      </c>
      <c r="G939" s="33"/>
      <c r="H939" s="33"/>
      <c r="I939" s="33">
        <v>50</v>
      </c>
    </row>
    <row r="940" spans="1:9">
      <c r="A940" s="33">
        <v>938</v>
      </c>
      <c r="B940" s="33" t="s">
        <v>26</v>
      </c>
      <c r="C940" s="33" t="s">
        <v>3245</v>
      </c>
      <c r="D940" s="33" t="s">
        <v>3254</v>
      </c>
      <c r="E940" s="33">
        <v>1</v>
      </c>
      <c r="F940" s="33">
        <v>1</v>
      </c>
      <c r="G940" s="33"/>
      <c r="H940" s="33"/>
      <c r="I940" s="33">
        <v>50</v>
      </c>
    </row>
    <row r="941" spans="1:9">
      <c r="A941" s="33">
        <v>939</v>
      </c>
      <c r="B941" s="33" t="s">
        <v>26</v>
      </c>
      <c r="C941" s="33" t="s">
        <v>3245</v>
      </c>
      <c r="D941" s="33" t="s">
        <v>3255</v>
      </c>
      <c r="E941" s="33">
        <v>1</v>
      </c>
      <c r="F941" s="33">
        <v>1</v>
      </c>
      <c r="G941" s="33"/>
      <c r="H941" s="33"/>
      <c r="I941" s="33">
        <v>50</v>
      </c>
    </row>
    <row r="942" spans="1:9">
      <c r="A942" s="33">
        <v>940</v>
      </c>
      <c r="B942" s="33" t="s">
        <v>26</v>
      </c>
      <c r="C942" s="33" t="s">
        <v>3245</v>
      </c>
      <c r="D942" s="33" t="s">
        <v>3256</v>
      </c>
      <c r="E942" s="33">
        <v>1</v>
      </c>
      <c r="F942" s="33">
        <v>1</v>
      </c>
      <c r="G942" s="33"/>
      <c r="H942" s="33"/>
      <c r="I942" s="33">
        <v>50</v>
      </c>
    </row>
    <row r="943" spans="1:9">
      <c r="A943" s="33">
        <v>941</v>
      </c>
      <c r="B943" s="33" t="s">
        <v>26</v>
      </c>
      <c r="C943" s="33" t="s">
        <v>3245</v>
      </c>
      <c r="D943" s="33" t="s">
        <v>264</v>
      </c>
      <c r="E943" s="33">
        <v>1</v>
      </c>
      <c r="F943" s="33">
        <v>1</v>
      </c>
      <c r="G943" s="33"/>
      <c r="H943" s="33"/>
      <c r="I943" s="33">
        <v>50</v>
      </c>
    </row>
    <row r="944" spans="1:9">
      <c r="A944" s="33">
        <v>942</v>
      </c>
      <c r="B944" s="33" t="s">
        <v>26</v>
      </c>
      <c r="C944" s="33" t="s">
        <v>3245</v>
      </c>
      <c r="D944" s="33" t="s">
        <v>3257</v>
      </c>
      <c r="E944" s="33">
        <v>1</v>
      </c>
      <c r="F944" s="33">
        <v>1</v>
      </c>
      <c r="G944" s="33"/>
      <c r="H944" s="33"/>
      <c r="I944" s="33">
        <v>50</v>
      </c>
    </row>
    <row r="945" spans="1:9">
      <c r="A945" s="33">
        <v>943</v>
      </c>
      <c r="B945" s="33" t="s">
        <v>26</v>
      </c>
      <c r="C945" s="33" t="s">
        <v>3245</v>
      </c>
      <c r="D945" s="33" t="s">
        <v>3258</v>
      </c>
      <c r="E945" s="33">
        <v>1</v>
      </c>
      <c r="F945" s="33">
        <v>1</v>
      </c>
      <c r="G945" s="33"/>
      <c r="H945" s="33"/>
      <c r="I945" s="33">
        <v>50</v>
      </c>
    </row>
    <row r="946" spans="1:9">
      <c r="A946" s="33">
        <v>944</v>
      </c>
      <c r="B946" s="33" t="s">
        <v>26</v>
      </c>
      <c r="C946" s="33" t="s">
        <v>3245</v>
      </c>
      <c r="D946" s="33" t="s">
        <v>3259</v>
      </c>
      <c r="E946" s="33">
        <v>1</v>
      </c>
      <c r="F946" s="33">
        <v>1</v>
      </c>
      <c r="G946" s="33"/>
      <c r="H946" s="33"/>
      <c r="I946" s="33">
        <v>50</v>
      </c>
    </row>
    <row r="947" spans="1:9">
      <c r="A947" s="33">
        <v>945</v>
      </c>
      <c r="B947" s="33" t="s">
        <v>26</v>
      </c>
      <c r="C947" s="33" t="s">
        <v>122</v>
      </c>
      <c r="D947" s="33" t="s">
        <v>124</v>
      </c>
      <c r="E947" s="33">
        <v>1</v>
      </c>
      <c r="F947" s="33">
        <v>1</v>
      </c>
      <c r="G947" s="33"/>
      <c r="H947" s="33"/>
      <c r="I947" s="33">
        <v>50</v>
      </c>
    </row>
    <row r="948" spans="1:9">
      <c r="A948" s="33">
        <v>946</v>
      </c>
      <c r="B948" s="33" t="s">
        <v>26</v>
      </c>
      <c r="C948" s="33" t="s">
        <v>122</v>
      </c>
      <c r="D948" s="33" t="s">
        <v>3260</v>
      </c>
      <c r="E948" s="33">
        <v>1</v>
      </c>
      <c r="F948" s="33">
        <v>1</v>
      </c>
      <c r="G948" s="33"/>
      <c r="H948" s="33"/>
      <c r="I948" s="33">
        <v>50</v>
      </c>
    </row>
    <row r="949" spans="1:9">
      <c r="A949" s="33">
        <v>947</v>
      </c>
      <c r="B949" s="33" t="s">
        <v>26</v>
      </c>
      <c r="C949" s="33" t="s">
        <v>122</v>
      </c>
      <c r="D949" s="33" t="s">
        <v>3261</v>
      </c>
      <c r="E949" s="33">
        <v>1</v>
      </c>
      <c r="F949" s="33"/>
      <c r="G949" s="33">
        <v>1</v>
      </c>
      <c r="H949" s="33"/>
      <c r="I949" s="33">
        <v>120</v>
      </c>
    </row>
    <row r="950" spans="1:9">
      <c r="A950" s="33">
        <v>948</v>
      </c>
      <c r="B950" s="33" t="s">
        <v>26</v>
      </c>
      <c r="C950" s="33" t="s">
        <v>122</v>
      </c>
      <c r="D950" s="33" t="s">
        <v>3262</v>
      </c>
      <c r="E950" s="33">
        <v>1</v>
      </c>
      <c r="F950" s="33">
        <v>1</v>
      </c>
      <c r="G950" s="33"/>
      <c r="H950" s="33"/>
      <c r="I950" s="33">
        <v>50</v>
      </c>
    </row>
    <row r="951" spans="1:9">
      <c r="A951" s="33">
        <v>949</v>
      </c>
      <c r="B951" s="33" t="s">
        <v>26</v>
      </c>
      <c r="C951" s="33" t="s">
        <v>122</v>
      </c>
      <c r="D951" s="33" t="s">
        <v>2504</v>
      </c>
      <c r="E951" s="33">
        <v>1</v>
      </c>
      <c r="F951" s="33">
        <v>1</v>
      </c>
      <c r="G951" s="33"/>
      <c r="H951" s="33"/>
      <c r="I951" s="33">
        <v>50</v>
      </c>
    </row>
    <row r="952" spans="1:9">
      <c r="A952" s="33">
        <v>950</v>
      </c>
      <c r="B952" s="33" t="s">
        <v>26</v>
      </c>
      <c r="C952" s="33" t="s">
        <v>122</v>
      </c>
      <c r="D952" s="33" t="s">
        <v>3263</v>
      </c>
      <c r="E952" s="33">
        <v>1</v>
      </c>
      <c r="F952" s="33">
        <v>1</v>
      </c>
      <c r="G952" s="33"/>
      <c r="H952" s="33"/>
      <c r="I952" s="33">
        <v>50</v>
      </c>
    </row>
    <row r="953" spans="1:9">
      <c r="A953" s="33">
        <v>951</v>
      </c>
      <c r="B953" s="33" t="s">
        <v>26</v>
      </c>
      <c r="C953" s="33" t="s">
        <v>122</v>
      </c>
      <c r="D953" s="33" t="s">
        <v>3264</v>
      </c>
      <c r="E953" s="33">
        <v>1</v>
      </c>
      <c r="F953" s="33">
        <v>1</v>
      </c>
      <c r="G953" s="33"/>
      <c r="H953" s="33"/>
      <c r="I953" s="33">
        <v>50</v>
      </c>
    </row>
    <row r="954" spans="1:9">
      <c r="A954" s="33">
        <v>952</v>
      </c>
      <c r="B954" s="33" t="s">
        <v>26</v>
      </c>
      <c r="C954" s="33" t="s">
        <v>122</v>
      </c>
      <c r="D954" s="33" t="s">
        <v>3265</v>
      </c>
      <c r="E954" s="33">
        <v>1</v>
      </c>
      <c r="F954" s="33">
        <v>1</v>
      </c>
      <c r="G954" s="33"/>
      <c r="H954" s="33"/>
      <c r="I954" s="33">
        <v>50</v>
      </c>
    </row>
    <row r="955" spans="1:9">
      <c r="A955" s="33">
        <v>953</v>
      </c>
      <c r="B955" s="33" t="s">
        <v>26</v>
      </c>
      <c r="C955" s="33" t="s">
        <v>122</v>
      </c>
      <c r="D955" s="33" t="s">
        <v>3266</v>
      </c>
      <c r="E955" s="33">
        <v>1</v>
      </c>
      <c r="F955" s="33">
        <v>1</v>
      </c>
      <c r="G955" s="33"/>
      <c r="H955" s="33"/>
      <c r="I955" s="33">
        <v>50</v>
      </c>
    </row>
    <row r="956" spans="1:9">
      <c r="A956" s="33">
        <v>954</v>
      </c>
      <c r="B956" s="33" t="s">
        <v>26</v>
      </c>
      <c r="C956" s="33" t="s">
        <v>122</v>
      </c>
      <c r="D956" s="33" t="s">
        <v>3267</v>
      </c>
      <c r="E956" s="33">
        <v>1</v>
      </c>
      <c r="F956" s="33">
        <v>1</v>
      </c>
      <c r="G956" s="33"/>
      <c r="H956" s="33"/>
      <c r="I956" s="33">
        <v>50</v>
      </c>
    </row>
    <row r="957" spans="1:9">
      <c r="A957" s="33">
        <v>955</v>
      </c>
      <c r="B957" s="33" t="s">
        <v>26</v>
      </c>
      <c r="C957" s="33" t="s">
        <v>122</v>
      </c>
      <c r="D957" s="33" t="s">
        <v>3268</v>
      </c>
      <c r="E957" s="33">
        <v>1</v>
      </c>
      <c r="F957" s="33">
        <v>1</v>
      </c>
      <c r="G957" s="33"/>
      <c r="H957" s="33"/>
      <c r="I957" s="33">
        <v>50</v>
      </c>
    </row>
    <row r="958" spans="1:9">
      <c r="A958" s="33">
        <v>956</v>
      </c>
      <c r="B958" s="33" t="s">
        <v>26</v>
      </c>
      <c r="C958" s="33" t="s">
        <v>122</v>
      </c>
      <c r="D958" s="33" t="s">
        <v>3269</v>
      </c>
      <c r="E958" s="33">
        <v>1</v>
      </c>
      <c r="F958" s="33">
        <v>1</v>
      </c>
      <c r="G958" s="33"/>
      <c r="H958" s="33"/>
      <c r="I958" s="33">
        <v>50</v>
      </c>
    </row>
    <row r="959" spans="1:9">
      <c r="A959" s="33">
        <v>957</v>
      </c>
      <c r="B959" s="33" t="s">
        <v>26</v>
      </c>
      <c r="C959" s="33" t="s">
        <v>122</v>
      </c>
      <c r="D959" s="33" t="s">
        <v>3270</v>
      </c>
      <c r="E959" s="33">
        <v>1</v>
      </c>
      <c r="F959" s="33">
        <v>1</v>
      </c>
      <c r="G959" s="33"/>
      <c r="H959" s="33"/>
      <c r="I959" s="33">
        <v>50</v>
      </c>
    </row>
    <row r="960" spans="1:9">
      <c r="A960" s="33">
        <v>958</v>
      </c>
      <c r="B960" s="33" t="s">
        <v>26</v>
      </c>
      <c r="C960" s="33" t="s">
        <v>3271</v>
      </c>
      <c r="D960" s="33" t="s">
        <v>3272</v>
      </c>
      <c r="E960" s="33">
        <v>1</v>
      </c>
      <c r="F960" s="33">
        <v>1</v>
      </c>
      <c r="G960" s="33"/>
      <c r="H960" s="33"/>
      <c r="I960" s="33">
        <v>50</v>
      </c>
    </row>
    <row r="961" spans="1:9">
      <c r="A961" s="33">
        <v>959</v>
      </c>
      <c r="B961" s="33" t="s">
        <v>26</v>
      </c>
      <c r="C961" s="33" t="s">
        <v>3271</v>
      </c>
      <c r="D961" s="33" t="s">
        <v>3030</v>
      </c>
      <c r="E961" s="33">
        <v>1</v>
      </c>
      <c r="F961" s="33">
        <v>1</v>
      </c>
      <c r="G961" s="33"/>
      <c r="H961" s="33"/>
      <c r="I961" s="33">
        <v>50</v>
      </c>
    </row>
    <row r="962" spans="1:9">
      <c r="A962" s="33">
        <v>960</v>
      </c>
      <c r="B962" s="33" t="s">
        <v>26</v>
      </c>
      <c r="C962" s="33" t="s">
        <v>3271</v>
      </c>
      <c r="D962" s="33" t="s">
        <v>3273</v>
      </c>
      <c r="E962" s="33">
        <v>1</v>
      </c>
      <c r="F962" s="33">
        <v>1</v>
      </c>
      <c r="G962" s="33"/>
      <c r="H962" s="33"/>
      <c r="I962" s="33">
        <v>50</v>
      </c>
    </row>
    <row r="963" spans="1:9">
      <c r="A963" s="33">
        <v>961</v>
      </c>
      <c r="B963" s="33" t="s">
        <v>26</v>
      </c>
      <c r="C963" s="33" t="s">
        <v>3271</v>
      </c>
      <c r="D963" s="33" t="s">
        <v>3274</v>
      </c>
      <c r="E963" s="33">
        <v>1</v>
      </c>
      <c r="F963" s="33"/>
      <c r="G963" s="33">
        <v>1</v>
      </c>
      <c r="H963" s="33"/>
      <c r="I963" s="33">
        <v>120</v>
      </c>
    </row>
    <row r="964" spans="1:9">
      <c r="A964" s="33">
        <v>962</v>
      </c>
      <c r="B964" s="33" t="s">
        <v>26</v>
      </c>
      <c r="C964" s="33" t="s">
        <v>3271</v>
      </c>
      <c r="D964" s="33" t="s">
        <v>3275</v>
      </c>
      <c r="E964" s="33">
        <v>1</v>
      </c>
      <c r="F964" s="33">
        <v>1</v>
      </c>
      <c r="G964" s="33"/>
      <c r="H964" s="33"/>
      <c r="I964" s="33">
        <v>50</v>
      </c>
    </row>
    <row r="965" spans="1:9">
      <c r="A965" s="33">
        <v>963</v>
      </c>
      <c r="B965" s="33" t="s">
        <v>26</v>
      </c>
      <c r="C965" s="33" t="s">
        <v>3276</v>
      </c>
      <c r="D965" s="33" t="s">
        <v>3277</v>
      </c>
      <c r="E965" s="33">
        <v>1</v>
      </c>
      <c r="F965" s="33">
        <v>1</v>
      </c>
      <c r="G965" s="33"/>
      <c r="H965" s="33"/>
      <c r="I965" s="33">
        <v>50</v>
      </c>
    </row>
    <row r="966" spans="1:9">
      <c r="A966" s="33">
        <v>964</v>
      </c>
      <c r="B966" s="33" t="s">
        <v>26</v>
      </c>
      <c r="C966" s="33" t="s">
        <v>3276</v>
      </c>
      <c r="D966" s="33" t="s">
        <v>3278</v>
      </c>
      <c r="E966" s="33">
        <v>1</v>
      </c>
      <c r="F966" s="33"/>
      <c r="G966" s="33">
        <v>1</v>
      </c>
      <c r="H966" s="33"/>
      <c r="I966" s="33">
        <v>120</v>
      </c>
    </row>
    <row r="967" spans="1:9">
      <c r="A967" s="33">
        <v>965</v>
      </c>
      <c r="B967" s="33" t="s">
        <v>26</v>
      </c>
      <c r="C967" s="33" t="s">
        <v>3276</v>
      </c>
      <c r="D967" s="33" t="s">
        <v>3279</v>
      </c>
      <c r="E967" s="33">
        <v>1</v>
      </c>
      <c r="F967" s="33">
        <v>1</v>
      </c>
      <c r="G967" s="33"/>
      <c r="H967" s="33"/>
      <c r="I967" s="33">
        <v>50</v>
      </c>
    </row>
    <row r="968" spans="1:9">
      <c r="A968" s="33">
        <v>966</v>
      </c>
      <c r="B968" s="33" t="s">
        <v>26</v>
      </c>
      <c r="C968" s="33" t="s">
        <v>3276</v>
      </c>
      <c r="D968" s="33" t="s">
        <v>2964</v>
      </c>
      <c r="E968" s="33">
        <v>1</v>
      </c>
      <c r="F968" s="33">
        <v>1</v>
      </c>
      <c r="G968" s="33"/>
      <c r="H968" s="33"/>
      <c r="I968" s="33">
        <v>50</v>
      </c>
    </row>
    <row r="969" spans="1:9">
      <c r="A969" s="33">
        <v>967</v>
      </c>
      <c r="B969" s="33" t="s">
        <v>26</v>
      </c>
      <c r="C969" s="33" t="s">
        <v>3276</v>
      </c>
      <c r="D969" s="33" t="s">
        <v>3280</v>
      </c>
      <c r="E969" s="33">
        <v>1</v>
      </c>
      <c r="F969" s="33">
        <v>1</v>
      </c>
      <c r="G969" s="33"/>
      <c r="H969" s="33"/>
      <c r="I969" s="33">
        <v>50</v>
      </c>
    </row>
    <row r="970" spans="1:9">
      <c r="A970" s="33">
        <v>968</v>
      </c>
      <c r="B970" s="33" t="s">
        <v>26</v>
      </c>
      <c r="C970" s="33" t="s">
        <v>77</v>
      </c>
      <c r="D970" s="33" t="s">
        <v>79</v>
      </c>
      <c r="E970" s="33">
        <v>1</v>
      </c>
      <c r="F970" s="33">
        <v>1</v>
      </c>
      <c r="G970" s="33"/>
      <c r="H970" s="33"/>
      <c r="I970" s="33">
        <v>50</v>
      </c>
    </row>
    <row r="971" spans="1:9">
      <c r="A971" s="33">
        <v>969</v>
      </c>
      <c r="B971" s="33" t="s">
        <v>26</v>
      </c>
      <c r="C971" s="33" t="s">
        <v>77</v>
      </c>
      <c r="D971" s="33" t="s">
        <v>83</v>
      </c>
      <c r="E971" s="33">
        <v>1</v>
      </c>
      <c r="F971" s="33">
        <v>1</v>
      </c>
      <c r="G971" s="33"/>
      <c r="H971" s="33"/>
      <c r="I971" s="33">
        <v>50</v>
      </c>
    </row>
    <row r="972" spans="1:9">
      <c r="A972" s="33">
        <v>970</v>
      </c>
      <c r="B972" s="33" t="s">
        <v>26</v>
      </c>
      <c r="C972" s="33" t="s">
        <v>77</v>
      </c>
      <c r="D972" s="33" t="s">
        <v>3281</v>
      </c>
      <c r="E972" s="33">
        <v>1</v>
      </c>
      <c r="F972" s="33">
        <v>1</v>
      </c>
      <c r="G972" s="33"/>
      <c r="H972" s="33"/>
      <c r="I972" s="33">
        <v>50</v>
      </c>
    </row>
    <row r="973" spans="1:9">
      <c r="A973" s="33">
        <v>971</v>
      </c>
      <c r="B973" s="33" t="s">
        <v>26</v>
      </c>
      <c r="C973" s="33" t="s">
        <v>77</v>
      </c>
      <c r="D973" s="33" t="s">
        <v>3282</v>
      </c>
      <c r="E973" s="33">
        <v>1</v>
      </c>
      <c r="F973" s="33">
        <v>1</v>
      </c>
      <c r="G973" s="33"/>
      <c r="H973" s="33"/>
      <c r="I973" s="33">
        <v>50</v>
      </c>
    </row>
    <row r="974" spans="1:9">
      <c r="A974" s="33">
        <v>972</v>
      </c>
      <c r="B974" s="33" t="s">
        <v>26</v>
      </c>
      <c r="C974" s="33" t="s">
        <v>77</v>
      </c>
      <c r="D974" s="33" t="s">
        <v>3283</v>
      </c>
      <c r="E974" s="33">
        <v>1</v>
      </c>
      <c r="F974" s="33">
        <v>1</v>
      </c>
      <c r="G974" s="33"/>
      <c r="H974" s="33"/>
      <c r="I974" s="33">
        <v>50</v>
      </c>
    </row>
    <row r="975" spans="1:9">
      <c r="A975" s="33">
        <v>973</v>
      </c>
      <c r="B975" s="33" t="s">
        <v>26</v>
      </c>
      <c r="C975" s="33" t="s">
        <v>77</v>
      </c>
      <c r="D975" s="33" t="s">
        <v>1775</v>
      </c>
      <c r="E975" s="33">
        <v>1</v>
      </c>
      <c r="F975" s="33">
        <v>1</v>
      </c>
      <c r="G975" s="33"/>
      <c r="H975" s="33"/>
      <c r="I975" s="33">
        <v>50</v>
      </c>
    </row>
    <row r="976" spans="1:9">
      <c r="A976" s="33">
        <v>974</v>
      </c>
      <c r="B976" s="33" t="s">
        <v>26</v>
      </c>
      <c r="C976" s="33" t="s">
        <v>77</v>
      </c>
      <c r="D976" s="33" t="s">
        <v>3284</v>
      </c>
      <c r="E976" s="33">
        <v>1</v>
      </c>
      <c r="F976" s="33"/>
      <c r="G976" s="33"/>
      <c r="H976" s="33">
        <v>1</v>
      </c>
      <c r="I976" s="33">
        <v>200</v>
      </c>
    </row>
    <row r="977" spans="1:9">
      <c r="A977" s="33">
        <v>975</v>
      </c>
      <c r="B977" s="33" t="s">
        <v>26</v>
      </c>
      <c r="C977" s="33" t="s">
        <v>77</v>
      </c>
      <c r="D977" s="33" t="s">
        <v>3285</v>
      </c>
      <c r="E977" s="33">
        <v>1</v>
      </c>
      <c r="F977" s="33">
        <v>1</v>
      </c>
      <c r="G977" s="33"/>
      <c r="H977" s="33"/>
      <c r="I977" s="33">
        <v>50</v>
      </c>
    </row>
    <row r="978" spans="1:9">
      <c r="A978" s="33">
        <v>976</v>
      </c>
      <c r="B978" s="33" t="s">
        <v>26</v>
      </c>
      <c r="C978" s="33" t="s">
        <v>77</v>
      </c>
      <c r="D978" s="33" t="s">
        <v>3286</v>
      </c>
      <c r="E978" s="33">
        <v>1</v>
      </c>
      <c r="F978" s="33">
        <v>1</v>
      </c>
      <c r="G978" s="33"/>
      <c r="H978" s="33"/>
      <c r="I978" s="33">
        <v>50</v>
      </c>
    </row>
    <row r="979" spans="1:9">
      <c r="A979" s="33">
        <v>977</v>
      </c>
      <c r="B979" s="33" t="s">
        <v>26</v>
      </c>
      <c r="C979" s="33" t="s">
        <v>77</v>
      </c>
      <c r="D979" s="33" t="s">
        <v>2544</v>
      </c>
      <c r="E979" s="33">
        <v>1</v>
      </c>
      <c r="F979" s="33">
        <v>1</v>
      </c>
      <c r="G979" s="33"/>
      <c r="H979" s="33"/>
      <c r="I979" s="33">
        <v>50</v>
      </c>
    </row>
    <row r="980" spans="1:9">
      <c r="A980" s="33">
        <v>978</v>
      </c>
      <c r="B980" s="33" t="s">
        <v>26</v>
      </c>
      <c r="C980" s="33" t="s">
        <v>77</v>
      </c>
      <c r="D980" s="33" t="s">
        <v>86</v>
      </c>
      <c r="E980" s="33">
        <v>1</v>
      </c>
      <c r="F980" s="33">
        <v>1</v>
      </c>
      <c r="G980" s="33"/>
      <c r="H980" s="33"/>
      <c r="I980" s="33">
        <v>50</v>
      </c>
    </row>
    <row r="981" spans="1:9">
      <c r="A981" s="33">
        <v>979</v>
      </c>
      <c r="B981" s="33" t="s">
        <v>26</v>
      </c>
      <c r="C981" s="33" t="s">
        <v>90</v>
      </c>
      <c r="D981" s="33" t="s">
        <v>3233</v>
      </c>
      <c r="E981" s="33">
        <v>1</v>
      </c>
      <c r="F981" s="33">
        <v>1</v>
      </c>
      <c r="G981" s="33"/>
      <c r="H981" s="33"/>
      <c r="I981" s="33">
        <v>50</v>
      </c>
    </row>
    <row r="982" spans="1:9">
      <c r="A982" s="33">
        <v>980</v>
      </c>
      <c r="B982" s="33" t="s">
        <v>26</v>
      </c>
      <c r="C982" s="33" t="s">
        <v>90</v>
      </c>
      <c r="D982" s="33" t="s">
        <v>96</v>
      </c>
      <c r="E982" s="33">
        <v>1</v>
      </c>
      <c r="F982" s="33">
        <v>1</v>
      </c>
      <c r="G982" s="33"/>
      <c r="H982" s="33"/>
      <c r="I982" s="33">
        <v>50</v>
      </c>
    </row>
    <row r="983" spans="1:9">
      <c r="A983" s="33">
        <v>981</v>
      </c>
      <c r="B983" s="33" t="s">
        <v>26</v>
      </c>
      <c r="C983" s="33" t="s">
        <v>90</v>
      </c>
      <c r="D983" s="33" t="s">
        <v>3287</v>
      </c>
      <c r="E983" s="33">
        <v>1</v>
      </c>
      <c r="F983" s="33">
        <v>1</v>
      </c>
      <c r="G983" s="33"/>
      <c r="H983" s="33"/>
      <c r="I983" s="33">
        <v>50</v>
      </c>
    </row>
    <row r="984" spans="1:9">
      <c r="A984" s="33">
        <v>982</v>
      </c>
      <c r="B984" s="33" t="s">
        <v>26</v>
      </c>
      <c r="C984" s="33" t="s">
        <v>90</v>
      </c>
      <c r="D984" s="33" t="s">
        <v>100</v>
      </c>
      <c r="E984" s="33">
        <v>1</v>
      </c>
      <c r="F984" s="33">
        <v>1</v>
      </c>
      <c r="G984" s="33"/>
      <c r="H984" s="33"/>
      <c r="I984" s="33">
        <v>50</v>
      </c>
    </row>
    <row r="985" spans="1:9">
      <c r="A985" s="33">
        <v>983</v>
      </c>
      <c r="B985" s="33" t="s">
        <v>26</v>
      </c>
      <c r="C985" s="33" t="s">
        <v>90</v>
      </c>
      <c r="D985" s="33" t="s">
        <v>3288</v>
      </c>
      <c r="E985" s="33">
        <v>1</v>
      </c>
      <c r="F985" s="33">
        <v>1</v>
      </c>
      <c r="G985" s="33"/>
      <c r="H985" s="33"/>
      <c r="I985" s="33">
        <v>50</v>
      </c>
    </row>
    <row r="986" spans="1:9">
      <c r="A986" s="33">
        <v>984</v>
      </c>
      <c r="B986" s="33" t="s">
        <v>26</v>
      </c>
      <c r="C986" s="33" t="s">
        <v>90</v>
      </c>
      <c r="D986" s="33" t="s">
        <v>3289</v>
      </c>
      <c r="E986" s="33">
        <v>1</v>
      </c>
      <c r="F986" s="33">
        <v>1</v>
      </c>
      <c r="G986" s="33"/>
      <c r="H986" s="33"/>
      <c r="I986" s="33">
        <v>50</v>
      </c>
    </row>
    <row r="987" spans="1:9">
      <c r="A987" s="33">
        <v>985</v>
      </c>
      <c r="B987" s="33" t="s">
        <v>26</v>
      </c>
      <c r="C987" s="33" t="s">
        <v>90</v>
      </c>
      <c r="D987" s="33" t="s">
        <v>3290</v>
      </c>
      <c r="E987" s="33">
        <v>1</v>
      </c>
      <c r="F987" s="33"/>
      <c r="G987" s="33">
        <v>1</v>
      </c>
      <c r="H987" s="33"/>
      <c r="I987" s="33">
        <v>120</v>
      </c>
    </row>
    <row r="988" spans="1:9">
      <c r="A988" s="33">
        <v>986</v>
      </c>
      <c r="B988" s="33" t="s">
        <v>26</v>
      </c>
      <c r="C988" s="33" t="s">
        <v>90</v>
      </c>
      <c r="D988" s="33" t="s">
        <v>104</v>
      </c>
      <c r="E988" s="33">
        <v>1</v>
      </c>
      <c r="F988" s="33">
        <v>1</v>
      </c>
      <c r="G988" s="33"/>
      <c r="H988" s="33"/>
      <c r="I988" s="33">
        <v>50</v>
      </c>
    </row>
    <row r="989" spans="1:9">
      <c r="A989" s="33">
        <v>987</v>
      </c>
      <c r="B989" s="33" t="s">
        <v>26</v>
      </c>
      <c r="C989" s="33" t="s">
        <v>90</v>
      </c>
      <c r="D989" s="33" t="s">
        <v>3291</v>
      </c>
      <c r="E989" s="33">
        <v>1</v>
      </c>
      <c r="F989" s="33">
        <v>1</v>
      </c>
      <c r="G989" s="33"/>
      <c r="H989" s="33"/>
      <c r="I989" s="33">
        <v>50</v>
      </c>
    </row>
    <row r="990" spans="1:9">
      <c r="A990" s="33">
        <v>988</v>
      </c>
      <c r="B990" s="33" t="s">
        <v>26</v>
      </c>
      <c r="C990" s="33" t="s">
        <v>90</v>
      </c>
      <c r="D990" s="33" t="s">
        <v>3292</v>
      </c>
      <c r="E990" s="33">
        <v>1</v>
      </c>
      <c r="F990" s="33">
        <v>1</v>
      </c>
      <c r="G990" s="33"/>
      <c r="H990" s="33"/>
      <c r="I990" s="33">
        <v>50</v>
      </c>
    </row>
    <row r="991" spans="1:9">
      <c r="A991" s="33">
        <v>989</v>
      </c>
      <c r="B991" s="33" t="s">
        <v>26</v>
      </c>
      <c r="C991" s="33" t="s">
        <v>90</v>
      </c>
      <c r="D991" s="33" t="s">
        <v>3293</v>
      </c>
      <c r="E991" s="33">
        <v>1</v>
      </c>
      <c r="F991" s="33">
        <v>1</v>
      </c>
      <c r="G991" s="33"/>
      <c r="H991" s="33"/>
      <c r="I991" s="33">
        <v>50</v>
      </c>
    </row>
    <row r="992" spans="1:9">
      <c r="A992" s="33">
        <v>990</v>
      </c>
      <c r="B992" s="33" t="s">
        <v>26</v>
      </c>
      <c r="C992" s="33" t="s">
        <v>90</v>
      </c>
      <c r="D992" s="33" t="s">
        <v>3294</v>
      </c>
      <c r="E992" s="33">
        <v>1</v>
      </c>
      <c r="F992" s="33">
        <v>1</v>
      </c>
      <c r="G992" s="33"/>
      <c r="H992" s="33"/>
      <c r="I992" s="33">
        <v>50</v>
      </c>
    </row>
    <row r="993" spans="1:9">
      <c r="A993" s="33">
        <v>991</v>
      </c>
      <c r="B993" s="33" t="s">
        <v>26</v>
      </c>
      <c r="C993" s="33" t="s">
        <v>90</v>
      </c>
      <c r="D993" s="33" t="s">
        <v>3295</v>
      </c>
      <c r="E993" s="33">
        <v>1</v>
      </c>
      <c r="F993" s="33">
        <v>1</v>
      </c>
      <c r="G993" s="33"/>
      <c r="H993" s="33"/>
      <c r="I993" s="33">
        <v>50</v>
      </c>
    </row>
    <row r="994" spans="1:9">
      <c r="A994" s="33">
        <v>992</v>
      </c>
      <c r="B994" s="33" t="s">
        <v>26</v>
      </c>
      <c r="C994" s="33" t="s">
        <v>90</v>
      </c>
      <c r="D994" s="33" t="s">
        <v>108</v>
      </c>
      <c r="E994" s="33">
        <v>1</v>
      </c>
      <c r="F994" s="33">
        <v>1</v>
      </c>
      <c r="G994" s="33"/>
      <c r="H994" s="33"/>
      <c r="I994" s="33">
        <v>50</v>
      </c>
    </row>
    <row r="995" spans="1:9">
      <c r="A995" s="33">
        <v>993</v>
      </c>
      <c r="B995" s="33" t="s">
        <v>26</v>
      </c>
      <c r="C995" s="33" t="s">
        <v>90</v>
      </c>
      <c r="D995" s="33" t="s">
        <v>3296</v>
      </c>
      <c r="E995" s="33">
        <v>1</v>
      </c>
      <c r="F995" s="33"/>
      <c r="G995" s="33">
        <v>1</v>
      </c>
      <c r="H995" s="33"/>
      <c r="I995" s="33">
        <v>120</v>
      </c>
    </row>
    <row r="996" spans="1:9">
      <c r="A996" s="33">
        <v>994</v>
      </c>
      <c r="B996" s="33" t="s">
        <v>26</v>
      </c>
      <c r="C996" s="33" t="s">
        <v>90</v>
      </c>
      <c r="D996" s="33" t="s">
        <v>92</v>
      </c>
      <c r="E996" s="33">
        <v>1</v>
      </c>
      <c r="F996" s="33">
        <v>1</v>
      </c>
      <c r="G996" s="33"/>
      <c r="H996" s="33"/>
      <c r="I996" s="33">
        <v>50</v>
      </c>
    </row>
    <row r="997" spans="1:9">
      <c r="A997" s="33">
        <v>995</v>
      </c>
      <c r="B997" s="33" t="s">
        <v>26</v>
      </c>
      <c r="C997" s="33" t="s">
        <v>112</v>
      </c>
      <c r="D997" s="33" t="s">
        <v>3297</v>
      </c>
      <c r="E997" s="33">
        <v>1</v>
      </c>
      <c r="F997" s="33">
        <v>1</v>
      </c>
      <c r="G997" s="33"/>
      <c r="H997" s="33"/>
      <c r="I997" s="33">
        <v>50</v>
      </c>
    </row>
    <row r="998" spans="1:9">
      <c r="A998" s="33">
        <v>996</v>
      </c>
      <c r="B998" s="33" t="s">
        <v>26</v>
      </c>
      <c r="C998" s="33" t="s">
        <v>112</v>
      </c>
      <c r="D998" s="33" t="s">
        <v>3298</v>
      </c>
      <c r="E998" s="33">
        <v>1</v>
      </c>
      <c r="F998" s="33">
        <v>1</v>
      </c>
      <c r="G998" s="33"/>
      <c r="H998" s="33"/>
      <c r="I998" s="33">
        <v>50</v>
      </c>
    </row>
    <row r="999" spans="1:9">
      <c r="A999" s="33">
        <v>997</v>
      </c>
      <c r="B999" s="33" t="s">
        <v>26</v>
      </c>
      <c r="C999" s="33" t="s">
        <v>112</v>
      </c>
      <c r="D999" s="33" t="s">
        <v>3299</v>
      </c>
      <c r="E999" s="33">
        <v>1</v>
      </c>
      <c r="F999" s="33">
        <v>1</v>
      </c>
      <c r="G999" s="33"/>
      <c r="H999" s="33"/>
      <c r="I999" s="33">
        <v>50</v>
      </c>
    </row>
    <row r="1000" spans="1:9">
      <c r="A1000" s="33">
        <v>998</v>
      </c>
      <c r="B1000" s="33" t="s">
        <v>26</v>
      </c>
      <c r="C1000" s="33" t="s">
        <v>112</v>
      </c>
      <c r="D1000" s="33" t="s">
        <v>114</v>
      </c>
      <c r="E1000" s="33">
        <v>1</v>
      </c>
      <c r="F1000" s="33">
        <v>1</v>
      </c>
      <c r="G1000" s="33"/>
      <c r="H1000" s="33"/>
      <c r="I1000" s="33">
        <v>50</v>
      </c>
    </row>
    <row r="1001" spans="1:9">
      <c r="A1001" s="33">
        <v>999</v>
      </c>
      <c r="B1001" s="33" t="s">
        <v>26</v>
      </c>
      <c r="C1001" s="33" t="s">
        <v>112</v>
      </c>
      <c r="D1001" s="33" t="s">
        <v>3300</v>
      </c>
      <c r="E1001" s="33">
        <v>1</v>
      </c>
      <c r="F1001" s="33">
        <v>1</v>
      </c>
      <c r="G1001" s="33"/>
      <c r="H1001" s="33"/>
      <c r="I1001" s="33">
        <v>50</v>
      </c>
    </row>
    <row r="1002" spans="1:9">
      <c r="A1002" s="33">
        <v>1000</v>
      </c>
      <c r="B1002" s="33" t="s">
        <v>26</v>
      </c>
      <c r="C1002" s="33" t="s">
        <v>112</v>
      </c>
      <c r="D1002" s="33" t="s">
        <v>3301</v>
      </c>
      <c r="E1002" s="33">
        <v>1</v>
      </c>
      <c r="F1002" s="33">
        <v>1</v>
      </c>
      <c r="G1002" s="33"/>
      <c r="H1002" s="33"/>
      <c r="I1002" s="33">
        <v>50</v>
      </c>
    </row>
    <row r="1003" spans="1:9">
      <c r="A1003" s="33">
        <v>1001</v>
      </c>
      <c r="B1003" s="33" t="s">
        <v>26</v>
      </c>
      <c r="C1003" s="33" t="s">
        <v>112</v>
      </c>
      <c r="D1003" s="33" t="s">
        <v>3302</v>
      </c>
      <c r="E1003" s="33">
        <v>1</v>
      </c>
      <c r="F1003" s="33">
        <v>1</v>
      </c>
      <c r="G1003" s="33"/>
      <c r="H1003" s="33"/>
      <c r="I1003" s="33">
        <v>50</v>
      </c>
    </row>
    <row r="1004" spans="1:9">
      <c r="A1004" s="33">
        <v>1002</v>
      </c>
      <c r="B1004" s="33" t="s">
        <v>26</v>
      </c>
      <c r="C1004" s="33" t="s">
        <v>822</v>
      </c>
      <c r="D1004" s="33" t="s">
        <v>3303</v>
      </c>
      <c r="E1004" s="33">
        <v>1</v>
      </c>
      <c r="F1004" s="33">
        <v>1</v>
      </c>
      <c r="G1004" s="33"/>
      <c r="H1004" s="33"/>
      <c r="I1004" s="33">
        <v>50</v>
      </c>
    </row>
    <row r="1005" spans="1:9">
      <c r="A1005" s="33">
        <v>1003</v>
      </c>
      <c r="B1005" s="33" t="s">
        <v>26</v>
      </c>
      <c r="C1005" s="33" t="s">
        <v>822</v>
      </c>
      <c r="D1005" s="33" t="s">
        <v>3304</v>
      </c>
      <c r="E1005" s="33">
        <v>1</v>
      </c>
      <c r="F1005" s="33">
        <v>1</v>
      </c>
      <c r="G1005" s="33"/>
      <c r="H1005" s="33"/>
      <c r="I1005" s="33">
        <v>50</v>
      </c>
    </row>
    <row r="1006" spans="1:9">
      <c r="A1006" s="33">
        <v>1004</v>
      </c>
      <c r="B1006" s="33" t="s">
        <v>26</v>
      </c>
      <c r="C1006" s="33" t="s">
        <v>3305</v>
      </c>
      <c r="D1006" s="33" t="s">
        <v>3306</v>
      </c>
      <c r="E1006" s="33">
        <v>1</v>
      </c>
      <c r="F1006" s="33">
        <v>1</v>
      </c>
      <c r="G1006" s="33"/>
      <c r="H1006" s="33"/>
      <c r="I1006" s="33">
        <v>50</v>
      </c>
    </row>
    <row r="1007" spans="1:9">
      <c r="A1007" s="33">
        <v>1005</v>
      </c>
      <c r="B1007" s="33" t="s">
        <v>26</v>
      </c>
      <c r="C1007" s="33" t="s">
        <v>3305</v>
      </c>
      <c r="D1007" s="33" t="s">
        <v>3307</v>
      </c>
      <c r="E1007" s="33">
        <v>1</v>
      </c>
      <c r="F1007" s="33">
        <v>1</v>
      </c>
      <c r="G1007" s="33"/>
      <c r="H1007" s="33"/>
      <c r="I1007" s="33">
        <v>50</v>
      </c>
    </row>
    <row r="1008" spans="1:9">
      <c r="A1008" s="33">
        <v>1006</v>
      </c>
      <c r="B1008" s="33" t="s">
        <v>26</v>
      </c>
      <c r="C1008" s="33" t="s">
        <v>3305</v>
      </c>
      <c r="D1008" s="33" t="s">
        <v>3308</v>
      </c>
      <c r="E1008" s="33">
        <v>1</v>
      </c>
      <c r="F1008" s="33">
        <v>1</v>
      </c>
      <c r="G1008" s="33"/>
      <c r="H1008" s="33"/>
      <c r="I1008" s="33">
        <v>50</v>
      </c>
    </row>
    <row r="1009" spans="1:9">
      <c r="A1009" s="33">
        <v>1007</v>
      </c>
      <c r="B1009" s="33" t="s">
        <v>26</v>
      </c>
      <c r="C1009" s="33" t="s">
        <v>3305</v>
      </c>
      <c r="D1009" s="33" t="s">
        <v>3309</v>
      </c>
      <c r="E1009" s="33">
        <v>1</v>
      </c>
      <c r="F1009" s="33">
        <v>1</v>
      </c>
      <c r="G1009" s="33"/>
      <c r="H1009" s="33"/>
      <c r="I1009" s="33">
        <v>50</v>
      </c>
    </row>
    <row r="1010" spans="1:9">
      <c r="A1010" s="33">
        <v>1008</v>
      </c>
      <c r="B1010" s="33" t="s">
        <v>26</v>
      </c>
      <c r="C1010" s="33" t="s">
        <v>3305</v>
      </c>
      <c r="D1010" s="33" t="s">
        <v>3310</v>
      </c>
      <c r="E1010" s="33">
        <v>1</v>
      </c>
      <c r="F1010" s="33">
        <v>1</v>
      </c>
      <c r="G1010" s="33"/>
      <c r="H1010" s="33"/>
      <c r="I1010" s="33">
        <v>50</v>
      </c>
    </row>
    <row r="1011" spans="1:9">
      <c r="A1011" s="33">
        <v>1009</v>
      </c>
      <c r="B1011" s="33" t="s">
        <v>26</v>
      </c>
      <c r="C1011" s="33" t="s">
        <v>3305</v>
      </c>
      <c r="D1011" s="33" t="s">
        <v>3311</v>
      </c>
      <c r="E1011" s="33">
        <v>1</v>
      </c>
      <c r="F1011" s="33"/>
      <c r="G1011" s="33">
        <v>1</v>
      </c>
      <c r="H1011" s="33"/>
      <c r="I1011" s="33">
        <v>120</v>
      </c>
    </row>
    <row r="1012" spans="1:9">
      <c r="A1012" s="33">
        <v>1010</v>
      </c>
      <c r="B1012" s="33" t="s">
        <v>26</v>
      </c>
      <c r="C1012" s="33" t="s">
        <v>3312</v>
      </c>
      <c r="D1012" s="33" t="s">
        <v>3313</v>
      </c>
      <c r="E1012" s="33">
        <v>1</v>
      </c>
      <c r="F1012" s="33">
        <v>1</v>
      </c>
      <c r="G1012" s="33"/>
      <c r="H1012" s="33"/>
      <c r="I1012" s="33">
        <v>50</v>
      </c>
    </row>
    <row r="1013" spans="1:9">
      <c r="A1013" s="33">
        <v>1011</v>
      </c>
      <c r="B1013" s="33" t="s">
        <v>26</v>
      </c>
      <c r="C1013" s="33" t="s">
        <v>3312</v>
      </c>
      <c r="D1013" s="33" t="s">
        <v>3314</v>
      </c>
      <c r="E1013" s="33">
        <v>1</v>
      </c>
      <c r="F1013" s="33">
        <v>1</v>
      </c>
      <c r="G1013" s="33"/>
      <c r="H1013" s="33"/>
      <c r="I1013" s="33">
        <v>50</v>
      </c>
    </row>
    <row r="1014" spans="1:9">
      <c r="A1014" s="33">
        <v>1012</v>
      </c>
      <c r="B1014" s="33" t="s">
        <v>26</v>
      </c>
      <c r="C1014" s="33" t="s">
        <v>3312</v>
      </c>
      <c r="D1014" s="33" t="s">
        <v>3315</v>
      </c>
      <c r="E1014" s="33">
        <v>1</v>
      </c>
      <c r="F1014" s="33">
        <v>1</v>
      </c>
      <c r="G1014" s="33"/>
      <c r="H1014" s="33"/>
      <c r="I1014" s="33">
        <v>50</v>
      </c>
    </row>
    <row r="1015" spans="1:9">
      <c r="A1015" s="33">
        <v>1013</v>
      </c>
      <c r="B1015" s="33" t="s">
        <v>26</v>
      </c>
      <c r="C1015" s="33" t="s">
        <v>3312</v>
      </c>
      <c r="D1015" s="33" t="s">
        <v>3316</v>
      </c>
      <c r="E1015" s="33">
        <v>1</v>
      </c>
      <c r="F1015" s="33">
        <v>1</v>
      </c>
      <c r="G1015" s="33"/>
      <c r="H1015" s="33"/>
      <c r="I1015" s="33">
        <v>50</v>
      </c>
    </row>
    <row r="1016" spans="1:9">
      <c r="A1016" s="33">
        <v>1014</v>
      </c>
      <c r="B1016" s="33" t="s">
        <v>736</v>
      </c>
      <c r="C1016" s="33" t="s">
        <v>737</v>
      </c>
      <c r="D1016" s="33" t="s">
        <v>3317</v>
      </c>
      <c r="E1016" s="33">
        <v>1</v>
      </c>
      <c r="F1016" s="33">
        <v>1</v>
      </c>
      <c r="G1016" s="33"/>
      <c r="H1016" s="33"/>
      <c r="I1016" s="33">
        <v>50</v>
      </c>
    </row>
    <row r="1017" spans="1:9">
      <c r="A1017" s="33">
        <v>1015</v>
      </c>
      <c r="B1017" s="33" t="s">
        <v>736</v>
      </c>
      <c r="C1017" s="33" t="s">
        <v>737</v>
      </c>
      <c r="D1017" s="33" t="s">
        <v>3318</v>
      </c>
      <c r="E1017" s="33">
        <v>1</v>
      </c>
      <c r="F1017" s="33">
        <v>1</v>
      </c>
      <c r="G1017" s="33"/>
      <c r="H1017" s="33"/>
      <c r="I1017" s="33">
        <v>50</v>
      </c>
    </row>
    <row r="1018" spans="1:9">
      <c r="A1018" s="33">
        <v>1016</v>
      </c>
      <c r="B1018" s="33" t="s">
        <v>736</v>
      </c>
      <c r="C1018" s="33" t="s">
        <v>737</v>
      </c>
      <c r="D1018" s="33" t="s">
        <v>3319</v>
      </c>
      <c r="E1018" s="33">
        <v>1</v>
      </c>
      <c r="F1018" s="33">
        <v>1</v>
      </c>
      <c r="G1018" s="33"/>
      <c r="H1018" s="33"/>
      <c r="I1018" s="33">
        <v>50</v>
      </c>
    </row>
    <row r="1019" spans="1:9">
      <c r="A1019" s="33">
        <v>1017</v>
      </c>
      <c r="B1019" s="33" t="s">
        <v>736</v>
      </c>
      <c r="C1019" s="33" t="s">
        <v>737</v>
      </c>
      <c r="D1019" s="33" t="s">
        <v>739</v>
      </c>
      <c r="E1019" s="33">
        <v>1</v>
      </c>
      <c r="F1019" s="33">
        <v>1</v>
      </c>
      <c r="G1019" s="33"/>
      <c r="H1019" s="33"/>
      <c r="I1019" s="33">
        <v>50</v>
      </c>
    </row>
    <row r="1020" spans="1:9">
      <c r="A1020" s="33">
        <v>1018</v>
      </c>
      <c r="B1020" s="33" t="s">
        <v>736</v>
      </c>
      <c r="C1020" s="33" t="s">
        <v>737</v>
      </c>
      <c r="D1020" s="33" t="s">
        <v>3320</v>
      </c>
      <c r="E1020" s="33">
        <v>1</v>
      </c>
      <c r="F1020" s="33">
        <v>1</v>
      </c>
      <c r="G1020" s="33"/>
      <c r="H1020" s="33"/>
      <c r="I1020" s="33">
        <v>50</v>
      </c>
    </row>
    <row r="1021" spans="1:9">
      <c r="A1021" s="33">
        <v>1019</v>
      </c>
      <c r="B1021" s="33" t="s">
        <v>736</v>
      </c>
      <c r="C1021" s="33" t="s">
        <v>742</v>
      </c>
      <c r="D1021" s="33" t="s">
        <v>3321</v>
      </c>
      <c r="E1021" s="33">
        <v>1</v>
      </c>
      <c r="F1021" s="33">
        <v>1</v>
      </c>
      <c r="G1021" s="33"/>
      <c r="H1021" s="33"/>
      <c r="I1021" s="33">
        <v>50</v>
      </c>
    </row>
    <row r="1022" spans="1:9">
      <c r="A1022" s="33">
        <v>1020</v>
      </c>
      <c r="B1022" s="33" t="s">
        <v>736</v>
      </c>
      <c r="C1022" s="33" t="s">
        <v>742</v>
      </c>
      <c r="D1022" s="33" t="s">
        <v>3322</v>
      </c>
      <c r="E1022" s="33">
        <v>1</v>
      </c>
      <c r="F1022" s="33">
        <v>1</v>
      </c>
      <c r="G1022" s="33"/>
      <c r="H1022" s="33"/>
      <c r="I1022" s="33">
        <v>50</v>
      </c>
    </row>
    <row r="1023" spans="1:9">
      <c r="A1023" s="33">
        <v>1021</v>
      </c>
      <c r="B1023" s="33" t="s">
        <v>736</v>
      </c>
      <c r="C1023" s="33" t="s">
        <v>742</v>
      </c>
      <c r="D1023" s="33" t="s">
        <v>3323</v>
      </c>
      <c r="E1023" s="33">
        <v>1</v>
      </c>
      <c r="F1023" s="33">
        <v>1</v>
      </c>
      <c r="G1023" s="33"/>
      <c r="H1023" s="33"/>
      <c r="I1023" s="33">
        <v>50</v>
      </c>
    </row>
    <row r="1024" spans="1:9">
      <c r="A1024" s="33">
        <v>1022</v>
      </c>
      <c r="B1024" s="33" t="s">
        <v>736</v>
      </c>
      <c r="C1024" s="33" t="s">
        <v>742</v>
      </c>
      <c r="D1024" s="33" t="s">
        <v>744</v>
      </c>
      <c r="E1024" s="33">
        <v>1</v>
      </c>
      <c r="F1024" s="33">
        <v>1</v>
      </c>
      <c r="G1024" s="33"/>
      <c r="H1024" s="33"/>
      <c r="I1024" s="33">
        <v>50</v>
      </c>
    </row>
    <row r="1025" spans="1:9">
      <c r="A1025" s="33">
        <v>1023</v>
      </c>
      <c r="B1025" s="33" t="s">
        <v>736</v>
      </c>
      <c r="C1025" s="33" t="s">
        <v>742</v>
      </c>
      <c r="D1025" s="33" t="s">
        <v>3324</v>
      </c>
      <c r="E1025" s="33">
        <v>1</v>
      </c>
      <c r="F1025" s="33">
        <v>1</v>
      </c>
      <c r="G1025" s="33"/>
      <c r="H1025" s="33"/>
      <c r="I1025" s="33">
        <v>50</v>
      </c>
    </row>
    <row r="1026" spans="1:9">
      <c r="A1026" s="33">
        <v>1024</v>
      </c>
      <c r="B1026" s="33" t="s">
        <v>736</v>
      </c>
      <c r="C1026" s="33" t="s">
        <v>747</v>
      </c>
      <c r="D1026" s="33" t="s">
        <v>3325</v>
      </c>
      <c r="E1026" s="33">
        <v>1</v>
      </c>
      <c r="F1026" s="33">
        <v>1</v>
      </c>
      <c r="G1026" s="33"/>
      <c r="H1026" s="33"/>
      <c r="I1026" s="33">
        <v>50</v>
      </c>
    </row>
    <row r="1027" spans="1:9">
      <c r="A1027" s="33">
        <v>1025</v>
      </c>
      <c r="B1027" s="33" t="s">
        <v>736</v>
      </c>
      <c r="C1027" s="33" t="s">
        <v>747</v>
      </c>
      <c r="D1027" s="33" t="s">
        <v>3326</v>
      </c>
      <c r="E1027" s="33">
        <v>1</v>
      </c>
      <c r="F1027" s="33">
        <v>1</v>
      </c>
      <c r="G1027" s="33"/>
      <c r="H1027" s="33"/>
      <c r="I1027" s="33">
        <v>50</v>
      </c>
    </row>
    <row r="1028" spans="1:9">
      <c r="A1028" s="33">
        <v>1026</v>
      </c>
      <c r="B1028" s="33" t="s">
        <v>736</v>
      </c>
      <c r="C1028" s="33" t="s">
        <v>752</v>
      </c>
      <c r="D1028" s="33" t="s">
        <v>3327</v>
      </c>
      <c r="E1028" s="33">
        <v>1</v>
      </c>
      <c r="F1028" s="33">
        <v>1</v>
      </c>
      <c r="G1028" s="33"/>
      <c r="H1028" s="33"/>
      <c r="I1028" s="33">
        <v>50</v>
      </c>
    </row>
    <row r="1029" spans="1:9">
      <c r="A1029" s="33">
        <v>1027</v>
      </c>
      <c r="B1029" s="33" t="s">
        <v>736</v>
      </c>
      <c r="C1029" s="33" t="s">
        <v>752</v>
      </c>
      <c r="D1029" s="33" t="s">
        <v>3328</v>
      </c>
      <c r="E1029" s="33">
        <v>1</v>
      </c>
      <c r="F1029" s="33">
        <v>1</v>
      </c>
      <c r="G1029" s="33"/>
      <c r="H1029" s="33"/>
      <c r="I1029" s="33">
        <v>50</v>
      </c>
    </row>
    <row r="1030" spans="1:9">
      <c r="A1030" s="33">
        <v>1028</v>
      </c>
      <c r="B1030" s="33" t="s">
        <v>736</v>
      </c>
      <c r="C1030" s="33" t="s">
        <v>752</v>
      </c>
      <c r="D1030" s="33" t="s">
        <v>3329</v>
      </c>
      <c r="E1030" s="33">
        <v>1</v>
      </c>
      <c r="F1030" s="33">
        <v>1</v>
      </c>
      <c r="G1030" s="33"/>
      <c r="H1030" s="33"/>
      <c r="I1030" s="33">
        <v>50</v>
      </c>
    </row>
    <row r="1031" spans="1:9">
      <c r="A1031" s="33">
        <v>1029</v>
      </c>
      <c r="B1031" s="33" t="s">
        <v>736</v>
      </c>
      <c r="C1031" s="33" t="s">
        <v>752</v>
      </c>
      <c r="D1031" s="33" t="s">
        <v>3330</v>
      </c>
      <c r="E1031" s="33">
        <v>1</v>
      </c>
      <c r="F1031" s="33"/>
      <c r="G1031" s="33">
        <v>1</v>
      </c>
      <c r="H1031" s="33"/>
      <c r="I1031" s="33">
        <v>120</v>
      </c>
    </row>
    <row r="1032" spans="1:9">
      <c r="A1032" s="33">
        <v>1030</v>
      </c>
      <c r="B1032" s="33" t="s">
        <v>736</v>
      </c>
      <c r="C1032" s="33" t="s">
        <v>752</v>
      </c>
      <c r="D1032" s="33" t="s">
        <v>3331</v>
      </c>
      <c r="E1032" s="33">
        <v>1</v>
      </c>
      <c r="F1032" s="33"/>
      <c r="G1032" s="33"/>
      <c r="H1032" s="33">
        <v>1</v>
      </c>
      <c r="I1032" s="33">
        <v>200</v>
      </c>
    </row>
    <row r="1033" spans="1:9">
      <c r="A1033" s="33">
        <v>1031</v>
      </c>
      <c r="B1033" s="33" t="s">
        <v>736</v>
      </c>
      <c r="C1033" s="33" t="s">
        <v>752</v>
      </c>
      <c r="D1033" s="33" t="s">
        <v>3045</v>
      </c>
      <c r="E1033" s="33">
        <v>1</v>
      </c>
      <c r="F1033" s="33">
        <v>1</v>
      </c>
      <c r="G1033" s="33"/>
      <c r="H1033" s="33"/>
      <c r="I1033" s="33">
        <v>50</v>
      </c>
    </row>
    <row r="1034" spans="1:9">
      <c r="A1034" s="33">
        <v>1032</v>
      </c>
      <c r="B1034" s="33" t="s">
        <v>736</v>
      </c>
      <c r="C1034" s="33" t="s">
        <v>752</v>
      </c>
      <c r="D1034" s="33" t="s">
        <v>3332</v>
      </c>
      <c r="E1034" s="33">
        <v>1</v>
      </c>
      <c r="F1034" s="33">
        <v>1</v>
      </c>
      <c r="G1034" s="33"/>
      <c r="H1034" s="33"/>
      <c r="I1034" s="33">
        <v>50</v>
      </c>
    </row>
    <row r="1035" spans="1:9">
      <c r="A1035" s="33">
        <v>1033</v>
      </c>
      <c r="B1035" s="33" t="s">
        <v>736</v>
      </c>
      <c r="C1035" s="33" t="s">
        <v>752</v>
      </c>
      <c r="D1035" s="33" t="s">
        <v>757</v>
      </c>
      <c r="E1035" s="33">
        <v>1</v>
      </c>
      <c r="F1035" s="33">
        <v>1</v>
      </c>
      <c r="G1035" s="33"/>
      <c r="H1035" s="33"/>
      <c r="I1035" s="33">
        <v>50</v>
      </c>
    </row>
    <row r="1036" spans="1:9">
      <c r="A1036" s="33">
        <v>1034</v>
      </c>
      <c r="B1036" s="33" t="s">
        <v>736</v>
      </c>
      <c r="C1036" s="33" t="s">
        <v>752</v>
      </c>
      <c r="D1036" s="33" t="s">
        <v>3333</v>
      </c>
      <c r="E1036" s="33">
        <v>1</v>
      </c>
      <c r="F1036" s="33">
        <v>1</v>
      </c>
      <c r="G1036" s="33"/>
      <c r="H1036" s="33"/>
      <c r="I1036" s="33">
        <v>50</v>
      </c>
    </row>
    <row r="1037" spans="1:9">
      <c r="A1037" s="33">
        <v>1035</v>
      </c>
      <c r="B1037" s="33" t="s">
        <v>736</v>
      </c>
      <c r="C1037" s="33" t="s">
        <v>752</v>
      </c>
      <c r="D1037" s="33" t="s">
        <v>3334</v>
      </c>
      <c r="E1037" s="33">
        <v>1</v>
      </c>
      <c r="F1037" s="33">
        <v>1</v>
      </c>
      <c r="G1037" s="33"/>
      <c r="H1037" s="33"/>
      <c r="I1037" s="33">
        <v>50</v>
      </c>
    </row>
    <row r="1038" spans="1:9">
      <c r="A1038" s="33">
        <v>1036</v>
      </c>
      <c r="B1038" s="33" t="s">
        <v>736</v>
      </c>
      <c r="C1038" s="33" t="s">
        <v>752</v>
      </c>
      <c r="D1038" s="33" t="s">
        <v>3335</v>
      </c>
      <c r="E1038" s="33">
        <v>1</v>
      </c>
      <c r="F1038" s="33">
        <v>1</v>
      </c>
      <c r="G1038" s="33"/>
      <c r="H1038" s="33"/>
      <c r="I1038" s="33">
        <v>50</v>
      </c>
    </row>
    <row r="1039" spans="1:9">
      <c r="A1039" s="33">
        <v>1037</v>
      </c>
      <c r="B1039" s="33" t="s">
        <v>736</v>
      </c>
      <c r="C1039" s="33" t="s">
        <v>752</v>
      </c>
      <c r="D1039" s="33" t="s">
        <v>754</v>
      </c>
      <c r="E1039" s="33">
        <v>1</v>
      </c>
      <c r="F1039" s="33">
        <v>1</v>
      </c>
      <c r="G1039" s="33"/>
      <c r="H1039" s="33"/>
      <c r="I1039" s="33">
        <v>50</v>
      </c>
    </row>
    <row r="1040" spans="1:9">
      <c r="A1040" s="33">
        <v>1038</v>
      </c>
      <c r="B1040" s="33" t="s">
        <v>736</v>
      </c>
      <c r="C1040" s="33" t="s">
        <v>752</v>
      </c>
      <c r="D1040" s="33" t="s">
        <v>3336</v>
      </c>
      <c r="E1040" s="33">
        <v>1</v>
      </c>
      <c r="F1040" s="33">
        <v>1</v>
      </c>
      <c r="G1040" s="33"/>
      <c r="H1040" s="33"/>
      <c r="I1040" s="33">
        <v>50</v>
      </c>
    </row>
    <row r="1041" spans="1:9">
      <c r="A1041" s="33">
        <v>1039</v>
      </c>
      <c r="B1041" s="33" t="s">
        <v>736</v>
      </c>
      <c r="C1041" s="33" t="s">
        <v>752</v>
      </c>
      <c r="D1041" s="33" t="s">
        <v>3337</v>
      </c>
      <c r="E1041" s="33">
        <v>1</v>
      </c>
      <c r="F1041" s="33">
        <v>1</v>
      </c>
      <c r="G1041" s="33"/>
      <c r="H1041" s="33"/>
      <c r="I1041" s="33">
        <v>50</v>
      </c>
    </row>
    <row r="1042" spans="1:9">
      <c r="A1042" s="33">
        <v>1040</v>
      </c>
      <c r="B1042" s="33" t="s">
        <v>736</v>
      </c>
      <c r="C1042" s="33" t="s">
        <v>752</v>
      </c>
      <c r="D1042" s="33" t="s">
        <v>3338</v>
      </c>
      <c r="E1042" s="33">
        <v>1</v>
      </c>
      <c r="F1042" s="33">
        <v>1</v>
      </c>
      <c r="G1042" s="33"/>
      <c r="H1042" s="33"/>
      <c r="I1042" s="33">
        <v>50</v>
      </c>
    </row>
    <row r="1043" spans="1:9">
      <c r="A1043" s="33">
        <v>1041</v>
      </c>
      <c r="B1043" s="33" t="s">
        <v>736</v>
      </c>
      <c r="C1043" s="33" t="s">
        <v>752</v>
      </c>
      <c r="D1043" s="33" t="s">
        <v>3339</v>
      </c>
      <c r="E1043" s="33">
        <v>1</v>
      </c>
      <c r="F1043" s="33"/>
      <c r="G1043" s="33">
        <v>1</v>
      </c>
      <c r="H1043" s="33"/>
      <c r="I1043" s="33">
        <v>120</v>
      </c>
    </row>
    <row r="1044" spans="1:9">
      <c r="A1044" s="33">
        <v>1042</v>
      </c>
      <c r="B1044" s="33" t="s">
        <v>736</v>
      </c>
      <c r="C1044" s="33" t="s">
        <v>772</v>
      </c>
      <c r="D1044" s="33" t="s">
        <v>3340</v>
      </c>
      <c r="E1044" s="33">
        <v>1</v>
      </c>
      <c r="F1044" s="33">
        <v>1</v>
      </c>
      <c r="G1044" s="33"/>
      <c r="H1044" s="33"/>
      <c r="I1044" s="33">
        <v>50</v>
      </c>
    </row>
    <row r="1045" spans="1:9">
      <c r="A1045" s="33">
        <v>1043</v>
      </c>
      <c r="B1045" s="33" t="s">
        <v>736</v>
      </c>
      <c r="C1045" s="33" t="s">
        <v>772</v>
      </c>
      <c r="D1045" s="33" t="s">
        <v>774</v>
      </c>
      <c r="E1045" s="33">
        <v>1</v>
      </c>
      <c r="F1045" s="33">
        <v>1</v>
      </c>
      <c r="G1045" s="33"/>
      <c r="H1045" s="33"/>
      <c r="I1045" s="33">
        <v>50</v>
      </c>
    </row>
    <row r="1046" spans="1:9">
      <c r="A1046" s="33">
        <v>1044</v>
      </c>
      <c r="B1046" s="33" t="s">
        <v>736</v>
      </c>
      <c r="C1046" s="33" t="s">
        <v>786</v>
      </c>
      <c r="D1046" s="33" t="s">
        <v>794</v>
      </c>
      <c r="E1046" s="33">
        <v>1</v>
      </c>
      <c r="F1046" s="33">
        <v>1</v>
      </c>
      <c r="G1046" s="33"/>
      <c r="H1046" s="33"/>
      <c r="I1046" s="33">
        <v>50</v>
      </c>
    </row>
    <row r="1047" spans="1:9">
      <c r="A1047" s="33">
        <v>1045</v>
      </c>
      <c r="B1047" s="33" t="s">
        <v>736</v>
      </c>
      <c r="C1047" s="33" t="s">
        <v>786</v>
      </c>
      <c r="D1047" s="33" t="s">
        <v>3341</v>
      </c>
      <c r="E1047" s="33">
        <v>1</v>
      </c>
      <c r="F1047" s="33">
        <v>1</v>
      </c>
      <c r="G1047" s="33"/>
      <c r="H1047" s="33"/>
      <c r="I1047" s="33">
        <v>50</v>
      </c>
    </row>
    <row r="1048" spans="1:9">
      <c r="A1048" s="33">
        <v>1046</v>
      </c>
      <c r="B1048" s="33" t="s">
        <v>736</v>
      </c>
      <c r="C1048" s="33" t="s">
        <v>786</v>
      </c>
      <c r="D1048" s="33" t="s">
        <v>2425</v>
      </c>
      <c r="E1048" s="33">
        <v>1</v>
      </c>
      <c r="F1048" s="33">
        <v>1</v>
      </c>
      <c r="G1048" s="33"/>
      <c r="H1048" s="33"/>
      <c r="I1048" s="33">
        <v>50</v>
      </c>
    </row>
    <row r="1049" spans="1:9">
      <c r="A1049" s="33">
        <v>1047</v>
      </c>
      <c r="B1049" s="33" t="s">
        <v>736</v>
      </c>
      <c r="C1049" s="33" t="s">
        <v>786</v>
      </c>
      <c r="D1049" s="33" t="s">
        <v>791</v>
      </c>
      <c r="E1049" s="33">
        <v>1</v>
      </c>
      <c r="F1049" s="33">
        <v>1</v>
      </c>
      <c r="G1049" s="33"/>
      <c r="H1049" s="33"/>
      <c r="I1049" s="33">
        <v>50</v>
      </c>
    </row>
    <row r="1050" spans="1:9">
      <c r="A1050" s="33">
        <v>1048</v>
      </c>
      <c r="B1050" s="33" t="s">
        <v>736</v>
      </c>
      <c r="C1050" s="33" t="s">
        <v>786</v>
      </c>
      <c r="D1050" s="33" t="s">
        <v>788</v>
      </c>
      <c r="E1050" s="33">
        <v>1</v>
      </c>
      <c r="F1050" s="33">
        <v>1</v>
      </c>
      <c r="G1050" s="33"/>
      <c r="H1050" s="33"/>
      <c r="I1050" s="33">
        <v>50</v>
      </c>
    </row>
    <row r="1051" spans="1:9">
      <c r="A1051" s="33">
        <v>1049</v>
      </c>
      <c r="B1051" s="33" t="s">
        <v>736</v>
      </c>
      <c r="C1051" s="33" t="s">
        <v>786</v>
      </c>
      <c r="D1051" s="33" t="s">
        <v>3342</v>
      </c>
      <c r="E1051" s="33">
        <v>1</v>
      </c>
      <c r="F1051" s="33">
        <v>1</v>
      </c>
      <c r="G1051" s="33"/>
      <c r="H1051" s="33"/>
      <c r="I1051" s="33">
        <v>50</v>
      </c>
    </row>
    <row r="1052" spans="1:9">
      <c r="A1052" s="33">
        <v>1050</v>
      </c>
      <c r="B1052" s="33" t="s">
        <v>736</v>
      </c>
      <c r="C1052" s="33" t="s">
        <v>786</v>
      </c>
      <c r="D1052" s="33" t="s">
        <v>3343</v>
      </c>
      <c r="E1052" s="33">
        <v>1</v>
      </c>
      <c r="F1052" s="33">
        <v>1</v>
      </c>
      <c r="G1052" s="33"/>
      <c r="H1052" s="33"/>
      <c r="I1052" s="33">
        <v>50</v>
      </c>
    </row>
    <row r="1053" spans="1:9">
      <c r="A1053" s="33">
        <v>1051</v>
      </c>
      <c r="B1053" s="33" t="s">
        <v>736</v>
      </c>
      <c r="C1053" s="33" t="s">
        <v>809</v>
      </c>
      <c r="D1053" s="33" t="s">
        <v>3344</v>
      </c>
      <c r="E1053" s="33">
        <v>1</v>
      </c>
      <c r="F1053" s="33">
        <v>1</v>
      </c>
      <c r="G1053" s="33"/>
      <c r="H1053" s="33"/>
      <c r="I1053" s="33">
        <v>50</v>
      </c>
    </row>
    <row r="1054" spans="1:9">
      <c r="A1054" s="33">
        <v>1052</v>
      </c>
      <c r="B1054" s="33" t="s">
        <v>736</v>
      </c>
      <c r="C1054" s="33" t="s">
        <v>809</v>
      </c>
      <c r="D1054" s="33" t="s">
        <v>3345</v>
      </c>
      <c r="E1054" s="33">
        <v>1</v>
      </c>
      <c r="F1054" s="33">
        <v>1</v>
      </c>
      <c r="G1054" s="33"/>
      <c r="H1054" s="33"/>
      <c r="I1054" s="33">
        <v>50</v>
      </c>
    </row>
    <row r="1055" spans="1:9">
      <c r="A1055" s="33">
        <v>1053</v>
      </c>
      <c r="B1055" s="33" t="s">
        <v>736</v>
      </c>
      <c r="C1055" s="33" t="s">
        <v>809</v>
      </c>
      <c r="D1055" s="33" t="s">
        <v>3346</v>
      </c>
      <c r="E1055" s="33">
        <v>1</v>
      </c>
      <c r="F1055" s="33">
        <v>1</v>
      </c>
      <c r="G1055" s="33"/>
      <c r="H1055" s="33"/>
      <c r="I1055" s="33">
        <v>50</v>
      </c>
    </row>
    <row r="1056" spans="1:9">
      <c r="A1056" s="33">
        <v>1054</v>
      </c>
      <c r="B1056" s="33" t="s">
        <v>736</v>
      </c>
      <c r="C1056" s="33" t="s">
        <v>809</v>
      </c>
      <c r="D1056" s="33" t="s">
        <v>3347</v>
      </c>
      <c r="E1056" s="33">
        <v>1</v>
      </c>
      <c r="F1056" s="33">
        <v>1</v>
      </c>
      <c r="G1056" s="33"/>
      <c r="H1056" s="33"/>
      <c r="I1056" s="33">
        <v>50</v>
      </c>
    </row>
    <row r="1057" spans="1:9">
      <c r="A1057" s="33">
        <v>1055</v>
      </c>
      <c r="B1057" s="33" t="s">
        <v>736</v>
      </c>
      <c r="C1057" s="33" t="s">
        <v>809</v>
      </c>
      <c r="D1057" s="33" t="s">
        <v>811</v>
      </c>
      <c r="E1057" s="33">
        <v>1</v>
      </c>
      <c r="F1057" s="33">
        <v>1</v>
      </c>
      <c r="G1057" s="33"/>
      <c r="H1057" s="33"/>
      <c r="I1057" s="33">
        <v>50</v>
      </c>
    </row>
    <row r="1058" spans="1:9">
      <c r="A1058" s="33">
        <v>1056</v>
      </c>
      <c r="B1058" s="33" t="s">
        <v>736</v>
      </c>
      <c r="C1058" s="33" t="s">
        <v>809</v>
      </c>
      <c r="D1058" s="33" t="s">
        <v>3348</v>
      </c>
      <c r="E1058" s="33">
        <v>1</v>
      </c>
      <c r="F1058" s="33">
        <v>1</v>
      </c>
      <c r="G1058" s="33"/>
      <c r="H1058" s="33"/>
      <c r="I1058" s="33">
        <v>50</v>
      </c>
    </row>
    <row r="1059" spans="1:9">
      <c r="A1059" s="33">
        <v>1057</v>
      </c>
      <c r="B1059" s="33" t="s">
        <v>736</v>
      </c>
      <c r="C1059" s="33" t="s">
        <v>809</v>
      </c>
      <c r="D1059" s="33" t="s">
        <v>3349</v>
      </c>
      <c r="E1059" s="33">
        <v>1</v>
      </c>
      <c r="F1059" s="33">
        <v>1</v>
      </c>
      <c r="G1059" s="33"/>
      <c r="H1059" s="33"/>
      <c r="I1059" s="33">
        <v>50</v>
      </c>
    </row>
    <row r="1060" spans="1:9">
      <c r="A1060" s="33">
        <v>1058</v>
      </c>
      <c r="B1060" s="33" t="s">
        <v>736</v>
      </c>
      <c r="C1060" s="33" t="s">
        <v>809</v>
      </c>
      <c r="D1060" s="33" t="s">
        <v>3350</v>
      </c>
      <c r="E1060" s="33">
        <v>1</v>
      </c>
      <c r="F1060" s="33">
        <v>1</v>
      </c>
      <c r="G1060" s="33"/>
      <c r="H1060" s="33"/>
      <c r="I1060" s="33">
        <v>50</v>
      </c>
    </row>
    <row r="1061" spans="1:9">
      <c r="A1061" s="33">
        <v>1059</v>
      </c>
      <c r="B1061" s="33" t="s">
        <v>736</v>
      </c>
      <c r="C1061" s="33" t="s">
        <v>814</v>
      </c>
      <c r="D1061" s="33" t="s">
        <v>3351</v>
      </c>
      <c r="E1061" s="33">
        <v>1</v>
      </c>
      <c r="F1061" s="33">
        <v>1</v>
      </c>
      <c r="G1061" s="33"/>
      <c r="H1061" s="33"/>
      <c r="I1061" s="33">
        <v>50</v>
      </c>
    </row>
    <row r="1062" spans="1:9">
      <c r="A1062" s="33">
        <v>1060</v>
      </c>
      <c r="B1062" s="33" t="s">
        <v>736</v>
      </c>
      <c r="C1062" s="33" t="s">
        <v>814</v>
      </c>
      <c r="D1062" s="33" t="s">
        <v>3352</v>
      </c>
      <c r="E1062" s="33">
        <v>1</v>
      </c>
      <c r="F1062" s="33"/>
      <c r="G1062" s="33"/>
      <c r="H1062" s="33">
        <v>1</v>
      </c>
      <c r="I1062" s="33">
        <v>200</v>
      </c>
    </row>
    <row r="1063" spans="1:9">
      <c r="A1063" s="33">
        <v>1061</v>
      </c>
      <c r="B1063" s="33" t="s">
        <v>736</v>
      </c>
      <c r="C1063" s="33" t="s">
        <v>814</v>
      </c>
      <c r="D1063" s="33" t="s">
        <v>3353</v>
      </c>
      <c r="E1063" s="33">
        <v>1</v>
      </c>
      <c r="F1063" s="33">
        <v>1</v>
      </c>
      <c r="G1063" s="33"/>
      <c r="H1063" s="33"/>
      <c r="I1063" s="33">
        <v>50</v>
      </c>
    </row>
    <row r="1064" spans="1:9">
      <c r="A1064" s="33">
        <v>1062</v>
      </c>
      <c r="B1064" s="33" t="s">
        <v>736</v>
      </c>
      <c r="C1064" s="33" t="s">
        <v>814</v>
      </c>
      <c r="D1064" s="33" t="s">
        <v>1451</v>
      </c>
      <c r="E1064" s="33">
        <v>1</v>
      </c>
      <c r="F1064" s="33">
        <v>1</v>
      </c>
      <c r="G1064" s="33"/>
      <c r="H1064" s="33"/>
      <c r="I1064" s="33">
        <v>50</v>
      </c>
    </row>
    <row r="1065" spans="1:9">
      <c r="A1065" s="33">
        <v>1063</v>
      </c>
      <c r="B1065" s="33" t="s">
        <v>736</v>
      </c>
      <c r="C1065" s="33" t="s">
        <v>814</v>
      </c>
      <c r="D1065" s="33" t="s">
        <v>3354</v>
      </c>
      <c r="E1065" s="33">
        <v>1</v>
      </c>
      <c r="F1065" s="33">
        <v>1</v>
      </c>
      <c r="G1065" s="33"/>
      <c r="H1065" s="33"/>
      <c r="I1065" s="33">
        <v>50</v>
      </c>
    </row>
    <row r="1066" spans="1:9">
      <c r="A1066" s="33">
        <v>1064</v>
      </c>
      <c r="B1066" s="33" t="s">
        <v>736</v>
      </c>
      <c r="C1066" s="33" t="s">
        <v>814</v>
      </c>
      <c r="D1066" s="33" t="s">
        <v>3355</v>
      </c>
      <c r="E1066" s="33">
        <v>1</v>
      </c>
      <c r="F1066" s="33">
        <v>1</v>
      </c>
      <c r="G1066" s="33"/>
      <c r="H1066" s="33"/>
      <c r="I1066" s="33">
        <v>50</v>
      </c>
    </row>
    <row r="1067" spans="1:9">
      <c r="A1067" s="33">
        <v>1065</v>
      </c>
      <c r="B1067" s="33" t="s">
        <v>736</v>
      </c>
      <c r="C1067" s="33" t="s">
        <v>814</v>
      </c>
      <c r="D1067" s="33" t="s">
        <v>3356</v>
      </c>
      <c r="E1067" s="33">
        <v>1</v>
      </c>
      <c r="F1067" s="33">
        <v>1</v>
      </c>
      <c r="G1067" s="33"/>
      <c r="H1067" s="33"/>
      <c r="I1067" s="33">
        <v>50</v>
      </c>
    </row>
    <row r="1068" spans="1:9">
      <c r="A1068" s="33">
        <v>1066</v>
      </c>
      <c r="B1068" s="33" t="s">
        <v>736</v>
      </c>
      <c r="C1068" s="33" t="s">
        <v>814</v>
      </c>
      <c r="D1068" s="33" t="s">
        <v>3357</v>
      </c>
      <c r="E1068" s="33">
        <v>1</v>
      </c>
      <c r="F1068" s="33">
        <v>1</v>
      </c>
      <c r="G1068" s="33"/>
      <c r="H1068" s="33"/>
      <c r="I1068" s="33">
        <v>50</v>
      </c>
    </row>
    <row r="1069" spans="1:9">
      <c r="A1069" s="33">
        <v>1067</v>
      </c>
      <c r="B1069" s="33" t="s">
        <v>736</v>
      </c>
      <c r="C1069" s="33" t="s">
        <v>814</v>
      </c>
      <c r="D1069" s="33" t="s">
        <v>3358</v>
      </c>
      <c r="E1069" s="33">
        <v>1</v>
      </c>
      <c r="F1069" s="33">
        <v>1</v>
      </c>
      <c r="G1069" s="33"/>
      <c r="H1069" s="33"/>
      <c r="I1069" s="33">
        <v>50</v>
      </c>
    </row>
    <row r="1070" spans="1:9">
      <c r="A1070" s="33">
        <v>1068</v>
      </c>
      <c r="B1070" s="33" t="s">
        <v>736</v>
      </c>
      <c r="C1070" s="33" t="s">
        <v>814</v>
      </c>
      <c r="D1070" s="33" t="s">
        <v>816</v>
      </c>
      <c r="E1070" s="33">
        <v>1</v>
      </c>
      <c r="F1070" s="33">
        <v>1</v>
      </c>
      <c r="G1070" s="33"/>
      <c r="H1070" s="33"/>
      <c r="I1070" s="33">
        <v>50</v>
      </c>
    </row>
    <row r="1071" spans="1:9">
      <c r="A1071" s="33">
        <v>1069</v>
      </c>
      <c r="B1071" s="33" t="s">
        <v>736</v>
      </c>
      <c r="C1071" s="33" t="s">
        <v>814</v>
      </c>
      <c r="D1071" s="33" t="s">
        <v>819</v>
      </c>
      <c r="E1071" s="33">
        <v>1</v>
      </c>
      <c r="F1071" s="33">
        <v>1</v>
      </c>
      <c r="G1071" s="33"/>
      <c r="H1071" s="33"/>
      <c r="I1071" s="33">
        <v>50</v>
      </c>
    </row>
    <row r="1072" spans="1:9">
      <c r="A1072" s="33">
        <v>1070</v>
      </c>
      <c r="B1072" s="33" t="s">
        <v>736</v>
      </c>
      <c r="C1072" s="33" t="s">
        <v>3359</v>
      </c>
      <c r="D1072" s="33" t="s">
        <v>3360</v>
      </c>
      <c r="E1072" s="33">
        <v>1</v>
      </c>
      <c r="F1072" s="33">
        <v>1</v>
      </c>
      <c r="G1072" s="33"/>
      <c r="H1072" s="33"/>
      <c r="I1072" s="33">
        <v>50</v>
      </c>
    </row>
    <row r="1073" spans="1:9">
      <c r="A1073" s="33">
        <v>1071</v>
      </c>
      <c r="B1073" s="33" t="s">
        <v>736</v>
      </c>
      <c r="C1073" s="33" t="s">
        <v>822</v>
      </c>
      <c r="D1073" s="33" t="s">
        <v>3361</v>
      </c>
      <c r="E1073" s="33">
        <v>1</v>
      </c>
      <c r="F1073" s="33">
        <v>1</v>
      </c>
      <c r="G1073" s="33"/>
      <c r="H1073" s="33"/>
      <c r="I1073" s="33">
        <v>50</v>
      </c>
    </row>
    <row r="1074" spans="1:9">
      <c r="A1074" s="33">
        <v>1072</v>
      </c>
      <c r="B1074" s="33" t="s">
        <v>736</v>
      </c>
      <c r="C1074" s="33" t="s">
        <v>822</v>
      </c>
      <c r="D1074" s="33" t="s">
        <v>3362</v>
      </c>
      <c r="E1074" s="33">
        <v>1</v>
      </c>
      <c r="F1074" s="33">
        <v>1</v>
      </c>
      <c r="G1074" s="33"/>
      <c r="H1074" s="33"/>
      <c r="I1074" s="33">
        <v>50</v>
      </c>
    </row>
    <row r="1075" spans="1:9">
      <c r="A1075" s="33">
        <v>1073</v>
      </c>
      <c r="B1075" s="33" t="s">
        <v>736</v>
      </c>
      <c r="C1075" s="33" t="s">
        <v>822</v>
      </c>
      <c r="D1075" s="33" t="s">
        <v>3363</v>
      </c>
      <c r="E1075" s="33">
        <v>1</v>
      </c>
      <c r="F1075" s="33">
        <v>1</v>
      </c>
      <c r="G1075" s="33"/>
      <c r="H1075" s="33"/>
      <c r="I1075" s="33">
        <v>50</v>
      </c>
    </row>
    <row r="1076" spans="1:9">
      <c r="A1076" s="33">
        <v>1074</v>
      </c>
      <c r="B1076" s="33" t="s">
        <v>736</v>
      </c>
      <c r="C1076" s="33" t="s">
        <v>822</v>
      </c>
      <c r="D1076" s="33" t="s">
        <v>3364</v>
      </c>
      <c r="E1076" s="33">
        <v>1</v>
      </c>
      <c r="F1076" s="33">
        <v>1</v>
      </c>
      <c r="G1076" s="33"/>
      <c r="H1076" s="33"/>
      <c r="I1076" s="33">
        <v>50</v>
      </c>
    </row>
    <row r="1077" spans="1:9">
      <c r="A1077" s="33">
        <v>1075</v>
      </c>
      <c r="B1077" s="33" t="s">
        <v>736</v>
      </c>
      <c r="C1077" s="33" t="s">
        <v>822</v>
      </c>
      <c r="D1077" s="33" t="s">
        <v>3365</v>
      </c>
      <c r="E1077" s="33">
        <v>1</v>
      </c>
      <c r="F1077" s="33">
        <v>1</v>
      </c>
      <c r="G1077" s="33"/>
      <c r="H1077" s="33"/>
      <c r="I1077" s="33">
        <v>50</v>
      </c>
    </row>
    <row r="1078" spans="1:9">
      <c r="A1078" s="33">
        <v>1076</v>
      </c>
      <c r="B1078" s="33" t="s">
        <v>736</v>
      </c>
      <c r="C1078" s="33" t="s">
        <v>822</v>
      </c>
      <c r="D1078" s="33" t="s">
        <v>3366</v>
      </c>
      <c r="E1078" s="33">
        <v>1</v>
      </c>
      <c r="F1078" s="33">
        <v>1</v>
      </c>
      <c r="G1078" s="33"/>
      <c r="H1078" s="33"/>
      <c r="I1078" s="33">
        <v>50</v>
      </c>
    </row>
    <row r="1079" spans="1:9">
      <c r="A1079" s="33">
        <v>1077</v>
      </c>
      <c r="B1079" s="33" t="s">
        <v>736</v>
      </c>
      <c r="C1079" s="33" t="s">
        <v>822</v>
      </c>
      <c r="D1079" s="33" t="s">
        <v>3367</v>
      </c>
      <c r="E1079" s="33">
        <v>1</v>
      </c>
      <c r="F1079" s="33">
        <v>1</v>
      </c>
      <c r="G1079" s="33"/>
      <c r="H1079" s="33"/>
      <c r="I1079" s="33">
        <v>50</v>
      </c>
    </row>
    <row r="1080" spans="1:9">
      <c r="A1080" s="33">
        <v>1078</v>
      </c>
      <c r="B1080" s="33" t="s">
        <v>736</v>
      </c>
      <c r="C1080" s="33" t="s">
        <v>822</v>
      </c>
      <c r="D1080" s="33" t="s">
        <v>3368</v>
      </c>
      <c r="E1080" s="33">
        <v>1</v>
      </c>
      <c r="F1080" s="33">
        <v>1</v>
      </c>
      <c r="G1080" s="33"/>
      <c r="H1080" s="33"/>
      <c r="I1080" s="33">
        <v>50</v>
      </c>
    </row>
    <row r="1081" spans="1:9">
      <c r="A1081" s="33">
        <v>1079</v>
      </c>
      <c r="B1081" s="33" t="s">
        <v>736</v>
      </c>
      <c r="C1081" s="33" t="s">
        <v>822</v>
      </c>
      <c r="D1081" s="33" t="s">
        <v>3369</v>
      </c>
      <c r="E1081" s="33">
        <v>1</v>
      </c>
      <c r="F1081" s="33">
        <v>1</v>
      </c>
      <c r="G1081" s="33"/>
      <c r="H1081" s="33"/>
      <c r="I1081" s="33">
        <v>50</v>
      </c>
    </row>
    <row r="1082" spans="1:9">
      <c r="A1082" s="33">
        <v>1080</v>
      </c>
      <c r="B1082" s="33" t="s">
        <v>736</v>
      </c>
      <c r="C1082" s="33" t="s">
        <v>822</v>
      </c>
      <c r="D1082" s="33" t="s">
        <v>3370</v>
      </c>
      <c r="E1082" s="33">
        <v>1</v>
      </c>
      <c r="F1082" s="33">
        <v>1</v>
      </c>
      <c r="G1082" s="33"/>
      <c r="H1082" s="33"/>
      <c r="I1082" s="33">
        <v>50</v>
      </c>
    </row>
    <row r="1083" spans="1:9">
      <c r="A1083" s="33">
        <v>1081</v>
      </c>
      <c r="B1083" s="33" t="s">
        <v>736</v>
      </c>
      <c r="C1083" s="33" t="s">
        <v>822</v>
      </c>
      <c r="D1083" s="33" t="s">
        <v>3371</v>
      </c>
      <c r="E1083" s="33">
        <v>1</v>
      </c>
      <c r="F1083" s="33">
        <v>1</v>
      </c>
      <c r="G1083" s="33"/>
      <c r="H1083" s="33"/>
      <c r="I1083" s="33">
        <v>50</v>
      </c>
    </row>
    <row r="1084" spans="1:9">
      <c r="A1084" s="33">
        <v>1082</v>
      </c>
      <c r="B1084" s="33" t="s">
        <v>736</v>
      </c>
      <c r="C1084" s="33" t="s">
        <v>822</v>
      </c>
      <c r="D1084" s="33" t="s">
        <v>2813</v>
      </c>
      <c r="E1084" s="33">
        <v>1</v>
      </c>
      <c r="F1084" s="33">
        <v>1</v>
      </c>
      <c r="G1084" s="33"/>
      <c r="H1084" s="33"/>
      <c r="I1084" s="33">
        <v>50</v>
      </c>
    </row>
    <row r="1085" spans="1:9">
      <c r="A1085" s="33">
        <v>1083</v>
      </c>
      <c r="B1085" s="33" t="s">
        <v>736</v>
      </c>
      <c r="C1085" s="33" t="s">
        <v>822</v>
      </c>
      <c r="D1085" s="33" t="s">
        <v>3017</v>
      </c>
      <c r="E1085" s="33">
        <v>1</v>
      </c>
      <c r="F1085" s="33">
        <v>1</v>
      </c>
      <c r="G1085" s="33"/>
      <c r="H1085" s="33"/>
      <c r="I1085" s="33">
        <v>50</v>
      </c>
    </row>
    <row r="1086" spans="1:9">
      <c r="A1086" s="33">
        <v>1084</v>
      </c>
      <c r="B1086" s="33" t="s">
        <v>736</v>
      </c>
      <c r="C1086" s="33" t="s">
        <v>822</v>
      </c>
      <c r="D1086" s="33" t="s">
        <v>3372</v>
      </c>
      <c r="E1086" s="33">
        <v>1</v>
      </c>
      <c r="F1086" s="33"/>
      <c r="G1086" s="33">
        <v>1</v>
      </c>
      <c r="H1086" s="33"/>
      <c r="I1086" s="33">
        <v>120</v>
      </c>
    </row>
    <row r="1087" spans="1:9">
      <c r="A1087" s="33">
        <v>1085</v>
      </c>
      <c r="B1087" s="33" t="s">
        <v>736</v>
      </c>
      <c r="C1087" s="33" t="s">
        <v>822</v>
      </c>
      <c r="D1087" s="33" t="s">
        <v>3373</v>
      </c>
      <c r="E1087" s="33">
        <v>1</v>
      </c>
      <c r="F1087" s="33">
        <v>1</v>
      </c>
      <c r="G1087" s="33"/>
      <c r="H1087" s="33"/>
      <c r="I1087" s="33">
        <v>50</v>
      </c>
    </row>
    <row r="1088" spans="1:9">
      <c r="A1088" s="33">
        <v>1086</v>
      </c>
      <c r="B1088" s="33" t="s">
        <v>736</v>
      </c>
      <c r="C1088" s="33" t="s">
        <v>1101</v>
      </c>
      <c r="D1088" s="33" t="s">
        <v>3374</v>
      </c>
      <c r="E1088" s="33">
        <v>1</v>
      </c>
      <c r="F1088" s="33">
        <v>1</v>
      </c>
      <c r="G1088" s="33"/>
      <c r="H1088" s="33"/>
      <c r="I1088" s="33">
        <v>50</v>
      </c>
    </row>
    <row r="1089" spans="1:9">
      <c r="A1089" s="33">
        <v>1087</v>
      </c>
      <c r="B1089" s="33" t="s">
        <v>827</v>
      </c>
      <c r="C1089" s="33" t="s">
        <v>828</v>
      </c>
      <c r="D1089" s="33" t="s">
        <v>3375</v>
      </c>
      <c r="E1089" s="33">
        <v>1</v>
      </c>
      <c r="F1089" s="33">
        <v>1</v>
      </c>
      <c r="G1089" s="33"/>
      <c r="H1089" s="33"/>
      <c r="I1089" s="33">
        <v>50</v>
      </c>
    </row>
    <row r="1090" spans="1:9">
      <c r="A1090" s="33">
        <v>1088</v>
      </c>
      <c r="B1090" s="33" t="s">
        <v>827</v>
      </c>
      <c r="C1090" s="33" t="s">
        <v>828</v>
      </c>
      <c r="D1090" s="33" t="s">
        <v>3376</v>
      </c>
      <c r="E1090" s="33">
        <v>1</v>
      </c>
      <c r="F1090" s="33">
        <v>1</v>
      </c>
      <c r="G1090" s="33"/>
      <c r="H1090" s="33"/>
      <c r="I1090" s="33">
        <v>50</v>
      </c>
    </row>
    <row r="1091" spans="1:9">
      <c r="A1091" s="33">
        <v>1089</v>
      </c>
      <c r="B1091" s="33" t="s">
        <v>827</v>
      </c>
      <c r="C1091" s="33" t="s">
        <v>828</v>
      </c>
      <c r="D1091" s="33" t="s">
        <v>3377</v>
      </c>
      <c r="E1091" s="33">
        <v>1</v>
      </c>
      <c r="F1091" s="33">
        <v>1</v>
      </c>
      <c r="G1091" s="33"/>
      <c r="H1091" s="33"/>
      <c r="I1091" s="33">
        <v>50</v>
      </c>
    </row>
    <row r="1092" spans="1:9">
      <c r="A1092" s="33">
        <v>1090</v>
      </c>
      <c r="B1092" s="33" t="s">
        <v>827</v>
      </c>
      <c r="C1092" s="33" t="s">
        <v>828</v>
      </c>
      <c r="D1092" s="33" t="s">
        <v>3378</v>
      </c>
      <c r="E1092" s="33">
        <v>1</v>
      </c>
      <c r="F1092" s="33">
        <v>1</v>
      </c>
      <c r="G1092" s="33"/>
      <c r="H1092" s="33"/>
      <c r="I1092" s="33">
        <v>50</v>
      </c>
    </row>
    <row r="1093" spans="1:9">
      <c r="A1093" s="33">
        <v>1091</v>
      </c>
      <c r="B1093" s="33" t="s">
        <v>827</v>
      </c>
      <c r="C1093" s="33" t="s">
        <v>828</v>
      </c>
      <c r="D1093" s="33" t="s">
        <v>3379</v>
      </c>
      <c r="E1093" s="33">
        <v>1</v>
      </c>
      <c r="F1093" s="33">
        <v>1</v>
      </c>
      <c r="G1093" s="33"/>
      <c r="H1093" s="33"/>
      <c r="I1093" s="33">
        <v>50</v>
      </c>
    </row>
    <row r="1094" spans="1:9">
      <c r="A1094" s="33">
        <v>1092</v>
      </c>
      <c r="B1094" s="33" t="s">
        <v>827</v>
      </c>
      <c r="C1094" s="33" t="s">
        <v>828</v>
      </c>
      <c r="D1094" s="33" t="s">
        <v>3380</v>
      </c>
      <c r="E1094" s="33">
        <v>1</v>
      </c>
      <c r="F1094" s="33">
        <v>1</v>
      </c>
      <c r="G1094" s="33"/>
      <c r="H1094" s="33"/>
      <c r="I1094" s="33">
        <v>50</v>
      </c>
    </row>
    <row r="1095" spans="1:9">
      <c r="A1095" s="33">
        <v>1093</v>
      </c>
      <c r="B1095" s="33" t="s">
        <v>827</v>
      </c>
      <c r="C1095" s="33" t="s">
        <v>828</v>
      </c>
      <c r="D1095" s="33" t="s">
        <v>3381</v>
      </c>
      <c r="E1095" s="33">
        <v>1</v>
      </c>
      <c r="F1095" s="33">
        <v>1</v>
      </c>
      <c r="G1095" s="33"/>
      <c r="H1095" s="33"/>
      <c r="I1095" s="33">
        <v>50</v>
      </c>
    </row>
    <row r="1096" spans="1:9">
      <c r="A1096" s="33">
        <v>1094</v>
      </c>
      <c r="B1096" s="33" t="s">
        <v>827</v>
      </c>
      <c r="C1096" s="33" t="s">
        <v>828</v>
      </c>
      <c r="D1096" s="33" t="s">
        <v>3382</v>
      </c>
      <c r="E1096" s="33">
        <v>1</v>
      </c>
      <c r="F1096" s="33">
        <v>1</v>
      </c>
      <c r="G1096" s="33"/>
      <c r="H1096" s="33"/>
      <c r="I1096" s="33">
        <v>50</v>
      </c>
    </row>
    <row r="1097" spans="1:9">
      <c r="A1097" s="33">
        <v>1095</v>
      </c>
      <c r="B1097" s="33" t="s">
        <v>827</v>
      </c>
      <c r="C1097" s="33" t="s">
        <v>828</v>
      </c>
      <c r="D1097" s="33" t="s">
        <v>3383</v>
      </c>
      <c r="E1097" s="33">
        <v>1</v>
      </c>
      <c r="F1097" s="33">
        <v>1</v>
      </c>
      <c r="G1097" s="33"/>
      <c r="H1097" s="33"/>
      <c r="I1097" s="33">
        <v>50</v>
      </c>
    </row>
    <row r="1098" spans="1:9">
      <c r="A1098" s="33">
        <v>1096</v>
      </c>
      <c r="B1098" s="33" t="s">
        <v>827</v>
      </c>
      <c r="C1098" s="33" t="s">
        <v>828</v>
      </c>
      <c r="D1098" s="33" t="s">
        <v>830</v>
      </c>
      <c r="E1098" s="33">
        <v>1</v>
      </c>
      <c r="F1098" s="33">
        <v>1</v>
      </c>
      <c r="G1098" s="33"/>
      <c r="H1098" s="33"/>
      <c r="I1098" s="33">
        <v>50</v>
      </c>
    </row>
    <row r="1099" spans="1:9">
      <c r="A1099" s="33">
        <v>1097</v>
      </c>
      <c r="B1099" s="33" t="s">
        <v>827</v>
      </c>
      <c r="C1099" s="33" t="s">
        <v>828</v>
      </c>
      <c r="D1099" s="33" t="s">
        <v>3384</v>
      </c>
      <c r="E1099" s="33">
        <v>1</v>
      </c>
      <c r="F1099" s="33">
        <v>1</v>
      </c>
      <c r="G1099" s="33"/>
      <c r="H1099" s="33"/>
      <c r="I1099" s="33">
        <v>50</v>
      </c>
    </row>
    <row r="1100" spans="1:9">
      <c r="A1100" s="33">
        <v>1098</v>
      </c>
      <c r="B1100" s="33" t="s">
        <v>827</v>
      </c>
      <c r="C1100" s="33" t="s">
        <v>828</v>
      </c>
      <c r="D1100" s="33" t="s">
        <v>3385</v>
      </c>
      <c r="E1100" s="33">
        <v>1</v>
      </c>
      <c r="F1100" s="33"/>
      <c r="G1100" s="33">
        <v>1</v>
      </c>
      <c r="H1100" s="33"/>
      <c r="I1100" s="33">
        <v>120</v>
      </c>
    </row>
    <row r="1101" spans="1:9">
      <c r="A1101" s="33">
        <v>1099</v>
      </c>
      <c r="B1101" s="33" t="s">
        <v>827</v>
      </c>
      <c r="C1101" s="33" t="s">
        <v>828</v>
      </c>
      <c r="D1101" s="33" t="s">
        <v>3386</v>
      </c>
      <c r="E1101" s="33">
        <v>1</v>
      </c>
      <c r="F1101" s="33">
        <v>1</v>
      </c>
      <c r="G1101" s="33"/>
      <c r="H1101" s="33"/>
      <c r="I1101" s="33">
        <v>50</v>
      </c>
    </row>
    <row r="1102" spans="1:9">
      <c r="A1102" s="33">
        <v>1100</v>
      </c>
      <c r="B1102" s="33" t="s">
        <v>827</v>
      </c>
      <c r="C1102" s="33" t="s">
        <v>828</v>
      </c>
      <c r="D1102" s="33" t="s">
        <v>3387</v>
      </c>
      <c r="E1102" s="33">
        <v>1</v>
      </c>
      <c r="F1102" s="33"/>
      <c r="G1102" s="33">
        <v>1</v>
      </c>
      <c r="H1102" s="33"/>
      <c r="I1102" s="33">
        <v>120</v>
      </c>
    </row>
    <row r="1103" spans="1:9">
      <c r="A1103" s="33">
        <v>1101</v>
      </c>
      <c r="B1103" s="33" t="s">
        <v>827</v>
      </c>
      <c r="C1103" s="33" t="s">
        <v>3388</v>
      </c>
      <c r="D1103" s="33" t="s">
        <v>3389</v>
      </c>
      <c r="E1103" s="33">
        <v>1</v>
      </c>
      <c r="F1103" s="33">
        <v>1</v>
      </c>
      <c r="G1103" s="33"/>
      <c r="H1103" s="33"/>
      <c r="I1103" s="33">
        <v>50</v>
      </c>
    </row>
    <row r="1104" spans="1:9">
      <c r="A1104" s="33">
        <v>1102</v>
      </c>
      <c r="B1104" s="33" t="s">
        <v>827</v>
      </c>
      <c r="C1104" s="33" t="s">
        <v>3388</v>
      </c>
      <c r="D1104" s="33" t="s">
        <v>3390</v>
      </c>
      <c r="E1104" s="33">
        <v>1</v>
      </c>
      <c r="F1104" s="33"/>
      <c r="G1104" s="33">
        <v>1</v>
      </c>
      <c r="H1104" s="33"/>
      <c r="I1104" s="33">
        <v>120</v>
      </c>
    </row>
    <row r="1105" spans="1:9">
      <c r="A1105" s="33">
        <v>1103</v>
      </c>
      <c r="B1105" s="33" t="s">
        <v>827</v>
      </c>
      <c r="C1105" s="33" t="s">
        <v>3388</v>
      </c>
      <c r="D1105" s="33" t="s">
        <v>3391</v>
      </c>
      <c r="E1105" s="33">
        <v>1</v>
      </c>
      <c r="F1105" s="33">
        <v>1</v>
      </c>
      <c r="G1105" s="33"/>
      <c r="H1105" s="33"/>
      <c r="I1105" s="33">
        <v>50</v>
      </c>
    </row>
    <row r="1106" spans="1:9">
      <c r="A1106" s="33">
        <v>1104</v>
      </c>
      <c r="B1106" s="33" t="s">
        <v>827</v>
      </c>
      <c r="C1106" s="33" t="s">
        <v>3388</v>
      </c>
      <c r="D1106" s="33" t="s">
        <v>3392</v>
      </c>
      <c r="E1106" s="33">
        <v>1</v>
      </c>
      <c r="F1106" s="33">
        <v>1</v>
      </c>
      <c r="G1106" s="33"/>
      <c r="H1106" s="33"/>
      <c r="I1106" s="33">
        <v>50</v>
      </c>
    </row>
    <row r="1107" spans="1:9">
      <c r="A1107" s="33">
        <v>1105</v>
      </c>
      <c r="B1107" s="33" t="s">
        <v>827</v>
      </c>
      <c r="C1107" s="33" t="s">
        <v>3388</v>
      </c>
      <c r="D1107" s="33" t="s">
        <v>3393</v>
      </c>
      <c r="E1107" s="33">
        <v>1</v>
      </c>
      <c r="F1107" s="33">
        <v>1</v>
      </c>
      <c r="G1107" s="33"/>
      <c r="H1107" s="33"/>
      <c r="I1107" s="33">
        <v>50</v>
      </c>
    </row>
    <row r="1108" spans="1:9">
      <c r="A1108" s="33">
        <v>1106</v>
      </c>
      <c r="B1108" s="33" t="s">
        <v>827</v>
      </c>
      <c r="C1108" s="33" t="s">
        <v>3388</v>
      </c>
      <c r="D1108" s="33" t="s">
        <v>3394</v>
      </c>
      <c r="E1108" s="33">
        <v>1</v>
      </c>
      <c r="F1108" s="33">
        <v>1</v>
      </c>
      <c r="G1108" s="33"/>
      <c r="H1108" s="33"/>
      <c r="I1108" s="33">
        <v>50</v>
      </c>
    </row>
    <row r="1109" spans="1:9">
      <c r="A1109" s="33">
        <v>1107</v>
      </c>
      <c r="B1109" s="33" t="s">
        <v>827</v>
      </c>
      <c r="C1109" s="33" t="s">
        <v>3388</v>
      </c>
      <c r="D1109" s="33" t="s">
        <v>3395</v>
      </c>
      <c r="E1109" s="33">
        <v>1</v>
      </c>
      <c r="F1109" s="33">
        <v>1</v>
      </c>
      <c r="G1109" s="33"/>
      <c r="H1109" s="33"/>
      <c r="I1109" s="33">
        <v>50</v>
      </c>
    </row>
    <row r="1110" spans="1:9">
      <c r="A1110" s="33">
        <v>1108</v>
      </c>
      <c r="B1110" s="33" t="s">
        <v>827</v>
      </c>
      <c r="C1110" s="33" t="s">
        <v>3388</v>
      </c>
      <c r="D1110" s="33" t="s">
        <v>3396</v>
      </c>
      <c r="E1110" s="33">
        <v>1</v>
      </c>
      <c r="F1110" s="33"/>
      <c r="G1110" s="33"/>
      <c r="H1110" s="33">
        <v>1</v>
      </c>
      <c r="I1110" s="33">
        <v>200</v>
      </c>
    </row>
    <row r="1111" spans="1:9">
      <c r="A1111" s="33">
        <v>1109</v>
      </c>
      <c r="B1111" s="33" t="s">
        <v>827</v>
      </c>
      <c r="C1111" s="33" t="s">
        <v>3388</v>
      </c>
      <c r="D1111" s="33" t="s">
        <v>3397</v>
      </c>
      <c r="E1111" s="33">
        <v>1</v>
      </c>
      <c r="F1111" s="33">
        <v>1</v>
      </c>
      <c r="G1111" s="33"/>
      <c r="H1111" s="33"/>
      <c r="I1111" s="33">
        <v>50</v>
      </c>
    </row>
    <row r="1112" spans="1:9">
      <c r="A1112" s="33">
        <v>1110</v>
      </c>
      <c r="B1112" s="33" t="s">
        <v>827</v>
      </c>
      <c r="C1112" s="33" t="s">
        <v>833</v>
      </c>
      <c r="D1112" s="33" t="s">
        <v>3398</v>
      </c>
      <c r="E1112" s="33">
        <v>1</v>
      </c>
      <c r="F1112" s="33">
        <v>1</v>
      </c>
      <c r="G1112" s="33"/>
      <c r="H1112" s="33"/>
      <c r="I1112" s="33">
        <v>50</v>
      </c>
    </row>
    <row r="1113" spans="1:9">
      <c r="A1113" s="33">
        <v>1111</v>
      </c>
      <c r="B1113" s="33" t="s">
        <v>827</v>
      </c>
      <c r="C1113" s="33" t="s">
        <v>833</v>
      </c>
      <c r="D1113" s="33" t="s">
        <v>3399</v>
      </c>
      <c r="E1113" s="33">
        <v>1</v>
      </c>
      <c r="F1113" s="33">
        <v>1</v>
      </c>
      <c r="G1113" s="33"/>
      <c r="H1113" s="33"/>
      <c r="I1113" s="33">
        <v>50</v>
      </c>
    </row>
    <row r="1114" spans="1:9">
      <c r="A1114" s="33">
        <v>1112</v>
      </c>
      <c r="B1114" s="33" t="s">
        <v>827</v>
      </c>
      <c r="C1114" s="33" t="s">
        <v>833</v>
      </c>
      <c r="D1114" s="33" t="s">
        <v>3400</v>
      </c>
      <c r="E1114" s="33">
        <v>1</v>
      </c>
      <c r="F1114" s="33">
        <v>1</v>
      </c>
      <c r="G1114" s="33"/>
      <c r="H1114" s="33"/>
      <c r="I1114" s="33">
        <v>50</v>
      </c>
    </row>
    <row r="1115" spans="1:9">
      <c r="A1115" s="33">
        <v>1113</v>
      </c>
      <c r="B1115" s="33" t="s">
        <v>827</v>
      </c>
      <c r="C1115" s="33" t="s">
        <v>833</v>
      </c>
      <c r="D1115" s="33" t="s">
        <v>3401</v>
      </c>
      <c r="E1115" s="33">
        <v>1</v>
      </c>
      <c r="F1115" s="33">
        <v>1</v>
      </c>
      <c r="G1115" s="33"/>
      <c r="H1115" s="33"/>
      <c r="I1115" s="33">
        <v>50</v>
      </c>
    </row>
    <row r="1116" spans="1:9">
      <c r="A1116" s="33">
        <v>1114</v>
      </c>
      <c r="B1116" s="33" t="s">
        <v>827</v>
      </c>
      <c r="C1116" s="33" t="s">
        <v>833</v>
      </c>
      <c r="D1116" s="33" t="s">
        <v>3402</v>
      </c>
      <c r="E1116" s="33">
        <v>1</v>
      </c>
      <c r="F1116" s="33"/>
      <c r="G1116" s="33">
        <v>1</v>
      </c>
      <c r="H1116" s="33"/>
      <c r="I1116" s="33">
        <v>120</v>
      </c>
    </row>
    <row r="1117" spans="1:9">
      <c r="A1117" s="33">
        <v>1115</v>
      </c>
      <c r="B1117" s="33" t="s">
        <v>827</v>
      </c>
      <c r="C1117" s="33" t="s">
        <v>833</v>
      </c>
      <c r="D1117" s="33" t="s">
        <v>835</v>
      </c>
      <c r="E1117" s="33">
        <v>1</v>
      </c>
      <c r="F1117" s="33">
        <v>1</v>
      </c>
      <c r="G1117" s="33"/>
      <c r="H1117" s="33"/>
      <c r="I1117" s="33">
        <v>50</v>
      </c>
    </row>
    <row r="1118" spans="1:9">
      <c r="A1118" s="33">
        <v>1116</v>
      </c>
      <c r="B1118" s="33" t="s">
        <v>827</v>
      </c>
      <c r="C1118" s="33" t="s">
        <v>833</v>
      </c>
      <c r="D1118" s="33" t="s">
        <v>3403</v>
      </c>
      <c r="E1118" s="33">
        <v>1</v>
      </c>
      <c r="F1118" s="33">
        <v>1</v>
      </c>
      <c r="G1118" s="33"/>
      <c r="H1118" s="33"/>
      <c r="I1118" s="33">
        <v>50</v>
      </c>
    </row>
    <row r="1119" spans="1:9">
      <c r="A1119" s="33">
        <v>1117</v>
      </c>
      <c r="B1119" s="33" t="s">
        <v>827</v>
      </c>
      <c r="C1119" s="33" t="s">
        <v>3404</v>
      </c>
      <c r="D1119" s="33" t="s">
        <v>3405</v>
      </c>
      <c r="E1119" s="33">
        <v>1</v>
      </c>
      <c r="F1119" s="33">
        <v>1</v>
      </c>
      <c r="G1119" s="33"/>
      <c r="H1119" s="33"/>
      <c r="I1119" s="33">
        <v>50</v>
      </c>
    </row>
    <row r="1120" spans="1:9">
      <c r="A1120" s="33">
        <v>1118</v>
      </c>
      <c r="B1120" s="33" t="s">
        <v>827</v>
      </c>
      <c r="C1120" s="33" t="s">
        <v>3404</v>
      </c>
      <c r="D1120" s="33" t="s">
        <v>3406</v>
      </c>
      <c r="E1120" s="33">
        <v>1</v>
      </c>
      <c r="F1120" s="33">
        <v>1</v>
      </c>
      <c r="G1120" s="33"/>
      <c r="H1120" s="33"/>
      <c r="I1120" s="33">
        <v>50</v>
      </c>
    </row>
    <row r="1121" spans="1:9">
      <c r="A1121" s="33">
        <v>1119</v>
      </c>
      <c r="B1121" s="33" t="s">
        <v>827</v>
      </c>
      <c r="C1121" s="33" t="s">
        <v>3404</v>
      </c>
      <c r="D1121" s="33" t="s">
        <v>400</v>
      </c>
      <c r="E1121" s="33">
        <v>1</v>
      </c>
      <c r="F1121" s="33">
        <v>1</v>
      </c>
      <c r="G1121" s="33"/>
      <c r="H1121" s="33"/>
      <c r="I1121" s="33">
        <v>50</v>
      </c>
    </row>
    <row r="1122" spans="1:9">
      <c r="A1122" s="33">
        <v>1120</v>
      </c>
      <c r="B1122" s="33" t="s">
        <v>827</v>
      </c>
      <c r="C1122" s="33" t="s">
        <v>838</v>
      </c>
      <c r="D1122" s="33" t="s">
        <v>3407</v>
      </c>
      <c r="E1122" s="33">
        <v>1</v>
      </c>
      <c r="F1122" s="33">
        <v>1</v>
      </c>
      <c r="G1122" s="33"/>
      <c r="H1122" s="33"/>
      <c r="I1122" s="33">
        <v>50</v>
      </c>
    </row>
    <row r="1123" spans="1:9">
      <c r="A1123" s="33">
        <v>1121</v>
      </c>
      <c r="B1123" s="33" t="s">
        <v>827</v>
      </c>
      <c r="C1123" s="33" t="s">
        <v>838</v>
      </c>
      <c r="D1123" s="33" t="s">
        <v>3408</v>
      </c>
      <c r="E1123" s="33">
        <v>1</v>
      </c>
      <c r="F1123" s="33">
        <v>1</v>
      </c>
      <c r="G1123" s="33"/>
      <c r="H1123" s="33"/>
      <c r="I1123" s="33">
        <v>50</v>
      </c>
    </row>
    <row r="1124" spans="1:9">
      <c r="A1124" s="33">
        <v>1122</v>
      </c>
      <c r="B1124" s="33" t="s">
        <v>827</v>
      </c>
      <c r="C1124" s="33" t="s">
        <v>838</v>
      </c>
      <c r="D1124" s="33" t="s">
        <v>3409</v>
      </c>
      <c r="E1124" s="33">
        <v>1</v>
      </c>
      <c r="F1124" s="33"/>
      <c r="G1124" s="33">
        <v>1</v>
      </c>
      <c r="H1124" s="33"/>
      <c r="I1124" s="33">
        <v>120</v>
      </c>
    </row>
    <row r="1125" spans="1:9">
      <c r="A1125" s="33">
        <v>1123</v>
      </c>
      <c r="B1125" s="33" t="s">
        <v>827</v>
      </c>
      <c r="C1125" s="33" t="s">
        <v>838</v>
      </c>
      <c r="D1125" s="33" t="s">
        <v>2768</v>
      </c>
      <c r="E1125" s="33">
        <v>1</v>
      </c>
      <c r="F1125" s="33">
        <v>1</v>
      </c>
      <c r="G1125" s="33"/>
      <c r="H1125" s="33"/>
      <c r="I1125" s="33">
        <v>50</v>
      </c>
    </row>
    <row r="1126" spans="1:9">
      <c r="A1126" s="33">
        <v>1124</v>
      </c>
      <c r="B1126" s="33" t="s">
        <v>827</v>
      </c>
      <c r="C1126" s="33" t="s">
        <v>838</v>
      </c>
      <c r="D1126" s="33" t="s">
        <v>840</v>
      </c>
      <c r="E1126" s="33">
        <v>1</v>
      </c>
      <c r="F1126" s="33">
        <v>1</v>
      </c>
      <c r="G1126" s="33"/>
      <c r="H1126" s="33"/>
      <c r="I1126" s="33">
        <v>50</v>
      </c>
    </row>
    <row r="1127" spans="1:9">
      <c r="A1127" s="33">
        <v>1125</v>
      </c>
      <c r="B1127" s="33" t="s">
        <v>827</v>
      </c>
      <c r="C1127" s="33" t="s">
        <v>838</v>
      </c>
      <c r="D1127" s="33" t="s">
        <v>3410</v>
      </c>
      <c r="E1127" s="33">
        <v>1</v>
      </c>
      <c r="F1127" s="33">
        <v>1</v>
      </c>
      <c r="G1127" s="33"/>
      <c r="H1127" s="33"/>
      <c r="I1127" s="33">
        <v>50</v>
      </c>
    </row>
    <row r="1128" spans="1:9">
      <c r="A1128" s="33">
        <v>1126</v>
      </c>
      <c r="B1128" s="33" t="s">
        <v>827</v>
      </c>
      <c r="C1128" s="33" t="s">
        <v>838</v>
      </c>
      <c r="D1128" s="33" t="s">
        <v>3411</v>
      </c>
      <c r="E1128" s="33">
        <v>1</v>
      </c>
      <c r="F1128" s="33">
        <v>1</v>
      </c>
      <c r="G1128" s="33"/>
      <c r="H1128" s="33"/>
      <c r="I1128" s="33">
        <v>50</v>
      </c>
    </row>
    <row r="1129" spans="1:9">
      <c r="A1129" s="33">
        <v>1127</v>
      </c>
      <c r="B1129" s="33" t="s">
        <v>827</v>
      </c>
      <c r="C1129" s="33" t="s">
        <v>838</v>
      </c>
      <c r="D1129" s="33" t="s">
        <v>3412</v>
      </c>
      <c r="E1129" s="33">
        <v>1</v>
      </c>
      <c r="F1129" s="33">
        <v>1</v>
      </c>
      <c r="G1129" s="33"/>
      <c r="H1129" s="33"/>
      <c r="I1129" s="33">
        <v>50</v>
      </c>
    </row>
    <row r="1130" spans="1:9">
      <c r="A1130" s="33">
        <v>1128</v>
      </c>
      <c r="B1130" s="33" t="s">
        <v>827</v>
      </c>
      <c r="C1130" s="33" t="s">
        <v>838</v>
      </c>
      <c r="D1130" s="33" t="s">
        <v>3413</v>
      </c>
      <c r="E1130" s="33">
        <v>1</v>
      </c>
      <c r="F1130" s="33">
        <v>1</v>
      </c>
      <c r="G1130" s="33"/>
      <c r="H1130" s="33"/>
      <c r="I1130" s="33">
        <v>50</v>
      </c>
    </row>
    <row r="1131" spans="1:9">
      <c r="A1131" s="33">
        <v>1129</v>
      </c>
      <c r="B1131" s="33" t="s">
        <v>827</v>
      </c>
      <c r="C1131" s="33" t="s">
        <v>843</v>
      </c>
      <c r="D1131" s="33" t="s">
        <v>3147</v>
      </c>
      <c r="E1131" s="33">
        <v>1</v>
      </c>
      <c r="F1131" s="33"/>
      <c r="G1131" s="33">
        <v>1</v>
      </c>
      <c r="H1131" s="33"/>
      <c r="I1131" s="33">
        <v>120</v>
      </c>
    </row>
    <row r="1132" spans="1:9">
      <c r="A1132" s="33">
        <v>1130</v>
      </c>
      <c r="B1132" s="33" t="s">
        <v>827</v>
      </c>
      <c r="C1132" s="33" t="s">
        <v>843</v>
      </c>
      <c r="D1132" s="33" t="s">
        <v>3414</v>
      </c>
      <c r="E1132" s="33">
        <v>1</v>
      </c>
      <c r="F1132" s="33">
        <v>1</v>
      </c>
      <c r="G1132" s="33"/>
      <c r="H1132" s="33"/>
      <c r="I1132" s="33">
        <v>50</v>
      </c>
    </row>
    <row r="1133" spans="1:9">
      <c r="A1133" s="33">
        <v>1131</v>
      </c>
      <c r="B1133" s="33" t="s">
        <v>827</v>
      </c>
      <c r="C1133" s="33" t="s">
        <v>843</v>
      </c>
      <c r="D1133" s="33" t="s">
        <v>845</v>
      </c>
      <c r="E1133" s="33">
        <v>1</v>
      </c>
      <c r="F1133" s="33">
        <v>1</v>
      </c>
      <c r="G1133" s="33"/>
      <c r="H1133" s="33"/>
      <c r="I1133" s="33">
        <v>50</v>
      </c>
    </row>
    <row r="1134" spans="1:9">
      <c r="A1134" s="33">
        <v>1132</v>
      </c>
      <c r="B1134" s="33" t="s">
        <v>827</v>
      </c>
      <c r="C1134" s="33" t="s">
        <v>843</v>
      </c>
      <c r="D1134" s="33" t="s">
        <v>3415</v>
      </c>
      <c r="E1134" s="33">
        <v>1</v>
      </c>
      <c r="F1134" s="33"/>
      <c r="G1134" s="33">
        <v>1</v>
      </c>
      <c r="H1134" s="33"/>
      <c r="I1134" s="33">
        <v>120</v>
      </c>
    </row>
    <row r="1135" spans="1:9">
      <c r="A1135" s="33">
        <v>1133</v>
      </c>
      <c r="B1135" s="33" t="s">
        <v>827</v>
      </c>
      <c r="C1135" s="33" t="s">
        <v>843</v>
      </c>
      <c r="D1135" s="33" t="s">
        <v>3416</v>
      </c>
      <c r="E1135" s="33">
        <v>1</v>
      </c>
      <c r="F1135" s="33">
        <v>1</v>
      </c>
      <c r="G1135" s="33"/>
      <c r="H1135" s="33"/>
      <c r="I1135" s="33">
        <v>50</v>
      </c>
    </row>
    <row r="1136" spans="1:9">
      <c r="A1136" s="33">
        <v>1134</v>
      </c>
      <c r="B1136" s="33" t="s">
        <v>827</v>
      </c>
      <c r="C1136" s="33" t="s">
        <v>843</v>
      </c>
      <c r="D1136" s="33" t="s">
        <v>3417</v>
      </c>
      <c r="E1136" s="33">
        <v>1</v>
      </c>
      <c r="F1136" s="33">
        <v>1</v>
      </c>
      <c r="G1136" s="33"/>
      <c r="H1136" s="33"/>
      <c r="I1136" s="33">
        <v>50</v>
      </c>
    </row>
    <row r="1137" spans="1:9">
      <c r="A1137" s="33">
        <v>1135</v>
      </c>
      <c r="B1137" s="33" t="s">
        <v>827</v>
      </c>
      <c r="C1137" s="33" t="s">
        <v>843</v>
      </c>
      <c r="D1137" s="33" t="s">
        <v>3418</v>
      </c>
      <c r="E1137" s="33">
        <v>1</v>
      </c>
      <c r="F1137" s="33">
        <v>1</v>
      </c>
      <c r="G1137" s="33"/>
      <c r="H1137" s="33"/>
      <c r="I1137" s="33">
        <v>50</v>
      </c>
    </row>
    <row r="1138" spans="1:9">
      <c r="A1138" s="33">
        <v>1136</v>
      </c>
      <c r="B1138" s="33" t="s">
        <v>827</v>
      </c>
      <c r="C1138" s="33" t="s">
        <v>843</v>
      </c>
      <c r="D1138" s="33" t="s">
        <v>3419</v>
      </c>
      <c r="E1138" s="33">
        <v>1</v>
      </c>
      <c r="F1138" s="33">
        <v>1</v>
      </c>
      <c r="G1138" s="33"/>
      <c r="H1138" s="33"/>
      <c r="I1138" s="33">
        <v>50</v>
      </c>
    </row>
    <row r="1139" spans="1:9">
      <c r="A1139" s="33">
        <v>1137</v>
      </c>
      <c r="B1139" s="33" t="s">
        <v>827</v>
      </c>
      <c r="C1139" s="33" t="s">
        <v>843</v>
      </c>
      <c r="D1139" s="33" t="s">
        <v>3420</v>
      </c>
      <c r="E1139" s="33">
        <v>1</v>
      </c>
      <c r="F1139" s="33">
        <v>1</v>
      </c>
      <c r="G1139" s="33"/>
      <c r="H1139" s="33"/>
      <c r="I1139" s="33">
        <v>50</v>
      </c>
    </row>
    <row r="1140" spans="1:9">
      <c r="A1140" s="33">
        <v>1138</v>
      </c>
      <c r="B1140" s="33" t="s">
        <v>827</v>
      </c>
      <c r="C1140" s="33" t="s">
        <v>843</v>
      </c>
      <c r="D1140" s="33" t="s">
        <v>3421</v>
      </c>
      <c r="E1140" s="33">
        <v>1</v>
      </c>
      <c r="F1140" s="33">
        <v>1</v>
      </c>
      <c r="G1140" s="33"/>
      <c r="H1140" s="33"/>
      <c r="I1140" s="33">
        <v>50</v>
      </c>
    </row>
    <row r="1141" spans="1:9">
      <c r="A1141" s="33">
        <v>1139</v>
      </c>
      <c r="B1141" s="33" t="s">
        <v>827</v>
      </c>
      <c r="C1141" s="33" t="s">
        <v>843</v>
      </c>
      <c r="D1141" s="33" t="s">
        <v>3422</v>
      </c>
      <c r="E1141" s="33">
        <v>1</v>
      </c>
      <c r="F1141" s="33">
        <v>1</v>
      </c>
      <c r="G1141" s="33"/>
      <c r="H1141" s="33"/>
      <c r="I1141" s="33">
        <v>50</v>
      </c>
    </row>
    <row r="1142" spans="1:9">
      <c r="A1142" s="33">
        <v>1140</v>
      </c>
      <c r="B1142" s="33" t="s">
        <v>827</v>
      </c>
      <c r="C1142" s="33" t="s">
        <v>843</v>
      </c>
      <c r="D1142" s="33" t="s">
        <v>975</v>
      </c>
      <c r="E1142" s="33">
        <v>1</v>
      </c>
      <c r="F1142" s="33">
        <v>1</v>
      </c>
      <c r="G1142" s="33"/>
      <c r="H1142" s="33"/>
      <c r="I1142" s="33">
        <v>50</v>
      </c>
    </row>
    <row r="1143" spans="1:9">
      <c r="A1143" s="33">
        <v>1141</v>
      </c>
      <c r="B1143" s="33" t="s">
        <v>827</v>
      </c>
      <c r="C1143" s="33" t="s">
        <v>843</v>
      </c>
      <c r="D1143" s="33" t="s">
        <v>3423</v>
      </c>
      <c r="E1143" s="33">
        <v>1</v>
      </c>
      <c r="F1143" s="33">
        <v>1</v>
      </c>
      <c r="G1143" s="33"/>
      <c r="H1143" s="33"/>
      <c r="I1143" s="33">
        <v>50</v>
      </c>
    </row>
    <row r="1144" spans="1:9">
      <c r="A1144" s="33">
        <v>1142</v>
      </c>
      <c r="B1144" s="33" t="s">
        <v>827</v>
      </c>
      <c r="C1144" s="33" t="s">
        <v>848</v>
      </c>
      <c r="D1144" s="33" t="s">
        <v>3424</v>
      </c>
      <c r="E1144" s="33">
        <v>1</v>
      </c>
      <c r="F1144" s="33">
        <v>1</v>
      </c>
      <c r="G1144" s="33"/>
      <c r="H1144" s="33"/>
      <c r="I1144" s="33">
        <v>50</v>
      </c>
    </row>
    <row r="1145" spans="1:9">
      <c r="A1145" s="33">
        <v>1143</v>
      </c>
      <c r="B1145" s="33" t="s">
        <v>827</v>
      </c>
      <c r="C1145" s="33" t="s">
        <v>848</v>
      </c>
      <c r="D1145" s="33" t="s">
        <v>850</v>
      </c>
      <c r="E1145" s="33">
        <v>1</v>
      </c>
      <c r="F1145" s="33">
        <v>1</v>
      </c>
      <c r="G1145" s="33"/>
      <c r="H1145" s="33"/>
      <c r="I1145" s="33">
        <v>50</v>
      </c>
    </row>
    <row r="1146" spans="1:9">
      <c r="A1146" s="33">
        <v>1144</v>
      </c>
      <c r="B1146" s="33" t="s">
        <v>827</v>
      </c>
      <c r="C1146" s="33" t="s">
        <v>848</v>
      </c>
      <c r="D1146" s="33" t="s">
        <v>3425</v>
      </c>
      <c r="E1146" s="33">
        <v>1</v>
      </c>
      <c r="F1146" s="33">
        <v>1</v>
      </c>
      <c r="G1146" s="33"/>
      <c r="H1146" s="33"/>
      <c r="I1146" s="33">
        <v>50</v>
      </c>
    </row>
    <row r="1147" spans="1:9">
      <c r="A1147" s="33">
        <v>1145</v>
      </c>
      <c r="B1147" s="33" t="s">
        <v>827</v>
      </c>
      <c r="C1147" s="33" t="s">
        <v>848</v>
      </c>
      <c r="D1147" s="33" t="s">
        <v>3426</v>
      </c>
      <c r="E1147" s="33">
        <v>1</v>
      </c>
      <c r="F1147" s="33"/>
      <c r="G1147" s="33">
        <v>1</v>
      </c>
      <c r="H1147" s="33"/>
      <c r="I1147" s="33">
        <v>120</v>
      </c>
    </row>
    <row r="1148" spans="1:9">
      <c r="A1148" s="33">
        <v>1146</v>
      </c>
      <c r="B1148" s="33" t="s">
        <v>827</v>
      </c>
      <c r="C1148" s="33" t="s">
        <v>848</v>
      </c>
      <c r="D1148" s="33" t="s">
        <v>3427</v>
      </c>
      <c r="E1148" s="33">
        <v>1</v>
      </c>
      <c r="F1148" s="33">
        <v>1</v>
      </c>
      <c r="G1148" s="33"/>
      <c r="H1148" s="33"/>
      <c r="I1148" s="33">
        <v>50</v>
      </c>
    </row>
    <row r="1149" spans="1:9">
      <c r="A1149" s="33">
        <v>1147</v>
      </c>
      <c r="B1149" s="33" t="s">
        <v>827</v>
      </c>
      <c r="C1149" s="33" t="s">
        <v>848</v>
      </c>
      <c r="D1149" s="33" t="s">
        <v>3428</v>
      </c>
      <c r="E1149" s="33">
        <v>1</v>
      </c>
      <c r="F1149" s="33">
        <v>1</v>
      </c>
      <c r="G1149" s="33"/>
      <c r="H1149" s="33"/>
      <c r="I1149" s="33">
        <v>50</v>
      </c>
    </row>
    <row r="1150" spans="1:9">
      <c r="A1150" s="33">
        <v>1148</v>
      </c>
      <c r="B1150" s="33" t="s">
        <v>827</v>
      </c>
      <c r="C1150" s="33" t="s">
        <v>848</v>
      </c>
      <c r="D1150" s="33" t="s">
        <v>856</v>
      </c>
      <c r="E1150" s="33">
        <v>1</v>
      </c>
      <c r="F1150" s="33">
        <v>1</v>
      </c>
      <c r="G1150" s="33"/>
      <c r="H1150" s="33"/>
      <c r="I1150" s="33">
        <v>50</v>
      </c>
    </row>
    <row r="1151" spans="1:9">
      <c r="A1151" s="33">
        <v>1149</v>
      </c>
      <c r="B1151" s="33" t="s">
        <v>827</v>
      </c>
      <c r="C1151" s="33" t="s">
        <v>848</v>
      </c>
      <c r="D1151" s="33" t="s">
        <v>3429</v>
      </c>
      <c r="E1151" s="33">
        <v>1</v>
      </c>
      <c r="F1151" s="33">
        <v>1</v>
      </c>
      <c r="G1151" s="33"/>
      <c r="H1151" s="33"/>
      <c r="I1151" s="33">
        <v>50</v>
      </c>
    </row>
    <row r="1152" spans="1:9">
      <c r="A1152" s="33">
        <v>1150</v>
      </c>
      <c r="B1152" s="33" t="s">
        <v>827</v>
      </c>
      <c r="C1152" s="33" t="s">
        <v>848</v>
      </c>
      <c r="D1152" s="33" t="s">
        <v>853</v>
      </c>
      <c r="E1152" s="33">
        <v>1</v>
      </c>
      <c r="F1152" s="33">
        <v>1</v>
      </c>
      <c r="G1152" s="33"/>
      <c r="H1152" s="33"/>
      <c r="I1152" s="33">
        <v>50</v>
      </c>
    </row>
    <row r="1153" spans="1:9">
      <c r="A1153" s="33">
        <v>1151</v>
      </c>
      <c r="B1153" s="33" t="s">
        <v>827</v>
      </c>
      <c r="C1153" s="33" t="s">
        <v>862</v>
      </c>
      <c r="D1153" s="33" t="s">
        <v>3430</v>
      </c>
      <c r="E1153" s="33">
        <v>1</v>
      </c>
      <c r="F1153" s="33">
        <v>1</v>
      </c>
      <c r="G1153" s="33"/>
      <c r="H1153" s="33"/>
      <c r="I1153" s="33">
        <v>50</v>
      </c>
    </row>
    <row r="1154" spans="1:9">
      <c r="A1154" s="33">
        <v>1152</v>
      </c>
      <c r="B1154" s="33" t="s">
        <v>827</v>
      </c>
      <c r="C1154" s="33" t="s">
        <v>862</v>
      </c>
      <c r="D1154" s="33" t="s">
        <v>3431</v>
      </c>
      <c r="E1154" s="33">
        <v>1</v>
      </c>
      <c r="F1154" s="33">
        <v>1</v>
      </c>
      <c r="G1154" s="33"/>
      <c r="H1154" s="33"/>
      <c r="I1154" s="33">
        <v>50</v>
      </c>
    </row>
    <row r="1155" spans="1:9">
      <c r="A1155" s="33">
        <v>1153</v>
      </c>
      <c r="B1155" s="33" t="s">
        <v>827</v>
      </c>
      <c r="C1155" s="33" t="s">
        <v>862</v>
      </c>
      <c r="D1155" s="33" t="s">
        <v>3432</v>
      </c>
      <c r="E1155" s="33">
        <v>1</v>
      </c>
      <c r="F1155" s="33">
        <v>1</v>
      </c>
      <c r="G1155" s="33"/>
      <c r="H1155" s="33"/>
      <c r="I1155" s="33">
        <v>50</v>
      </c>
    </row>
    <row r="1156" spans="1:9">
      <c r="A1156" s="33">
        <v>1154</v>
      </c>
      <c r="B1156" s="33" t="s">
        <v>827</v>
      </c>
      <c r="C1156" s="33" t="s">
        <v>862</v>
      </c>
      <c r="D1156" s="33" t="s">
        <v>864</v>
      </c>
      <c r="E1156" s="33">
        <v>1</v>
      </c>
      <c r="F1156" s="33">
        <v>1</v>
      </c>
      <c r="G1156" s="33"/>
      <c r="H1156" s="33"/>
      <c r="I1156" s="33">
        <v>50</v>
      </c>
    </row>
    <row r="1157" spans="1:9">
      <c r="A1157" s="33">
        <v>1155</v>
      </c>
      <c r="B1157" s="33" t="s">
        <v>827</v>
      </c>
      <c r="C1157" s="33" t="s">
        <v>862</v>
      </c>
      <c r="D1157" s="33" t="s">
        <v>3433</v>
      </c>
      <c r="E1157" s="33">
        <v>1</v>
      </c>
      <c r="F1157" s="33">
        <v>1</v>
      </c>
      <c r="G1157" s="33"/>
      <c r="H1157" s="33"/>
      <c r="I1157" s="33">
        <v>50</v>
      </c>
    </row>
    <row r="1158" spans="1:9">
      <c r="A1158" s="33">
        <v>1156</v>
      </c>
      <c r="B1158" s="33" t="s">
        <v>827</v>
      </c>
      <c r="C1158" s="33" t="s">
        <v>870</v>
      </c>
      <c r="D1158" s="33" t="s">
        <v>3434</v>
      </c>
      <c r="E1158" s="33">
        <v>1</v>
      </c>
      <c r="F1158" s="33">
        <v>1</v>
      </c>
      <c r="G1158" s="33"/>
      <c r="H1158" s="33"/>
      <c r="I1158" s="33">
        <v>50</v>
      </c>
    </row>
    <row r="1159" spans="1:9">
      <c r="A1159" s="33">
        <v>1157</v>
      </c>
      <c r="B1159" s="33" t="s">
        <v>827</v>
      </c>
      <c r="C1159" s="33" t="s">
        <v>870</v>
      </c>
      <c r="D1159" s="33" t="s">
        <v>3435</v>
      </c>
      <c r="E1159" s="33">
        <v>1</v>
      </c>
      <c r="F1159" s="33">
        <v>1</v>
      </c>
      <c r="G1159" s="33"/>
      <c r="H1159" s="33"/>
      <c r="I1159" s="33">
        <v>50</v>
      </c>
    </row>
    <row r="1160" spans="1:9">
      <c r="A1160" s="33">
        <v>1158</v>
      </c>
      <c r="B1160" s="33" t="s">
        <v>827</v>
      </c>
      <c r="C1160" s="33" t="s">
        <v>870</v>
      </c>
      <c r="D1160" s="33" t="s">
        <v>3436</v>
      </c>
      <c r="E1160" s="33">
        <v>1</v>
      </c>
      <c r="F1160" s="33">
        <v>1</v>
      </c>
      <c r="G1160" s="33"/>
      <c r="H1160" s="33"/>
      <c r="I1160" s="33">
        <v>50</v>
      </c>
    </row>
    <row r="1161" spans="1:9">
      <c r="A1161" s="33">
        <v>1159</v>
      </c>
      <c r="B1161" s="33" t="s">
        <v>827</v>
      </c>
      <c r="C1161" s="33" t="s">
        <v>870</v>
      </c>
      <c r="D1161" s="33" t="s">
        <v>3437</v>
      </c>
      <c r="E1161" s="33">
        <v>1</v>
      </c>
      <c r="F1161" s="33">
        <v>1</v>
      </c>
      <c r="G1161" s="33"/>
      <c r="H1161" s="33"/>
      <c r="I1161" s="33">
        <v>50</v>
      </c>
    </row>
    <row r="1162" spans="1:9">
      <c r="A1162" s="33">
        <v>1160</v>
      </c>
      <c r="B1162" s="33" t="s">
        <v>827</v>
      </c>
      <c r="C1162" s="33" t="s">
        <v>870</v>
      </c>
      <c r="D1162" s="33" t="s">
        <v>3438</v>
      </c>
      <c r="E1162" s="33">
        <v>1</v>
      </c>
      <c r="F1162" s="33">
        <v>1</v>
      </c>
      <c r="G1162" s="33"/>
      <c r="H1162" s="33"/>
      <c r="I1162" s="33">
        <v>50</v>
      </c>
    </row>
    <row r="1163" spans="1:9">
      <c r="A1163" s="33">
        <v>1161</v>
      </c>
      <c r="B1163" s="33" t="s">
        <v>827</v>
      </c>
      <c r="C1163" s="33" t="s">
        <v>870</v>
      </c>
      <c r="D1163" s="33" t="s">
        <v>3439</v>
      </c>
      <c r="E1163" s="33">
        <v>1</v>
      </c>
      <c r="F1163" s="33">
        <v>1</v>
      </c>
      <c r="G1163" s="33"/>
      <c r="H1163" s="33"/>
      <c r="I1163" s="33">
        <v>50</v>
      </c>
    </row>
    <row r="1164" spans="1:9">
      <c r="A1164" s="33">
        <v>1162</v>
      </c>
      <c r="B1164" s="33" t="s">
        <v>827</v>
      </c>
      <c r="C1164" s="33" t="s">
        <v>870</v>
      </c>
      <c r="D1164" s="33" t="s">
        <v>3440</v>
      </c>
      <c r="E1164" s="33">
        <v>1</v>
      </c>
      <c r="F1164" s="33"/>
      <c r="G1164" s="33">
        <v>1</v>
      </c>
      <c r="H1164" s="33"/>
      <c r="I1164" s="33">
        <v>120</v>
      </c>
    </row>
    <row r="1165" spans="1:9">
      <c r="A1165" s="33">
        <v>1163</v>
      </c>
      <c r="B1165" s="33" t="s">
        <v>827</v>
      </c>
      <c r="C1165" s="33" t="s">
        <v>870</v>
      </c>
      <c r="D1165" s="33" t="s">
        <v>3441</v>
      </c>
      <c r="E1165" s="33">
        <v>1</v>
      </c>
      <c r="F1165" s="33"/>
      <c r="G1165" s="33">
        <v>1</v>
      </c>
      <c r="H1165" s="33"/>
      <c r="I1165" s="33">
        <v>120</v>
      </c>
    </row>
    <row r="1166" spans="1:9">
      <c r="A1166" s="33">
        <v>1164</v>
      </c>
      <c r="B1166" s="33" t="s">
        <v>827</v>
      </c>
      <c r="C1166" s="33" t="s">
        <v>870</v>
      </c>
      <c r="D1166" s="33" t="s">
        <v>3442</v>
      </c>
      <c r="E1166" s="33">
        <v>1</v>
      </c>
      <c r="F1166" s="33"/>
      <c r="G1166" s="33">
        <v>1</v>
      </c>
      <c r="H1166" s="33"/>
      <c r="I1166" s="33">
        <v>120</v>
      </c>
    </row>
    <row r="1167" spans="1:9">
      <c r="A1167" s="33">
        <v>1165</v>
      </c>
      <c r="B1167" s="33" t="s">
        <v>827</v>
      </c>
      <c r="C1167" s="33" t="s">
        <v>870</v>
      </c>
      <c r="D1167" s="33" t="s">
        <v>3443</v>
      </c>
      <c r="E1167" s="33">
        <v>1</v>
      </c>
      <c r="F1167" s="33">
        <v>1</v>
      </c>
      <c r="G1167" s="33"/>
      <c r="H1167" s="33"/>
      <c r="I1167" s="33">
        <v>50</v>
      </c>
    </row>
    <row r="1168" spans="1:9">
      <c r="A1168" s="33">
        <v>1166</v>
      </c>
      <c r="B1168" s="33" t="s">
        <v>827</v>
      </c>
      <c r="C1168" s="33" t="s">
        <v>870</v>
      </c>
      <c r="D1168" s="33" t="s">
        <v>3444</v>
      </c>
      <c r="E1168" s="33">
        <v>1</v>
      </c>
      <c r="F1168" s="33">
        <v>1</v>
      </c>
      <c r="G1168" s="33"/>
      <c r="H1168" s="33"/>
      <c r="I1168" s="33">
        <v>50</v>
      </c>
    </row>
    <row r="1169" spans="1:9">
      <c r="A1169" s="33">
        <v>1167</v>
      </c>
      <c r="B1169" s="33" t="s">
        <v>827</v>
      </c>
      <c r="C1169" s="33" t="s">
        <v>870</v>
      </c>
      <c r="D1169" s="33" t="s">
        <v>3445</v>
      </c>
      <c r="E1169" s="33">
        <v>1</v>
      </c>
      <c r="F1169" s="33"/>
      <c r="G1169" s="33">
        <v>1</v>
      </c>
      <c r="H1169" s="33"/>
      <c r="I1169" s="33">
        <v>120</v>
      </c>
    </row>
    <row r="1170" spans="1:9">
      <c r="A1170" s="33">
        <v>1168</v>
      </c>
      <c r="B1170" s="33" t="s">
        <v>827</v>
      </c>
      <c r="C1170" s="33" t="s">
        <v>870</v>
      </c>
      <c r="D1170" s="33" t="s">
        <v>3446</v>
      </c>
      <c r="E1170" s="33">
        <v>1</v>
      </c>
      <c r="F1170" s="33">
        <v>1</v>
      </c>
      <c r="G1170" s="33"/>
      <c r="H1170" s="33"/>
      <c r="I1170" s="33">
        <v>50</v>
      </c>
    </row>
    <row r="1171" spans="1:9">
      <c r="A1171" s="33">
        <v>1169</v>
      </c>
      <c r="B1171" s="33" t="s">
        <v>827</v>
      </c>
      <c r="C1171" s="33" t="s">
        <v>161</v>
      </c>
      <c r="D1171" s="33" t="s">
        <v>3447</v>
      </c>
      <c r="E1171" s="33">
        <v>1</v>
      </c>
      <c r="F1171" s="33"/>
      <c r="G1171" s="33">
        <v>1</v>
      </c>
      <c r="H1171" s="33"/>
      <c r="I1171" s="33">
        <v>120</v>
      </c>
    </row>
    <row r="1172" spans="1:9">
      <c r="A1172" s="33">
        <v>1170</v>
      </c>
      <c r="B1172" s="33" t="s">
        <v>827</v>
      </c>
      <c r="C1172" s="33" t="s">
        <v>462</v>
      </c>
      <c r="D1172" s="33" t="s">
        <v>3448</v>
      </c>
      <c r="E1172" s="33">
        <v>1</v>
      </c>
      <c r="F1172" s="33">
        <v>1</v>
      </c>
      <c r="G1172" s="33"/>
      <c r="H1172" s="33"/>
      <c r="I1172" s="33">
        <v>50</v>
      </c>
    </row>
    <row r="1173" spans="1:9">
      <c r="A1173" s="33">
        <v>1171</v>
      </c>
      <c r="B1173" s="33" t="s">
        <v>827</v>
      </c>
      <c r="C1173" s="33" t="s">
        <v>462</v>
      </c>
      <c r="D1173" s="33" t="s">
        <v>3449</v>
      </c>
      <c r="E1173" s="33">
        <v>1</v>
      </c>
      <c r="F1173" s="33">
        <v>1</v>
      </c>
      <c r="G1173" s="33"/>
      <c r="H1173" s="33"/>
      <c r="I1173" s="33">
        <v>50</v>
      </c>
    </row>
    <row r="1174" spans="1:9">
      <c r="A1174" s="33">
        <v>1172</v>
      </c>
      <c r="B1174" s="33" t="s">
        <v>827</v>
      </c>
      <c r="C1174" s="33" t="s">
        <v>462</v>
      </c>
      <c r="D1174" s="33" t="s">
        <v>3450</v>
      </c>
      <c r="E1174" s="33">
        <v>1</v>
      </c>
      <c r="F1174" s="33">
        <v>1</v>
      </c>
      <c r="G1174" s="33"/>
      <c r="H1174" s="33"/>
      <c r="I1174" s="33">
        <v>50</v>
      </c>
    </row>
    <row r="1175" spans="1:9">
      <c r="A1175" s="33">
        <v>1173</v>
      </c>
      <c r="B1175" s="33" t="s">
        <v>827</v>
      </c>
      <c r="C1175" s="33" t="s">
        <v>462</v>
      </c>
      <c r="D1175" s="33" t="s">
        <v>3451</v>
      </c>
      <c r="E1175" s="33">
        <v>1</v>
      </c>
      <c r="F1175" s="33">
        <v>1</v>
      </c>
      <c r="G1175" s="33"/>
      <c r="H1175" s="33"/>
      <c r="I1175" s="33">
        <v>50</v>
      </c>
    </row>
    <row r="1176" spans="1:9">
      <c r="A1176" s="33">
        <v>1174</v>
      </c>
      <c r="B1176" s="33" t="s">
        <v>827</v>
      </c>
      <c r="C1176" s="33" t="s">
        <v>462</v>
      </c>
      <c r="D1176" s="33" t="s">
        <v>3452</v>
      </c>
      <c r="E1176" s="33">
        <v>1</v>
      </c>
      <c r="F1176" s="33"/>
      <c r="G1176" s="33">
        <v>1</v>
      </c>
      <c r="H1176" s="33"/>
      <c r="I1176" s="33">
        <v>120</v>
      </c>
    </row>
    <row r="1177" spans="1:9">
      <c r="A1177" s="33">
        <v>1175</v>
      </c>
      <c r="B1177" s="33" t="s">
        <v>827</v>
      </c>
      <c r="C1177" s="33" t="s">
        <v>878</v>
      </c>
      <c r="D1177" s="33" t="s">
        <v>3453</v>
      </c>
      <c r="E1177" s="33">
        <v>1</v>
      </c>
      <c r="F1177" s="33">
        <v>1</v>
      </c>
      <c r="G1177" s="33"/>
      <c r="H1177" s="33"/>
      <c r="I1177" s="33">
        <v>50</v>
      </c>
    </row>
    <row r="1178" spans="1:9">
      <c r="A1178" s="33">
        <v>1176</v>
      </c>
      <c r="B1178" s="33" t="s">
        <v>827</v>
      </c>
      <c r="C1178" s="33" t="s">
        <v>878</v>
      </c>
      <c r="D1178" s="33" t="s">
        <v>3454</v>
      </c>
      <c r="E1178" s="33">
        <v>1</v>
      </c>
      <c r="F1178" s="33"/>
      <c r="G1178" s="33">
        <v>1</v>
      </c>
      <c r="H1178" s="33"/>
      <c r="I1178" s="33">
        <v>120</v>
      </c>
    </row>
    <row r="1179" spans="1:9">
      <c r="A1179" s="33">
        <v>1177</v>
      </c>
      <c r="B1179" s="33" t="s">
        <v>827</v>
      </c>
      <c r="C1179" s="33" t="s">
        <v>878</v>
      </c>
      <c r="D1179" s="33" t="s">
        <v>3455</v>
      </c>
      <c r="E1179" s="33">
        <v>1</v>
      </c>
      <c r="F1179" s="33">
        <v>1</v>
      </c>
      <c r="G1179" s="33"/>
      <c r="H1179" s="33"/>
      <c r="I1179" s="33">
        <v>50</v>
      </c>
    </row>
    <row r="1180" spans="1:9">
      <c r="A1180" s="33">
        <v>1178</v>
      </c>
      <c r="B1180" s="33" t="s">
        <v>827</v>
      </c>
      <c r="C1180" s="33" t="s">
        <v>878</v>
      </c>
      <c r="D1180" s="33" t="s">
        <v>3456</v>
      </c>
      <c r="E1180" s="33">
        <v>1</v>
      </c>
      <c r="F1180" s="33">
        <v>1</v>
      </c>
      <c r="G1180" s="33"/>
      <c r="H1180" s="33"/>
      <c r="I1180" s="33">
        <v>50</v>
      </c>
    </row>
    <row r="1181" spans="1:9">
      <c r="A1181" s="33">
        <v>1179</v>
      </c>
      <c r="B1181" s="33" t="s">
        <v>827</v>
      </c>
      <c r="C1181" s="33" t="s">
        <v>878</v>
      </c>
      <c r="D1181" s="33" t="s">
        <v>3457</v>
      </c>
      <c r="E1181" s="33">
        <v>1</v>
      </c>
      <c r="F1181" s="33">
        <v>1</v>
      </c>
      <c r="G1181" s="33"/>
      <c r="H1181" s="33"/>
      <c r="I1181" s="33">
        <v>50</v>
      </c>
    </row>
    <row r="1182" spans="1:9">
      <c r="A1182" s="33">
        <v>1180</v>
      </c>
      <c r="B1182" s="33" t="s">
        <v>827</v>
      </c>
      <c r="C1182" s="33" t="s">
        <v>878</v>
      </c>
      <c r="D1182" s="33" t="s">
        <v>3458</v>
      </c>
      <c r="E1182" s="33">
        <v>1</v>
      </c>
      <c r="F1182" s="33"/>
      <c r="G1182" s="33">
        <v>1</v>
      </c>
      <c r="H1182" s="33"/>
      <c r="I1182" s="33">
        <v>120</v>
      </c>
    </row>
    <row r="1183" spans="1:9">
      <c r="A1183" s="33">
        <v>1181</v>
      </c>
      <c r="B1183" s="33" t="s">
        <v>827</v>
      </c>
      <c r="C1183" s="33" t="s">
        <v>3459</v>
      </c>
      <c r="D1183" s="33" t="s">
        <v>3460</v>
      </c>
      <c r="E1183" s="33">
        <v>1</v>
      </c>
      <c r="F1183" s="33">
        <v>1</v>
      </c>
      <c r="G1183" s="33"/>
      <c r="H1183" s="33"/>
      <c r="I1183" s="33">
        <v>50</v>
      </c>
    </row>
    <row r="1184" spans="1:9">
      <c r="A1184" s="33">
        <v>1182</v>
      </c>
      <c r="B1184" s="33" t="s">
        <v>827</v>
      </c>
      <c r="C1184" s="33" t="s">
        <v>3459</v>
      </c>
      <c r="D1184" s="33" t="s">
        <v>3461</v>
      </c>
      <c r="E1184" s="33">
        <v>1</v>
      </c>
      <c r="F1184" s="33">
        <v>1</v>
      </c>
      <c r="G1184" s="33"/>
      <c r="H1184" s="33"/>
      <c r="I1184" s="33">
        <v>50</v>
      </c>
    </row>
    <row r="1185" spans="1:9">
      <c r="A1185" s="33">
        <v>1183</v>
      </c>
      <c r="B1185" s="33" t="s">
        <v>827</v>
      </c>
      <c r="C1185" s="33" t="s">
        <v>3459</v>
      </c>
      <c r="D1185" s="33" t="s">
        <v>3462</v>
      </c>
      <c r="E1185" s="33">
        <v>1</v>
      </c>
      <c r="F1185" s="33">
        <v>1</v>
      </c>
      <c r="G1185" s="33"/>
      <c r="H1185" s="33"/>
      <c r="I1185" s="33">
        <v>50</v>
      </c>
    </row>
    <row r="1186" spans="1:9">
      <c r="A1186" s="33">
        <v>1184</v>
      </c>
      <c r="B1186" s="33" t="s">
        <v>827</v>
      </c>
      <c r="C1186" s="33" t="s">
        <v>3459</v>
      </c>
      <c r="D1186" s="33" t="s">
        <v>3463</v>
      </c>
      <c r="E1186" s="33">
        <v>1</v>
      </c>
      <c r="F1186" s="33">
        <v>1</v>
      </c>
      <c r="G1186" s="33"/>
      <c r="H1186" s="33"/>
      <c r="I1186" s="33">
        <v>50</v>
      </c>
    </row>
    <row r="1187" spans="1:9">
      <c r="A1187" s="33">
        <v>1185</v>
      </c>
      <c r="B1187" s="33" t="s">
        <v>827</v>
      </c>
      <c r="C1187" s="33" t="s">
        <v>3459</v>
      </c>
      <c r="D1187" s="33" t="s">
        <v>3464</v>
      </c>
      <c r="E1187" s="33">
        <v>1</v>
      </c>
      <c r="F1187" s="33"/>
      <c r="G1187" s="33">
        <v>1</v>
      </c>
      <c r="H1187" s="33"/>
      <c r="I1187" s="33">
        <v>120</v>
      </c>
    </row>
    <row r="1188" spans="1:9">
      <c r="A1188" s="33">
        <v>1186</v>
      </c>
      <c r="B1188" s="33" t="s">
        <v>827</v>
      </c>
      <c r="C1188" s="33" t="s">
        <v>883</v>
      </c>
      <c r="D1188" s="33" t="s">
        <v>3465</v>
      </c>
      <c r="E1188" s="33">
        <v>1</v>
      </c>
      <c r="F1188" s="33">
        <v>1</v>
      </c>
      <c r="G1188" s="33"/>
      <c r="H1188" s="33"/>
      <c r="I1188" s="33">
        <v>50</v>
      </c>
    </row>
    <row r="1189" spans="1:9">
      <c r="A1189" s="33">
        <v>1187</v>
      </c>
      <c r="B1189" s="33" t="s">
        <v>827</v>
      </c>
      <c r="C1189" s="33" t="s">
        <v>883</v>
      </c>
      <c r="D1189" s="33" t="s">
        <v>3466</v>
      </c>
      <c r="E1189" s="33">
        <v>1</v>
      </c>
      <c r="F1189" s="33">
        <v>1</v>
      </c>
      <c r="G1189" s="33"/>
      <c r="H1189" s="33"/>
      <c r="I1189" s="33">
        <v>50</v>
      </c>
    </row>
    <row r="1190" spans="1:9">
      <c r="A1190" s="33">
        <v>1188</v>
      </c>
      <c r="B1190" s="33" t="s">
        <v>827</v>
      </c>
      <c r="C1190" s="33" t="s">
        <v>883</v>
      </c>
      <c r="D1190" s="33" t="s">
        <v>3467</v>
      </c>
      <c r="E1190" s="33">
        <v>1</v>
      </c>
      <c r="F1190" s="33">
        <v>1</v>
      </c>
      <c r="G1190" s="33"/>
      <c r="H1190" s="33"/>
      <c r="I1190" s="33">
        <v>50</v>
      </c>
    </row>
    <row r="1191" spans="1:9">
      <c r="A1191" s="33">
        <v>1189</v>
      </c>
      <c r="B1191" s="33" t="s">
        <v>827</v>
      </c>
      <c r="C1191" s="33" t="s">
        <v>883</v>
      </c>
      <c r="D1191" s="33" t="s">
        <v>3468</v>
      </c>
      <c r="E1191" s="33">
        <v>1</v>
      </c>
      <c r="F1191" s="33">
        <v>1</v>
      </c>
      <c r="G1191" s="33"/>
      <c r="H1191" s="33"/>
      <c r="I1191" s="33">
        <v>50</v>
      </c>
    </row>
    <row r="1192" spans="1:9">
      <c r="A1192" s="33">
        <v>1190</v>
      </c>
      <c r="B1192" s="33" t="s">
        <v>827</v>
      </c>
      <c r="C1192" s="33" t="s">
        <v>883</v>
      </c>
      <c r="D1192" s="33" t="s">
        <v>3469</v>
      </c>
      <c r="E1192" s="33">
        <v>1</v>
      </c>
      <c r="F1192" s="33"/>
      <c r="G1192" s="33"/>
      <c r="H1192" s="33">
        <v>1</v>
      </c>
      <c r="I1192" s="33">
        <v>200</v>
      </c>
    </row>
    <row r="1193" spans="1:9">
      <c r="A1193" s="33">
        <v>1191</v>
      </c>
      <c r="B1193" s="33" t="s">
        <v>827</v>
      </c>
      <c r="C1193" s="33" t="s">
        <v>883</v>
      </c>
      <c r="D1193" s="33" t="s">
        <v>3470</v>
      </c>
      <c r="E1193" s="33">
        <v>1</v>
      </c>
      <c r="F1193" s="33">
        <v>1</v>
      </c>
      <c r="G1193" s="33"/>
      <c r="H1193" s="33"/>
      <c r="I1193" s="33">
        <v>50</v>
      </c>
    </row>
    <row r="1194" spans="1:9">
      <c r="A1194" s="33">
        <v>1192</v>
      </c>
      <c r="B1194" s="33" t="s">
        <v>827</v>
      </c>
      <c r="C1194" s="33" t="s">
        <v>3471</v>
      </c>
      <c r="D1194" s="33" t="s">
        <v>3472</v>
      </c>
      <c r="E1194" s="33">
        <v>1</v>
      </c>
      <c r="F1194" s="33">
        <v>1</v>
      </c>
      <c r="G1194" s="33"/>
      <c r="H1194" s="33"/>
      <c r="I1194" s="33">
        <v>50</v>
      </c>
    </row>
    <row r="1195" spans="1:9">
      <c r="A1195" s="33">
        <v>1193</v>
      </c>
      <c r="B1195" s="33" t="s">
        <v>827</v>
      </c>
      <c r="C1195" s="33" t="s">
        <v>3471</v>
      </c>
      <c r="D1195" s="33" t="s">
        <v>3473</v>
      </c>
      <c r="E1195" s="33">
        <v>1</v>
      </c>
      <c r="F1195" s="33">
        <v>1</v>
      </c>
      <c r="G1195" s="33"/>
      <c r="H1195" s="33"/>
      <c r="I1195" s="33">
        <v>50</v>
      </c>
    </row>
    <row r="1196" spans="1:9">
      <c r="A1196" s="33">
        <v>1194</v>
      </c>
      <c r="B1196" s="33" t="s">
        <v>888</v>
      </c>
      <c r="C1196" s="33" t="s">
        <v>889</v>
      </c>
      <c r="D1196" s="33" t="s">
        <v>3474</v>
      </c>
      <c r="E1196" s="33">
        <v>1</v>
      </c>
      <c r="F1196" s="33">
        <v>1</v>
      </c>
      <c r="G1196" s="33"/>
      <c r="H1196" s="33"/>
      <c r="I1196" s="33">
        <v>50</v>
      </c>
    </row>
    <row r="1197" spans="1:9">
      <c r="A1197" s="33">
        <v>1195</v>
      </c>
      <c r="B1197" s="33" t="s">
        <v>888</v>
      </c>
      <c r="C1197" s="33" t="s">
        <v>889</v>
      </c>
      <c r="D1197" s="33" t="s">
        <v>3475</v>
      </c>
      <c r="E1197" s="33">
        <v>1</v>
      </c>
      <c r="F1197" s="33">
        <v>1</v>
      </c>
      <c r="G1197" s="33"/>
      <c r="H1197" s="33"/>
      <c r="I1197" s="33">
        <v>50</v>
      </c>
    </row>
    <row r="1198" spans="1:9">
      <c r="A1198" s="33">
        <v>1196</v>
      </c>
      <c r="B1198" s="33" t="s">
        <v>888</v>
      </c>
      <c r="C1198" s="33" t="s">
        <v>889</v>
      </c>
      <c r="D1198" s="33" t="s">
        <v>3476</v>
      </c>
      <c r="E1198" s="33">
        <v>1</v>
      </c>
      <c r="F1198" s="33">
        <v>1</v>
      </c>
      <c r="G1198" s="33"/>
      <c r="H1198" s="33"/>
      <c r="I1198" s="33">
        <v>50</v>
      </c>
    </row>
    <row r="1199" spans="1:9">
      <c r="A1199" s="33">
        <v>1197</v>
      </c>
      <c r="B1199" s="33" t="s">
        <v>888</v>
      </c>
      <c r="C1199" s="33" t="s">
        <v>889</v>
      </c>
      <c r="D1199" s="33" t="s">
        <v>3477</v>
      </c>
      <c r="E1199" s="33">
        <v>1</v>
      </c>
      <c r="F1199" s="33">
        <v>1</v>
      </c>
      <c r="G1199" s="33"/>
      <c r="H1199" s="33"/>
      <c r="I1199" s="33">
        <v>50</v>
      </c>
    </row>
    <row r="1200" spans="1:9">
      <c r="A1200" s="33">
        <v>1198</v>
      </c>
      <c r="B1200" s="33" t="s">
        <v>888</v>
      </c>
      <c r="C1200" s="33" t="s">
        <v>889</v>
      </c>
      <c r="D1200" s="33" t="s">
        <v>3478</v>
      </c>
      <c r="E1200" s="33">
        <v>1</v>
      </c>
      <c r="F1200" s="33">
        <v>1</v>
      </c>
      <c r="G1200" s="33"/>
      <c r="H1200" s="33"/>
      <c r="I1200" s="33">
        <v>50</v>
      </c>
    </row>
    <row r="1201" spans="1:9">
      <c r="A1201" s="33">
        <v>1199</v>
      </c>
      <c r="B1201" s="33" t="s">
        <v>888</v>
      </c>
      <c r="C1201" s="33" t="s">
        <v>889</v>
      </c>
      <c r="D1201" s="33" t="s">
        <v>3479</v>
      </c>
      <c r="E1201" s="33">
        <v>1</v>
      </c>
      <c r="F1201" s="33">
        <v>1</v>
      </c>
      <c r="G1201" s="33"/>
      <c r="H1201" s="33"/>
      <c r="I1201" s="33">
        <v>50</v>
      </c>
    </row>
    <row r="1202" spans="1:9">
      <c r="A1202" s="33">
        <v>1200</v>
      </c>
      <c r="B1202" s="33" t="s">
        <v>888</v>
      </c>
      <c r="C1202" s="33" t="s">
        <v>889</v>
      </c>
      <c r="D1202" s="33" t="s">
        <v>3480</v>
      </c>
      <c r="E1202" s="33">
        <v>1</v>
      </c>
      <c r="F1202" s="33">
        <v>1</v>
      </c>
      <c r="G1202" s="33"/>
      <c r="H1202" s="33"/>
      <c r="I1202" s="33">
        <v>50</v>
      </c>
    </row>
    <row r="1203" spans="1:9">
      <c r="A1203" s="33">
        <v>1201</v>
      </c>
      <c r="B1203" s="33" t="s">
        <v>888</v>
      </c>
      <c r="C1203" s="33" t="s">
        <v>889</v>
      </c>
      <c r="D1203" s="33" t="s">
        <v>3481</v>
      </c>
      <c r="E1203" s="33">
        <v>1</v>
      </c>
      <c r="F1203" s="33">
        <v>1</v>
      </c>
      <c r="G1203" s="33"/>
      <c r="H1203" s="33"/>
      <c r="I1203" s="33">
        <v>50</v>
      </c>
    </row>
    <row r="1204" spans="1:9">
      <c r="A1204" s="33">
        <v>1202</v>
      </c>
      <c r="B1204" s="33" t="s">
        <v>888</v>
      </c>
      <c r="C1204" s="33" t="s">
        <v>889</v>
      </c>
      <c r="D1204" s="33" t="s">
        <v>3482</v>
      </c>
      <c r="E1204" s="33">
        <v>1</v>
      </c>
      <c r="F1204" s="33">
        <v>1</v>
      </c>
      <c r="G1204" s="33"/>
      <c r="H1204" s="33"/>
      <c r="I1204" s="33">
        <v>50</v>
      </c>
    </row>
    <row r="1205" spans="1:9">
      <c r="A1205" s="33">
        <v>1203</v>
      </c>
      <c r="B1205" s="33" t="s">
        <v>888</v>
      </c>
      <c r="C1205" s="33" t="s">
        <v>889</v>
      </c>
      <c r="D1205" s="33" t="s">
        <v>3483</v>
      </c>
      <c r="E1205" s="33">
        <v>1</v>
      </c>
      <c r="F1205" s="33">
        <v>1</v>
      </c>
      <c r="G1205" s="33"/>
      <c r="H1205" s="33"/>
      <c r="I1205" s="33">
        <v>50</v>
      </c>
    </row>
    <row r="1206" spans="1:9">
      <c r="A1206" s="33">
        <v>1204</v>
      </c>
      <c r="B1206" s="33" t="s">
        <v>888</v>
      </c>
      <c r="C1206" s="33" t="s">
        <v>889</v>
      </c>
      <c r="D1206" s="33" t="s">
        <v>3484</v>
      </c>
      <c r="E1206" s="33">
        <v>1</v>
      </c>
      <c r="F1206" s="33">
        <v>1</v>
      </c>
      <c r="G1206" s="33"/>
      <c r="H1206" s="33"/>
      <c r="I1206" s="33">
        <v>50</v>
      </c>
    </row>
    <row r="1207" spans="1:9">
      <c r="A1207" s="33">
        <v>1205</v>
      </c>
      <c r="B1207" s="33" t="s">
        <v>888</v>
      </c>
      <c r="C1207" s="33" t="s">
        <v>889</v>
      </c>
      <c r="D1207" s="33" t="s">
        <v>3485</v>
      </c>
      <c r="E1207" s="33">
        <v>1</v>
      </c>
      <c r="F1207" s="33">
        <v>1</v>
      </c>
      <c r="G1207" s="33"/>
      <c r="H1207" s="33"/>
      <c r="I1207" s="33">
        <v>50</v>
      </c>
    </row>
    <row r="1208" spans="1:9">
      <c r="A1208" s="33">
        <v>1206</v>
      </c>
      <c r="B1208" s="33" t="s">
        <v>888</v>
      </c>
      <c r="C1208" s="33" t="s">
        <v>889</v>
      </c>
      <c r="D1208" s="33" t="s">
        <v>3486</v>
      </c>
      <c r="E1208" s="33">
        <v>1</v>
      </c>
      <c r="F1208" s="33">
        <v>1</v>
      </c>
      <c r="G1208" s="33"/>
      <c r="H1208" s="33"/>
      <c r="I1208" s="33">
        <v>50</v>
      </c>
    </row>
    <row r="1209" spans="1:9">
      <c r="A1209" s="33">
        <v>1207</v>
      </c>
      <c r="B1209" s="33" t="s">
        <v>888</v>
      </c>
      <c r="C1209" s="33" t="s">
        <v>889</v>
      </c>
      <c r="D1209" s="33" t="s">
        <v>891</v>
      </c>
      <c r="E1209" s="33">
        <v>1</v>
      </c>
      <c r="F1209" s="33">
        <v>1</v>
      </c>
      <c r="G1209" s="33"/>
      <c r="H1209" s="33"/>
      <c r="I1209" s="33">
        <v>50</v>
      </c>
    </row>
    <row r="1210" spans="1:9">
      <c r="A1210" s="33">
        <v>1208</v>
      </c>
      <c r="B1210" s="33" t="s">
        <v>888</v>
      </c>
      <c r="C1210" s="33" t="s">
        <v>889</v>
      </c>
      <c r="D1210" s="33" t="s">
        <v>3487</v>
      </c>
      <c r="E1210" s="33">
        <v>1</v>
      </c>
      <c r="F1210" s="33">
        <v>1</v>
      </c>
      <c r="G1210" s="33"/>
      <c r="H1210" s="33"/>
      <c r="I1210" s="33">
        <v>50</v>
      </c>
    </row>
    <row r="1211" spans="1:9">
      <c r="A1211" s="33">
        <v>1209</v>
      </c>
      <c r="B1211" s="33" t="s">
        <v>888</v>
      </c>
      <c r="C1211" s="33" t="s">
        <v>726</v>
      </c>
      <c r="D1211" s="33" t="s">
        <v>3488</v>
      </c>
      <c r="E1211" s="33">
        <v>1</v>
      </c>
      <c r="F1211" s="33">
        <v>1</v>
      </c>
      <c r="G1211" s="33"/>
      <c r="H1211" s="33"/>
      <c r="I1211" s="33">
        <v>50</v>
      </c>
    </row>
    <row r="1212" spans="1:9">
      <c r="A1212" s="33">
        <v>1210</v>
      </c>
      <c r="B1212" s="33" t="s">
        <v>888</v>
      </c>
      <c r="C1212" s="33" t="s">
        <v>726</v>
      </c>
      <c r="D1212" s="33" t="s">
        <v>3489</v>
      </c>
      <c r="E1212" s="33">
        <v>1</v>
      </c>
      <c r="F1212" s="33">
        <v>1</v>
      </c>
      <c r="G1212" s="33"/>
      <c r="H1212" s="33"/>
      <c r="I1212" s="33">
        <v>50</v>
      </c>
    </row>
    <row r="1213" spans="1:9">
      <c r="A1213" s="33">
        <v>1211</v>
      </c>
      <c r="B1213" s="33" t="s">
        <v>888</v>
      </c>
      <c r="C1213" s="33" t="s">
        <v>726</v>
      </c>
      <c r="D1213" s="33" t="s">
        <v>3490</v>
      </c>
      <c r="E1213" s="33">
        <v>1</v>
      </c>
      <c r="F1213" s="33">
        <v>1</v>
      </c>
      <c r="G1213" s="33"/>
      <c r="H1213" s="33"/>
      <c r="I1213" s="33">
        <v>50</v>
      </c>
    </row>
    <row r="1214" spans="1:9">
      <c r="A1214" s="33">
        <v>1212</v>
      </c>
      <c r="B1214" s="33" t="s">
        <v>888</v>
      </c>
      <c r="C1214" s="33" t="s">
        <v>726</v>
      </c>
      <c r="D1214" s="33" t="s">
        <v>3491</v>
      </c>
      <c r="E1214" s="33">
        <v>1</v>
      </c>
      <c r="F1214" s="33">
        <v>1</v>
      </c>
      <c r="G1214" s="33"/>
      <c r="H1214" s="33"/>
      <c r="I1214" s="33">
        <v>50</v>
      </c>
    </row>
    <row r="1215" spans="1:9">
      <c r="A1215" s="33">
        <v>1213</v>
      </c>
      <c r="B1215" s="33" t="s">
        <v>888</v>
      </c>
      <c r="C1215" s="33" t="s">
        <v>726</v>
      </c>
      <c r="D1215" s="33" t="s">
        <v>3492</v>
      </c>
      <c r="E1215" s="33">
        <v>1</v>
      </c>
      <c r="F1215" s="33"/>
      <c r="G1215" s="33">
        <v>1</v>
      </c>
      <c r="H1215" s="33"/>
      <c r="I1215" s="33">
        <v>120</v>
      </c>
    </row>
    <row r="1216" spans="1:9">
      <c r="A1216" s="33">
        <v>1214</v>
      </c>
      <c r="B1216" s="33" t="s">
        <v>888</v>
      </c>
      <c r="C1216" s="33" t="s">
        <v>726</v>
      </c>
      <c r="D1216" s="33" t="s">
        <v>3493</v>
      </c>
      <c r="E1216" s="33">
        <v>1</v>
      </c>
      <c r="F1216" s="33">
        <v>1</v>
      </c>
      <c r="G1216" s="33"/>
      <c r="H1216" s="33"/>
      <c r="I1216" s="33">
        <v>50</v>
      </c>
    </row>
    <row r="1217" spans="1:9">
      <c r="A1217" s="33">
        <v>1215</v>
      </c>
      <c r="B1217" s="33" t="s">
        <v>888</v>
      </c>
      <c r="C1217" s="33" t="s">
        <v>726</v>
      </c>
      <c r="D1217" s="33" t="s">
        <v>3494</v>
      </c>
      <c r="E1217" s="33">
        <v>1</v>
      </c>
      <c r="F1217" s="33">
        <v>1</v>
      </c>
      <c r="G1217" s="33"/>
      <c r="H1217" s="33"/>
      <c r="I1217" s="33">
        <v>50</v>
      </c>
    </row>
    <row r="1218" spans="1:9">
      <c r="A1218" s="33">
        <v>1216</v>
      </c>
      <c r="B1218" s="33" t="s">
        <v>888</v>
      </c>
      <c r="C1218" s="33" t="s">
        <v>726</v>
      </c>
      <c r="D1218" s="33" t="s">
        <v>3495</v>
      </c>
      <c r="E1218" s="33">
        <v>1</v>
      </c>
      <c r="F1218" s="33">
        <v>1</v>
      </c>
      <c r="G1218" s="33"/>
      <c r="H1218" s="33"/>
      <c r="I1218" s="33">
        <v>50</v>
      </c>
    </row>
    <row r="1219" spans="1:9">
      <c r="A1219" s="33">
        <v>1217</v>
      </c>
      <c r="B1219" s="33" t="s">
        <v>888</v>
      </c>
      <c r="C1219" s="33" t="s">
        <v>726</v>
      </c>
      <c r="D1219" s="33" t="s">
        <v>3496</v>
      </c>
      <c r="E1219" s="33">
        <v>1</v>
      </c>
      <c r="F1219" s="33">
        <v>1</v>
      </c>
      <c r="G1219" s="33"/>
      <c r="H1219" s="33"/>
      <c r="I1219" s="33">
        <v>50</v>
      </c>
    </row>
    <row r="1220" spans="1:9">
      <c r="A1220" s="33">
        <v>1218</v>
      </c>
      <c r="B1220" s="33" t="s">
        <v>888</v>
      </c>
      <c r="C1220" s="33" t="s">
        <v>726</v>
      </c>
      <c r="D1220" s="33" t="s">
        <v>3497</v>
      </c>
      <c r="E1220" s="33">
        <v>1</v>
      </c>
      <c r="F1220" s="33">
        <v>1</v>
      </c>
      <c r="G1220" s="33"/>
      <c r="H1220" s="33"/>
      <c r="I1220" s="33">
        <v>50</v>
      </c>
    </row>
    <row r="1221" spans="1:9">
      <c r="A1221" s="33">
        <v>1219</v>
      </c>
      <c r="B1221" s="33" t="s">
        <v>888</v>
      </c>
      <c r="C1221" s="33" t="s">
        <v>726</v>
      </c>
      <c r="D1221" s="33" t="s">
        <v>3498</v>
      </c>
      <c r="E1221" s="33">
        <v>1</v>
      </c>
      <c r="F1221" s="33"/>
      <c r="G1221" s="33"/>
      <c r="H1221" s="33">
        <v>1</v>
      </c>
      <c r="I1221" s="33">
        <v>200</v>
      </c>
    </row>
    <row r="1222" spans="1:9">
      <c r="A1222" s="33">
        <v>1220</v>
      </c>
      <c r="B1222" s="33" t="s">
        <v>888</v>
      </c>
      <c r="C1222" s="33" t="s">
        <v>726</v>
      </c>
      <c r="D1222" s="33" t="s">
        <v>3499</v>
      </c>
      <c r="E1222" s="33">
        <v>1</v>
      </c>
      <c r="F1222" s="33">
        <v>1</v>
      </c>
      <c r="G1222" s="33"/>
      <c r="H1222" s="33"/>
      <c r="I1222" s="33">
        <v>50</v>
      </c>
    </row>
    <row r="1223" spans="1:9">
      <c r="A1223" s="33">
        <v>1221</v>
      </c>
      <c r="B1223" s="33" t="s">
        <v>888</v>
      </c>
      <c r="C1223" s="33" t="s">
        <v>726</v>
      </c>
      <c r="D1223" s="33" t="s">
        <v>3199</v>
      </c>
      <c r="E1223" s="33">
        <v>1</v>
      </c>
      <c r="F1223" s="33">
        <v>1</v>
      </c>
      <c r="G1223" s="33"/>
      <c r="H1223" s="33"/>
      <c r="I1223" s="33">
        <v>50</v>
      </c>
    </row>
    <row r="1224" spans="1:9">
      <c r="A1224" s="33">
        <v>1222</v>
      </c>
      <c r="B1224" s="33" t="s">
        <v>888</v>
      </c>
      <c r="C1224" s="33" t="s">
        <v>726</v>
      </c>
      <c r="D1224" s="33" t="s">
        <v>2508</v>
      </c>
      <c r="E1224" s="33">
        <v>1</v>
      </c>
      <c r="F1224" s="33"/>
      <c r="G1224" s="33">
        <v>1</v>
      </c>
      <c r="H1224" s="33"/>
      <c r="I1224" s="33">
        <v>120</v>
      </c>
    </row>
    <row r="1225" spans="1:9">
      <c r="A1225" s="33">
        <v>1223</v>
      </c>
      <c r="B1225" s="33" t="s">
        <v>888</v>
      </c>
      <c r="C1225" s="33" t="s">
        <v>726</v>
      </c>
      <c r="D1225" s="33" t="s">
        <v>1585</v>
      </c>
      <c r="E1225" s="33">
        <v>1</v>
      </c>
      <c r="F1225" s="33"/>
      <c r="G1225" s="33">
        <v>1</v>
      </c>
      <c r="H1225" s="33"/>
      <c r="I1225" s="33">
        <v>120</v>
      </c>
    </row>
    <row r="1226" spans="1:9">
      <c r="A1226" s="33">
        <v>1224</v>
      </c>
      <c r="B1226" s="33" t="s">
        <v>888</v>
      </c>
      <c r="C1226" s="33" t="s">
        <v>726</v>
      </c>
      <c r="D1226" s="33" t="s">
        <v>895</v>
      </c>
      <c r="E1226" s="33">
        <v>1</v>
      </c>
      <c r="F1226" s="33">
        <v>1</v>
      </c>
      <c r="G1226" s="33"/>
      <c r="H1226" s="33"/>
      <c r="I1226" s="33">
        <v>50</v>
      </c>
    </row>
    <row r="1227" spans="1:9">
      <c r="A1227" s="33">
        <v>1225</v>
      </c>
      <c r="B1227" s="33" t="s">
        <v>888</v>
      </c>
      <c r="C1227" s="33" t="s">
        <v>726</v>
      </c>
      <c r="D1227" s="33" t="s">
        <v>3500</v>
      </c>
      <c r="E1227" s="33">
        <v>1</v>
      </c>
      <c r="F1227" s="33"/>
      <c r="G1227" s="33">
        <v>1</v>
      </c>
      <c r="H1227" s="33"/>
      <c r="I1227" s="33">
        <v>120</v>
      </c>
    </row>
    <row r="1228" spans="1:9">
      <c r="A1228" s="33">
        <v>1226</v>
      </c>
      <c r="B1228" s="33" t="s">
        <v>888</v>
      </c>
      <c r="C1228" s="33" t="s">
        <v>901</v>
      </c>
      <c r="D1228" s="33" t="s">
        <v>3501</v>
      </c>
      <c r="E1228" s="33">
        <v>1</v>
      </c>
      <c r="F1228" s="33">
        <v>1</v>
      </c>
      <c r="G1228" s="33"/>
      <c r="H1228" s="33"/>
      <c r="I1228" s="33">
        <v>50</v>
      </c>
    </row>
    <row r="1229" spans="1:9">
      <c r="A1229" s="33">
        <v>1227</v>
      </c>
      <c r="B1229" s="33" t="s">
        <v>888</v>
      </c>
      <c r="C1229" s="33" t="s">
        <v>901</v>
      </c>
      <c r="D1229" s="33" t="s">
        <v>3502</v>
      </c>
      <c r="E1229" s="33">
        <v>1</v>
      </c>
      <c r="F1229" s="33">
        <v>1</v>
      </c>
      <c r="G1229" s="33"/>
      <c r="H1229" s="33"/>
      <c r="I1229" s="33">
        <v>50</v>
      </c>
    </row>
    <row r="1230" spans="1:9">
      <c r="A1230" s="33">
        <v>1228</v>
      </c>
      <c r="B1230" s="33" t="s">
        <v>888</v>
      </c>
      <c r="C1230" s="33" t="s">
        <v>901</v>
      </c>
      <c r="D1230" s="33" t="s">
        <v>3503</v>
      </c>
      <c r="E1230" s="33">
        <v>1</v>
      </c>
      <c r="F1230" s="33"/>
      <c r="G1230" s="33">
        <v>1</v>
      </c>
      <c r="H1230" s="33"/>
      <c r="I1230" s="33">
        <v>120</v>
      </c>
    </row>
    <row r="1231" spans="1:9">
      <c r="A1231" s="33">
        <v>1229</v>
      </c>
      <c r="B1231" s="33" t="s">
        <v>888</v>
      </c>
      <c r="C1231" s="33" t="s">
        <v>901</v>
      </c>
      <c r="D1231" s="33" t="s">
        <v>3504</v>
      </c>
      <c r="E1231" s="33">
        <v>1</v>
      </c>
      <c r="F1231" s="33">
        <v>1</v>
      </c>
      <c r="G1231" s="33"/>
      <c r="H1231" s="33"/>
      <c r="I1231" s="33">
        <v>50</v>
      </c>
    </row>
    <row r="1232" spans="1:9">
      <c r="A1232" s="33">
        <v>1230</v>
      </c>
      <c r="B1232" s="33" t="s">
        <v>888</v>
      </c>
      <c r="C1232" s="33" t="s">
        <v>901</v>
      </c>
      <c r="D1232" s="33" t="s">
        <v>3505</v>
      </c>
      <c r="E1232" s="33">
        <v>1</v>
      </c>
      <c r="F1232" s="33">
        <v>1</v>
      </c>
      <c r="G1232" s="33"/>
      <c r="H1232" s="33"/>
      <c r="I1232" s="33">
        <v>50</v>
      </c>
    </row>
    <row r="1233" spans="1:9">
      <c r="A1233" s="33">
        <v>1231</v>
      </c>
      <c r="B1233" s="33" t="s">
        <v>888</v>
      </c>
      <c r="C1233" s="33" t="s">
        <v>901</v>
      </c>
      <c r="D1233" s="33" t="s">
        <v>3506</v>
      </c>
      <c r="E1233" s="33">
        <v>1</v>
      </c>
      <c r="F1233" s="33">
        <v>1</v>
      </c>
      <c r="G1233" s="33"/>
      <c r="H1233" s="33"/>
      <c r="I1233" s="33">
        <v>50</v>
      </c>
    </row>
    <row r="1234" spans="1:9">
      <c r="A1234" s="33">
        <v>1232</v>
      </c>
      <c r="B1234" s="33" t="s">
        <v>888</v>
      </c>
      <c r="C1234" s="33" t="s">
        <v>901</v>
      </c>
      <c r="D1234" s="33" t="s">
        <v>3507</v>
      </c>
      <c r="E1234" s="33">
        <v>1</v>
      </c>
      <c r="F1234" s="33">
        <v>1</v>
      </c>
      <c r="G1234" s="33"/>
      <c r="H1234" s="33"/>
      <c r="I1234" s="33">
        <v>50</v>
      </c>
    </row>
    <row r="1235" spans="1:9">
      <c r="A1235" s="33">
        <v>1233</v>
      </c>
      <c r="B1235" s="33" t="s">
        <v>888</v>
      </c>
      <c r="C1235" s="33" t="s">
        <v>901</v>
      </c>
      <c r="D1235" s="33" t="s">
        <v>201</v>
      </c>
      <c r="E1235" s="33">
        <v>1</v>
      </c>
      <c r="F1235" s="33"/>
      <c r="G1235" s="33">
        <v>1</v>
      </c>
      <c r="H1235" s="33"/>
      <c r="I1235" s="33">
        <v>120</v>
      </c>
    </row>
    <row r="1236" spans="1:9">
      <c r="A1236" s="33">
        <v>1234</v>
      </c>
      <c r="B1236" s="33" t="s">
        <v>888</v>
      </c>
      <c r="C1236" s="33" t="s">
        <v>901</v>
      </c>
      <c r="D1236" s="33" t="s">
        <v>3508</v>
      </c>
      <c r="E1236" s="33">
        <v>1</v>
      </c>
      <c r="F1236" s="33">
        <v>1</v>
      </c>
      <c r="G1236" s="33"/>
      <c r="H1236" s="33"/>
      <c r="I1236" s="33">
        <v>50</v>
      </c>
    </row>
    <row r="1237" spans="1:9">
      <c r="A1237" s="33">
        <v>1235</v>
      </c>
      <c r="B1237" s="33" t="s">
        <v>888</v>
      </c>
      <c r="C1237" s="33" t="s">
        <v>901</v>
      </c>
      <c r="D1237" s="33" t="s">
        <v>3509</v>
      </c>
      <c r="E1237" s="33">
        <v>1</v>
      </c>
      <c r="F1237" s="33"/>
      <c r="G1237" s="33">
        <v>1</v>
      </c>
      <c r="H1237" s="33"/>
      <c r="I1237" s="33">
        <v>120</v>
      </c>
    </row>
    <row r="1238" spans="1:9">
      <c r="A1238" s="33">
        <v>1236</v>
      </c>
      <c r="B1238" s="33" t="s">
        <v>888</v>
      </c>
      <c r="C1238" s="33" t="s">
        <v>901</v>
      </c>
      <c r="D1238" s="33" t="s">
        <v>3510</v>
      </c>
      <c r="E1238" s="33">
        <v>1</v>
      </c>
      <c r="F1238" s="33">
        <v>1</v>
      </c>
      <c r="G1238" s="33"/>
      <c r="H1238" s="33"/>
      <c r="I1238" s="33">
        <v>50</v>
      </c>
    </row>
    <row r="1239" spans="1:9">
      <c r="A1239" s="33">
        <v>1237</v>
      </c>
      <c r="B1239" s="33" t="s">
        <v>888</v>
      </c>
      <c r="C1239" s="33" t="s">
        <v>901</v>
      </c>
      <c r="D1239" s="33" t="s">
        <v>3511</v>
      </c>
      <c r="E1239" s="33">
        <v>1</v>
      </c>
      <c r="F1239" s="33">
        <v>1</v>
      </c>
      <c r="G1239" s="33"/>
      <c r="H1239" s="33"/>
      <c r="I1239" s="33">
        <v>50</v>
      </c>
    </row>
    <row r="1240" spans="1:9">
      <c r="A1240" s="33">
        <v>1238</v>
      </c>
      <c r="B1240" s="33" t="s">
        <v>888</v>
      </c>
      <c r="C1240" s="33" t="s">
        <v>901</v>
      </c>
      <c r="D1240" s="33" t="s">
        <v>3512</v>
      </c>
      <c r="E1240" s="33">
        <v>1</v>
      </c>
      <c r="F1240" s="33">
        <v>1</v>
      </c>
      <c r="G1240" s="33"/>
      <c r="H1240" s="33"/>
      <c r="I1240" s="33">
        <v>50</v>
      </c>
    </row>
    <row r="1241" spans="1:9">
      <c r="A1241" s="33">
        <v>1239</v>
      </c>
      <c r="B1241" s="33" t="s">
        <v>888</v>
      </c>
      <c r="C1241" s="33" t="s">
        <v>906</v>
      </c>
      <c r="D1241" s="33" t="s">
        <v>3513</v>
      </c>
      <c r="E1241" s="33">
        <v>1</v>
      </c>
      <c r="F1241" s="33">
        <v>1</v>
      </c>
      <c r="G1241" s="33"/>
      <c r="H1241" s="33"/>
      <c r="I1241" s="33">
        <v>50</v>
      </c>
    </row>
    <row r="1242" spans="1:9">
      <c r="A1242" s="33">
        <v>1240</v>
      </c>
      <c r="B1242" s="33" t="s">
        <v>888</v>
      </c>
      <c r="C1242" s="33" t="s">
        <v>906</v>
      </c>
      <c r="D1242" s="33" t="s">
        <v>908</v>
      </c>
      <c r="E1242" s="33">
        <v>1</v>
      </c>
      <c r="F1242" s="33">
        <v>1</v>
      </c>
      <c r="G1242" s="33"/>
      <c r="H1242" s="33"/>
      <c r="I1242" s="33">
        <v>50</v>
      </c>
    </row>
    <row r="1243" spans="1:9">
      <c r="A1243" s="33">
        <v>1241</v>
      </c>
      <c r="B1243" s="33" t="s">
        <v>888</v>
      </c>
      <c r="C1243" s="33" t="s">
        <v>906</v>
      </c>
      <c r="D1243" s="33" t="s">
        <v>3514</v>
      </c>
      <c r="E1243" s="33">
        <v>1</v>
      </c>
      <c r="F1243" s="33">
        <v>1</v>
      </c>
      <c r="G1243" s="33"/>
      <c r="H1243" s="33"/>
      <c r="I1243" s="33">
        <v>50</v>
      </c>
    </row>
    <row r="1244" spans="1:9">
      <c r="A1244" s="33">
        <v>1242</v>
      </c>
      <c r="B1244" s="33" t="s">
        <v>888</v>
      </c>
      <c r="C1244" s="33" t="s">
        <v>906</v>
      </c>
      <c r="D1244" s="33" t="s">
        <v>3515</v>
      </c>
      <c r="E1244" s="33">
        <v>1</v>
      </c>
      <c r="F1244" s="33">
        <v>1</v>
      </c>
      <c r="G1244" s="33"/>
      <c r="H1244" s="33"/>
      <c r="I1244" s="33">
        <v>50</v>
      </c>
    </row>
    <row r="1245" spans="1:9">
      <c r="A1245" s="33">
        <v>1243</v>
      </c>
      <c r="B1245" s="33" t="s">
        <v>888</v>
      </c>
      <c r="C1245" s="33" t="s">
        <v>906</v>
      </c>
      <c r="D1245" s="33" t="s">
        <v>3516</v>
      </c>
      <c r="E1245" s="33">
        <v>1</v>
      </c>
      <c r="F1245" s="33">
        <v>1</v>
      </c>
      <c r="G1245" s="33"/>
      <c r="H1245" s="33"/>
      <c r="I1245" s="33">
        <v>50</v>
      </c>
    </row>
    <row r="1246" spans="1:9">
      <c r="A1246" s="33">
        <v>1244</v>
      </c>
      <c r="B1246" s="33" t="s">
        <v>888</v>
      </c>
      <c r="C1246" s="33" t="s">
        <v>906</v>
      </c>
      <c r="D1246" s="33" t="s">
        <v>3517</v>
      </c>
      <c r="E1246" s="33">
        <v>1</v>
      </c>
      <c r="F1246" s="33">
        <v>1</v>
      </c>
      <c r="G1246" s="33"/>
      <c r="H1246" s="33"/>
      <c r="I1246" s="33">
        <v>50</v>
      </c>
    </row>
    <row r="1247" spans="1:9">
      <c r="A1247" s="33">
        <v>1245</v>
      </c>
      <c r="B1247" s="33" t="s">
        <v>888</v>
      </c>
      <c r="C1247" s="33" t="s">
        <v>906</v>
      </c>
      <c r="D1247" s="33" t="s">
        <v>3518</v>
      </c>
      <c r="E1247" s="33">
        <v>1</v>
      </c>
      <c r="F1247" s="33">
        <v>1</v>
      </c>
      <c r="G1247" s="33"/>
      <c r="H1247" s="33"/>
      <c r="I1247" s="33">
        <v>50</v>
      </c>
    </row>
    <row r="1248" spans="1:9">
      <c r="A1248" s="33">
        <v>1246</v>
      </c>
      <c r="B1248" s="33" t="s">
        <v>888</v>
      </c>
      <c r="C1248" s="33" t="s">
        <v>906</v>
      </c>
      <c r="D1248" s="33" t="s">
        <v>3519</v>
      </c>
      <c r="E1248" s="33">
        <v>1</v>
      </c>
      <c r="F1248" s="33">
        <v>1</v>
      </c>
      <c r="G1248" s="33"/>
      <c r="H1248" s="33"/>
      <c r="I1248" s="33">
        <v>50</v>
      </c>
    </row>
    <row r="1249" spans="1:9">
      <c r="A1249" s="33">
        <v>1247</v>
      </c>
      <c r="B1249" s="33" t="s">
        <v>888</v>
      </c>
      <c r="C1249" s="33" t="s">
        <v>906</v>
      </c>
      <c r="D1249" s="33" t="s">
        <v>3520</v>
      </c>
      <c r="E1249" s="33">
        <v>1</v>
      </c>
      <c r="F1249" s="33"/>
      <c r="G1249" s="33">
        <v>1</v>
      </c>
      <c r="H1249" s="33"/>
      <c r="I1249" s="33">
        <v>120</v>
      </c>
    </row>
    <row r="1250" spans="1:9">
      <c r="A1250" s="33">
        <v>1248</v>
      </c>
      <c r="B1250" s="33" t="s">
        <v>888</v>
      </c>
      <c r="C1250" s="33" t="s">
        <v>906</v>
      </c>
      <c r="D1250" s="33" t="s">
        <v>911</v>
      </c>
      <c r="E1250" s="33">
        <v>1</v>
      </c>
      <c r="F1250" s="33">
        <v>1</v>
      </c>
      <c r="G1250" s="33"/>
      <c r="H1250" s="33"/>
      <c r="I1250" s="33">
        <v>50</v>
      </c>
    </row>
    <row r="1251" spans="1:9">
      <c r="A1251" s="33">
        <v>1249</v>
      </c>
      <c r="B1251" s="33" t="s">
        <v>888</v>
      </c>
      <c r="C1251" s="33" t="s">
        <v>906</v>
      </c>
      <c r="D1251" s="33" t="s">
        <v>3521</v>
      </c>
      <c r="E1251" s="33">
        <v>1</v>
      </c>
      <c r="F1251" s="33"/>
      <c r="G1251" s="33">
        <v>1</v>
      </c>
      <c r="H1251" s="33"/>
      <c r="I1251" s="33">
        <v>120</v>
      </c>
    </row>
    <row r="1252" spans="1:9">
      <c r="A1252" s="33">
        <v>1250</v>
      </c>
      <c r="B1252" s="33" t="s">
        <v>888</v>
      </c>
      <c r="C1252" s="33" t="s">
        <v>906</v>
      </c>
      <c r="D1252" s="33" t="s">
        <v>3522</v>
      </c>
      <c r="E1252" s="33">
        <v>1</v>
      </c>
      <c r="F1252" s="33">
        <v>1</v>
      </c>
      <c r="G1252" s="33"/>
      <c r="H1252" s="33"/>
      <c r="I1252" s="33">
        <v>50</v>
      </c>
    </row>
    <row r="1253" spans="1:9">
      <c r="A1253" s="33">
        <v>1251</v>
      </c>
      <c r="B1253" s="33" t="s">
        <v>888</v>
      </c>
      <c r="C1253" s="33" t="s">
        <v>914</v>
      </c>
      <c r="D1253" s="33" t="s">
        <v>928</v>
      </c>
      <c r="E1253" s="33">
        <v>1</v>
      </c>
      <c r="F1253" s="33">
        <v>1</v>
      </c>
      <c r="G1253" s="33"/>
      <c r="H1253" s="33"/>
      <c r="I1253" s="33">
        <v>50</v>
      </c>
    </row>
    <row r="1254" spans="1:9">
      <c r="A1254" s="33">
        <v>1252</v>
      </c>
      <c r="B1254" s="33" t="s">
        <v>888</v>
      </c>
      <c r="C1254" s="33" t="s">
        <v>914</v>
      </c>
      <c r="D1254" s="33" t="s">
        <v>3523</v>
      </c>
      <c r="E1254" s="33">
        <v>1</v>
      </c>
      <c r="F1254" s="33"/>
      <c r="G1254" s="33">
        <v>1</v>
      </c>
      <c r="H1254" s="33"/>
      <c r="I1254" s="33">
        <v>120</v>
      </c>
    </row>
    <row r="1255" spans="1:9">
      <c r="A1255" s="33">
        <v>1253</v>
      </c>
      <c r="B1255" s="33" t="s">
        <v>888</v>
      </c>
      <c r="C1255" s="33" t="s">
        <v>914</v>
      </c>
      <c r="D1255" s="33" t="s">
        <v>3524</v>
      </c>
      <c r="E1255" s="33">
        <v>1</v>
      </c>
      <c r="F1255" s="33"/>
      <c r="G1255" s="33">
        <v>1</v>
      </c>
      <c r="H1255" s="33"/>
      <c r="I1255" s="33">
        <v>120</v>
      </c>
    </row>
    <row r="1256" spans="1:9">
      <c r="A1256" s="33">
        <v>1254</v>
      </c>
      <c r="B1256" s="33" t="s">
        <v>888</v>
      </c>
      <c r="C1256" s="33" t="s">
        <v>914</v>
      </c>
      <c r="D1256" s="33" t="s">
        <v>3525</v>
      </c>
      <c r="E1256" s="33">
        <v>1</v>
      </c>
      <c r="F1256" s="33"/>
      <c r="G1256" s="33">
        <v>1</v>
      </c>
      <c r="H1256" s="33"/>
      <c r="I1256" s="33">
        <v>120</v>
      </c>
    </row>
    <row r="1257" spans="1:9">
      <c r="A1257" s="33">
        <v>1255</v>
      </c>
      <c r="B1257" s="33" t="s">
        <v>888</v>
      </c>
      <c r="C1257" s="33" t="s">
        <v>914</v>
      </c>
      <c r="D1257" s="33" t="s">
        <v>916</v>
      </c>
      <c r="E1257" s="33">
        <v>1</v>
      </c>
      <c r="F1257" s="33">
        <v>1</v>
      </c>
      <c r="G1257" s="33"/>
      <c r="H1257" s="33"/>
      <c r="I1257" s="33">
        <v>50</v>
      </c>
    </row>
    <row r="1258" spans="1:9">
      <c r="A1258" s="33">
        <v>1256</v>
      </c>
      <c r="B1258" s="33" t="s">
        <v>888</v>
      </c>
      <c r="C1258" s="33" t="s">
        <v>914</v>
      </c>
      <c r="D1258" s="33" t="s">
        <v>3526</v>
      </c>
      <c r="E1258" s="33">
        <v>1</v>
      </c>
      <c r="F1258" s="33">
        <v>1</v>
      </c>
      <c r="G1258" s="33"/>
      <c r="H1258" s="33"/>
      <c r="I1258" s="33">
        <v>50</v>
      </c>
    </row>
    <row r="1259" spans="1:9">
      <c r="A1259" s="33">
        <v>1257</v>
      </c>
      <c r="B1259" s="33" t="s">
        <v>888</v>
      </c>
      <c r="C1259" s="33" t="s">
        <v>914</v>
      </c>
      <c r="D1259" s="33" t="s">
        <v>3527</v>
      </c>
      <c r="E1259" s="33">
        <v>1</v>
      </c>
      <c r="F1259" s="33">
        <v>1</v>
      </c>
      <c r="G1259" s="33"/>
      <c r="H1259" s="33"/>
      <c r="I1259" s="33">
        <v>50</v>
      </c>
    </row>
    <row r="1260" spans="1:9">
      <c r="A1260" s="33">
        <v>1258</v>
      </c>
      <c r="B1260" s="33" t="s">
        <v>888</v>
      </c>
      <c r="C1260" s="33" t="s">
        <v>914</v>
      </c>
      <c r="D1260" s="33" t="s">
        <v>3528</v>
      </c>
      <c r="E1260" s="33">
        <v>1</v>
      </c>
      <c r="F1260" s="33">
        <v>1</v>
      </c>
      <c r="G1260" s="33"/>
      <c r="H1260" s="33"/>
      <c r="I1260" s="33">
        <v>50</v>
      </c>
    </row>
    <row r="1261" spans="1:9">
      <c r="A1261" s="33">
        <v>1259</v>
      </c>
      <c r="B1261" s="33" t="s">
        <v>888</v>
      </c>
      <c r="C1261" s="33" t="s">
        <v>914</v>
      </c>
      <c r="D1261" s="33" t="s">
        <v>3529</v>
      </c>
      <c r="E1261" s="33">
        <v>1</v>
      </c>
      <c r="F1261" s="33">
        <v>1</v>
      </c>
      <c r="G1261" s="33"/>
      <c r="H1261" s="33"/>
      <c r="I1261" s="33">
        <v>50</v>
      </c>
    </row>
    <row r="1262" spans="1:9">
      <c r="A1262" s="33">
        <v>1260</v>
      </c>
      <c r="B1262" s="33" t="s">
        <v>888</v>
      </c>
      <c r="C1262" s="33" t="s">
        <v>914</v>
      </c>
      <c r="D1262" s="33" t="s">
        <v>3530</v>
      </c>
      <c r="E1262" s="33">
        <v>1</v>
      </c>
      <c r="F1262" s="33">
        <v>1</v>
      </c>
      <c r="G1262" s="33"/>
      <c r="H1262" s="33"/>
      <c r="I1262" s="33">
        <v>50</v>
      </c>
    </row>
    <row r="1263" spans="1:9">
      <c r="A1263" s="33">
        <v>1261</v>
      </c>
      <c r="B1263" s="33" t="s">
        <v>888</v>
      </c>
      <c r="C1263" s="33" t="s">
        <v>914</v>
      </c>
      <c r="D1263" s="33" t="s">
        <v>3531</v>
      </c>
      <c r="E1263" s="33">
        <v>1</v>
      </c>
      <c r="F1263" s="33">
        <v>1</v>
      </c>
      <c r="G1263" s="33"/>
      <c r="H1263" s="33"/>
      <c r="I1263" s="33">
        <v>50</v>
      </c>
    </row>
    <row r="1264" spans="1:9">
      <c r="A1264" s="33">
        <v>1262</v>
      </c>
      <c r="B1264" s="33" t="s">
        <v>888</v>
      </c>
      <c r="C1264" s="33" t="s">
        <v>914</v>
      </c>
      <c r="D1264" s="33" t="s">
        <v>3532</v>
      </c>
      <c r="E1264" s="33">
        <v>1</v>
      </c>
      <c r="F1264" s="33">
        <v>1</v>
      </c>
      <c r="G1264" s="33"/>
      <c r="H1264" s="33"/>
      <c r="I1264" s="33">
        <v>50</v>
      </c>
    </row>
    <row r="1265" spans="1:9">
      <c r="A1265" s="33">
        <v>1263</v>
      </c>
      <c r="B1265" s="33" t="s">
        <v>888</v>
      </c>
      <c r="C1265" s="33" t="s">
        <v>914</v>
      </c>
      <c r="D1265" s="33" t="s">
        <v>3533</v>
      </c>
      <c r="E1265" s="33">
        <v>1</v>
      </c>
      <c r="F1265" s="33">
        <v>1</v>
      </c>
      <c r="G1265" s="33"/>
      <c r="H1265" s="33"/>
      <c r="I1265" s="33">
        <v>50</v>
      </c>
    </row>
    <row r="1266" spans="1:9">
      <c r="A1266" s="33">
        <v>1264</v>
      </c>
      <c r="B1266" s="33" t="s">
        <v>888</v>
      </c>
      <c r="C1266" s="33" t="s">
        <v>914</v>
      </c>
      <c r="D1266" s="33" t="s">
        <v>3534</v>
      </c>
      <c r="E1266" s="33">
        <v>1</v>
      </c>
      <c r="F1266" s="33">
        <v>1</v>
      </c>
      <c r="G1266" s="33"/>
      <c r="H1266" s="33"/>
      <c r="I1266" s="33">
        <v>50</v>
      </c>
    </row>
    <row r="1267" spans="1:9">
      <c r="A1267" s="33">
        <v>1265</v>
      </c>
      <c r="B1267" s="33" t="s">
        <v>888</v>
      </c>
      <c r="C1267" s="33" t="s">
        <v>914</v>
      </c>
      <c r="D1267" s="33" t="s">
        <v>3535</v>
      </c>
      <c r="E1267" s="33">
        <v>1</v>
      </c>
      <c r="F1267" s="33">
        <v>1</v>
      </c>
      <c r="G1267" s="33"/>
      <c r="H1267" s="33"/>
      <c r="I1267" s="33">
        <v>50</v>
      </c>
    </row>
    <row r="1268" spans="1:9">
      <c r="A1268" s="33">
        <v>1266</v>
      </c>
      <c r="B1268" s="33" t="s">
        <v>888</v>
      </c>
      <c r="C1268" s="33" t="s">
        <v>914</v>
      </c>
      <c r="D1268" s="33" t="s">
        <v>3536</v>
      </c>
      <c r="E1268" s="33">
        <v>1</v>
      </c>
      <c r="F1268" s="33">
        <v>1</v>
      </c>
      <c r="G1268" s="33"/>
      <c r="H1268" s="33"/>
      <c r="I1268" s="33">
        <v>50</v>
      </c>
    </row>
    <row r="1269" spans="1:9">
      <c r="A1269" s="33">
        <v>1267</v>
      </c>
      <c r="B1269" s="33" t="s">
        <v>888</v>
      </c>
      <c r="C1269" s="33" t="s">
        <v>914</v>
      </c>
      <c r="D1269" s="33" t="s">
        <v>3537</v>
      </c>
      <c r="E1269" s="33">
        <v>1</v>
      </c>
      <c r="F1269" s="33">
        <v>1</v>
      </c>
      <c r="G1269" s="33"/>
      <c r="H1269" s="33"/>
      <c r="I1269" s="33">
        <v>50</v>
      </c>
    </row>
    <row r="1270" spans="1:9">
      <c r="A1270" s="33">
        <v>1268</v>
      </c>
      <c r="B1270" s="33" t="s">
        <v>888</v>
      </c>
      <c r="C1270" s="33" t="s">
        <v>914</v>
      </c>
      <c r="D1270" s="33" t="s">
        <v>925</v>
      </c>
      <c r="E1270" s="33">
        <v>1</v>
      </c>
      <c r="F1270" s="33">
        <v>1</v>
      </c>
      <c r="G1270" s="33"/>
      <c r="H1270" s="33"/>
      <c r="I1270" s="33">
        <v>50</v>
      </c>
    </row>
    <row r="1271" spans="1:9">
      <c r="A1271" s="33">
        <v>1269</v>
      </c>
      <c r="B1271" s="33" t="s">
        <v>888</v>
      </c>
      <c r="C1271" s="33" t="s">
        <v>914</v>
      </c>
      <c r="D1271" s="33" t="s">
        <v>3538</v>
      </c>
      <c r="E1271" s="33">
        <v>1</v>
      </c>
      <c r="F1271" s="33">
        <v>1</v>
      </c>
      <c r="G1271" s="33"/>
      <c r="H1271" s="33"/>
      <c r="I1271" s="33">
        <v>50</v>
      </c>
    </row>
    <row r="1272" spans="1:9">
      <c r="A1272" s="33">
        <v>1270</v>
      </c>
      <c r="B1272" s="33" t="s">
        <v>888</v>
      </c>
      <c r="C1272" s="33" t="s">
        <v>914</v>
      </c>
      <c r="D1272" s="33" t="s">
        <v>3539</v>
      </c>
      <c r="E1272" s="33">
        <v>1</v>
      </c>
      <c r="F1272" s="33">
        <v>1</v>
      </c>
      <c r="G1272" s="33"/>
      <c r="H1272" s="33"/>
      <c r="I1272" s="33">
        <v>50</v>
      </c>
    </row>
    <row r="1273" spans="1:9">
      <c r="A1273" s="33">
        <v>1271</v>
      </c>
      <c r="B1273" s="33" t="s">
        <v>888</v>
      </c>
      <c r="C1273" s="33" t="s">
        <v>914</v>
      </c>
      <c r="D1273" s="33" t="s">
        <v>3540</v>
      </c>
      <c r="E1273" s="33">
        <v>1</v>
      </c>
      <c r="F1273" s="33">
        <v>1</v>
      </c>
      <c r="G1273" s="33"/>
      <c r="H1273" s="33"/>
      <c r="I1273" s="33">
        <v>50</v>
      </c>
    </row>
    <row r="1274" spans="1:9">
      <c r="A1274" s="33">
        <v>1272</v>
      </c>
      <c r="B1274" s="33" t="s">
        <v>888</v>
      </c>
      <c r="C1274" s="33" t="s">
        <v>914</v>
      </c>
      <c r="D1274" s="33" t="s">
        <v>3541</v>
      </c>
      <c r="E1274" s="33">
        <v>1</v>
      </c>
      <c r="F1274" s="33">
        <v>1</v>
      </c>
      <c r="G1274" s="33"/>
      <c r="H1274" s="33"/>
      <c r="I1274" s="33">
        <v>50</v>
      </c>
    </row>
    <row r="1275" spans="1:9">
      <c r="A1275" s="33">
        <v>1273</v>
      </c>
      <c r="B1275" s="33" t="s">
        <v>888</v>
      </c>
      <c r="C1275" s="33" t="s">
        <v>914</v>
      </c>
      <c r="D1275" s="33" t="s">
        <v>922</v>
      </c>
      <c r="E1275" s="33">
        <v>1</v>
      </c>
      <c r="F1275" s="33">
        <v>1</v>
      </c>
      <c r="G1275" s="33"/>
      <c r="H1275" s="33"/>
      <c r="I1275" s="33">
        <v>50</v>
      </c>
    </row>
    <row r="1276" spans="1:9">
      <c r="A1276" s="33">
        <v>1274</v>
      </c>
      <c r="B1276" s="33" t="s">
        <v>888</v>
      </c>
      <c r="C1276" s="33" t="s">
        <v>914</v>
      </c>
      <c r="D1276" s="33" t="s">
        <v>919</v>
      </c>
      <c r="E1276" s="33">
        <v>1</v>
      </c>
      <c r="F1276" s="33">
        <v>1</v>
      </c>
      <c r="G1276" s="33"/>
      <c r="H1276" s="33"/>
      <c r="I1276" s="33">
        <v>50</v>
      </c>
    </row>
    <row r="1277" spans="1:9">
      <c r="A1277" s="33">
        <v>1275</v>
      </c>
      <c r="B1277" s="33" t="s">
        <v>888</v>
      </c>
      <c r="C1277" s="33" t="s">
        <v>914</v>
      </c>
      <c r="D1277" s="33" t="s">
        <v>3542</v>
      </c>
      <c r="E1277" s="33">
        <v>1</v>
      </c>
      <c r="F1277" s="33">
        <v>1</v>
      </c>
      <c r="G1277" s="33"/>
      <c r="H1277" s="33"/>
      <c r="I1277" s="33">
        <v>50</v>
      </c>
    </row>
    <row r="1278" spans="1:9">
      <c r="A1278" s="33">
        <v>1276</v>
      </c>
      <c r="B1278" s="33" t="s">
        <v>888</v>
      </c>
      <c r="C1278" s="33" t="s">
        <v>914</v>
      </c>
      <c r="D1278" s="33" t="s">
        <v>3543</v>
      </c>
      <c r="E1278" s="33">
        <v>1</v>
      </c>
      <c r="F1278" s="33"/>
      <c r="G1278" s="33">
        <v>1</v>
      </c>
      <c r="H1278" s="33"/>
      <c r="I1278" s="33">
        <v>120</v>
      </c>
    </row>
    <row r="1279" spans="1:9">
      <c r="A1279" s="33">
        <v>1277</v>
      </c>
      <c r="B1279" s="33" t="s">
        <v>888</v>
      </c>
      <c r="C1279" s="33" t="s">
        <v>341</v>
      </c>
      <c r="D1279" s="33" t="s">
        <v>3544</v>
      </c>
      <c r="E1279" s="33">
        <v>1</v>
      </c>
      <c r="F1279" s="33">
        <v>1</v>
      </c>
      <c r="G1279" s="33"/>
      <c r="H1279" s="33"/>
      <c r="I1279" s="33">
        <v>50</v>
      </c>
    </row>
    <row r="1280" spans="1:9">
      <c r="A1280" s="33">
        <v>1278</v>
      </c>
      <c r="B1280" s="33" t="s">
        <v>888</v>
      </c>
      <c r="C1280" s="33" t="s">
        <v>341</v>
      </c>
      <c r="D1280" s="33" t="s">
        <v>3545</v>
      </c>
      <c r="E1280" s="33">
        <v>1</v>
      </c>
      <c r="F1280" s="33">
        <v>1</v>
      </c>
      <c r="G1280" s="33"/>
      <c r="H1280" s="33"/>
      <c r="I1280" s="33">
        <v>50</v>
      </c>
    </row>
    <row r="1281" spans="1:9">
      <c r="A1281" s="33">
        <v>1279</v>
      </c>
      <c r="B1281" s="33" t="s">
        <v>888</v>
      </c>
      <c r="C1281" s="33" t="s">
        <v>341</v>
      </c>
      <c r="D1281" s="33" t="s">
        <v>3546</v>
      </c>
      <c r="E1281" s="33">
        <v>1</v>
      </c>
      <c r="F1281" s="33">
        <v>1</v>
      </c>
      <c r="G1281" s="33"/>
      <c r="H1281" s="33"/>
      <c r="I1281" s="33">
        <v>50</v>
      </c>
    </row>
    <row r="1282" spans="1:9">
      <c r="A1282" s="33">
        <v>1280</v>
      </c>
      <c r="B1282" s="33" t="s">
        <v>888</v>
      </c>
      <c r="C1282" s="33" t="s">
        <v>341</v>
      </c>
      <c r="D1282" s="33" t="s">
        <v>932</v>
      </c>
      <c r="E1282" s="33">
        <v>1</v>
      </c>
      <c r="F1282" s="33">
        <v>1</v>
      </c>
      <c r="G1282" s="33"/>
      <c r="H1282" s="33"/>
      <c r="I1282" s="33">
        <v>50</v>
      </c>
    </row>
    <row r="1283" spans="1:9">
      <c r="A1283" s="33">
        <v>1281</v>
      </c>
      <c r="B1283" s="33" t="s">
        <v>888</v>
      </c>
      <c r="C1283" s="33" t="s">
        <v>341</v>
      </c>
      <c r="D1283" s="33" t="s">
        <v>3547</v>
      </c>
      <c r="E1283" s="33">
        <v>1</v>
      </c>
      <c r="F1283" s="33">
        <v>1</v>
      </c>
      <c r="G1283" s="33"/>
      <c r="H1283" s="33"/>
      <c r="I1283" s="33">
        <v>50</v>
      </c>
    </row>
    <row r="1284" spans="1:9">
      <c r="A1284" s="33">
        <v>1282</v>
      </c>
      <c r="B1284" s="33" t="s">
        <v>888</v>
      </c>
      <c r="C1284" s="33" t="s">
        <v>341</v>
      </c>
      <c r="D1284" s="33" t="s">
        <v>3548</v>
      </c>
      <c r="E1284" s="33">
        <v>1</v>
      </c>
      <c r="F1284" s="33">
        <v>1</v>
      </c>
      <c r="G1284" s="33"/>
      <c r="H1284" s="33"/>
      <c r="I1284" s="33">
        <v>50</v>
      </c>
    </row>
    <row r="1285" spans="1:9">
      <c r="A1285" s="33">
        <v>1283</v>
      </c>
      <c r="B1285" s="33" t="s">
        <v>888</v>
      </c>
      <c r="C1285" s="33" t="s">
        <v>341</v>
      </c>
      <c r="D1285" s="33" t="s">
        <v>935</v>
      </c>
      <c r="E1285" s="33">
        <v>1</v>
      </c>
      <c r="F1285" s="33">
        <v>1</v>
      </c>
      <c r="G1285" s="33"/>
      <c r="H1285" s="33"/>
      <c r="I1285" s="33">
        <v>50</v>
      </c>
    </row>
    <row r="1286" spans="1:9">
      <c r="A1286" s="33">
        <v>1284</v>
      </c>
      <c r="B1286" s="33" t="s">
        <v>888</v>
      </c>
      <c r="C1286" s="33" t="s">
        <v>947</v>
      </c>
      <c r="D1286" s="33" t="s">
        <v>3549</v>
      </c>
      <c r="E1286" s="33">
        <v>1</v>
      </c>
      <c r="F1286" s="33">
        <v>1</v>
      </c>
      <c r="G1286" s="33"/>
      <c r="H1286" s="33"/>
      <c r="I1286" s="33">
        <v>50</v>
      </c>
    </row>
    <row r="1287" spans="1:9">
      <c r="A1287" s="33">
        <v>1285</v>
      </c>
      <c r="B1287" s="33" t="s">
        <v>888</v>
      </c>
      <c r="C1287" s="33" t="s">
        <v>947</v>
      </c>
      <c r="D1287" s="33" t="s">
        <v>3550</v>
      </c>
      <c r="E1287" s="33">
        <v>1</v>
      </c>
      <c r="F1287" s="33">
        <v>1</v>
      </c>
      <c r="G1287" s="33"/>
      <c r="H1287" s="33"/>
      <c r="I1287" s="33">
        <v>50</v>
      </c>
    </row>
    <row r="1288" spans="1:9">
      <c r="A1288" s="33">
        <v>1286</v>
      </c>
      <c r="B1288" s="33" t="s">
        <v>888</v>
      </c>
      <c r="C1288" s="33" t="s">
        <v>947</v>
      </c>
      <c r="D1288" s="33" t="s">
        <v>3551</v>
      </c>
      <c r="E1288" s="33">
        <v>1</v>
      </c>
      <c r="F1288" s="33">
        <v>1</v>
      </c>
      <c r="G1288" s="33"/>
      <c r="H1288" s="33"/>
      <c r="I1288" s="33">
        <v>50</v>
      </c>
    </row>
    <row r="1289" spans="1:9">
      <c r="A1289" s="33">
        <v>1287</v>
      </c>
      <c r="B1289" s="33" t="s">
        <v>888</v>
      </c>
      <c r="C1289" s="33" t="s">
        <v>947</v>
      </c>
      <c r="D1289" s="33" t="s">
        <v>3288</v>
      </c>
      <c r="E1289" s="33">
        <v>1</v>
      </c>
      <c r="F1289" s="33">
        <v>1</v>
      </c>
      <c r="G1289" s="33"/>
      <c r="H1289" s="33"/>
      <c r="I1289" s="33">
        <v>50</v>
      </c>
    </row>
    <row r="1290" spans="1:9">
      <c r="A1290" s="33">
        <v>1288</v>
      </c>
      <c r="B1290" s="33" t="s">
        <v>888</v>
      </c>
      <c r="C1290" s="33" t="s">
        <v>947</v>
      </c>
      <c r="D1290" s="33" t="s">
        <v>3552</v>
      </c>
      <c r="E1290" s="33">
        <v>1</v>
      </c>
      <c r="F1290" s="33">
        <v>1</v>
      </c>
      <c r="G1290" s="33"/>
      <c r="H1290" s="33"/>
      <c r="I1290" s="33">
        <v>50</v>
      </c>
    </row>
    <row r="1291" spans="1:9">
      <c r="A1291" s="33">
        <v>1289</v>
      </c>
      <c r="B1291" s="33" t="s">
        <v>888</v>
      </c>
      <c r="C1291" s="33" t="s">
        <v>947</v>
      </c>
      <c r="D1291" s="33" t="s">
        <v>3553</v>
      </c>
      <c r="E1291" s="33">
        <v>1</v>
      </c>
      <c r="F1291" s="33">
        <v>1</v>
      </c>
      <c r="G1291" s="33"/>
      <c r="H1291" s="33"/>
      <c r="I1291" s="33">
        <v>50</v>
      </c>
    </row>
    <row r="1292" spans="1:9">
      <c r="A1292" s="33">
        <v>1290</v>
      </c>
      <c r="B1292" s="33" t="s">
        <v>888</v>
      </c>
      <c r="C1292" s="33" t="s">
        <v>947</v>
      </c>
      <c r="D1292" s="33" t="s">
        <v>3554</v>
      </c>
      <c r="E1292" s="33">
        <v>1</v>
      </c>
      <c r="F1292" s="33">
        <v>1</v>
      </c>
      <c r="G1292" s="33"/>
      <c r="H1292" s="33"/>
      <c r="I1292" s="33">
        <v>50</v>
      </c>
    </row>
    <row r="1293" spans="1:9">
      <c r="A1293" s="33">
        <v>1291</v>
      </c>
      <c r="B1293" s="33" t="s">
        <v>888</v>
      </c>
      <c r="C1293" s="33" t="s">
        <v>947</v>
      </c>
      <c r="D1293" s="33" t="s">
        <v>3555</v>
      </c>
      <c r="E1293" s="33">
        <v>1</v>
      </c>
      <c r="F1293" s="33"/>
      <c r="G1293" s="33">
        <v>1</v>
      </c>
      <c r="H1293" s="33"/>
      <c r="I1293" s="33">
        <v>120</v>
      </c>
    </row>
    <row r="1294" spans="1:9">
      <c r="A1294" s="33">
        <v>1292</v>
      </c>
      <c r="B1294" s="33" t="s">
        <v>888</v>
      </c>
      <c r="C1294" s="33" t="s">
        <v>947</v>
      </c>
      <c r="D1294" s="33" t="s">
        <v>3556</v>
      </c>
      <c r="E1294" s="33">
        <v>1</v>
      </c>
      <c r="F1294" s="33">
        <v>1</v>
      </c>
      <c r="G1294" s="33"/>
      <c r="H1294" s="33"/>
      <c r="I1294" s="33">
        <v>50</v>
      </c>
    </row>
    <row r="1295" spans="1:9">
      <c r="A1295" s="33">
        <v>1293</v>
      </c>
      <c r="B1295" s="33" t="s">
        <v>888</v>
      </c>
      <c r="C1295" s="33" t="s">
        <v>947</v>
      </c>
      <c r="D1295" s="33" t="s">
        <v>3557</v>
      </c>
      <c r="E1295" s="33">
        <v>1</v>
      </c>
      <c r="F1295" s="33">
        <v>1</v>
      </c>
      <c r="G1295" s="33"/>
      <c r="H1295" s="33"/>
      <c r="I1295" s="33">
        <v>50</v>
      </c>
    </row>
    <row r="1296" spans="1:9">
      <c r="A1296" s="33">
        <v>1294</v>
      </c>
      <c r="B1296" s="33" t="s">
        <v>888</v>
      </c>
      <c r="C1296" s="33" t="s">
        <v>947</v>
      </c>
      <c r="D1296" s="33" t="s">
        <v>3558</v>
      </c>
      <c r="E1296" s="33">
        <v>1</v>
      </c>
      <c r="F1296" s="33">
        <v>1</v>
      </c>
      <c r="G1296" s="33"/>
      <c r="H1296" s="33"/>
      <c r="I1296" s="33">
        <v>50</v>
      </c>
    </row>
    <row r="1297" spans="1:9">
      <c r="A1297" s="33">
        <v>1295</v>
      </c>
      <c r="B1297" s="33" t="s">
        <v>888</v>
      </c>
      <c r="C1297" s="33" t="s">
        <v>947</v>
      </c>
      <c r="D1297" s="33" t="s">
        <v>949</v>
      </c>
      <c r="E1297" s="33">
        <v>1</v>
      </c>
      <c r="F1297" s="33">
        <v>1</v>
      </c>
      <c r="G1297" s="33"/>
      <c r="H1297" s="33"/>
      <c r="I1297" s="33">
        <v>50</v>
      </c>
    </row>
    <row r="1298" spans="1:9">
      <c r="A1298" s="33">
        <v>1296</v>
      </c>
      <c r="B1298" s="33" t="s">
        <v>888</v>
      </c>
      <c r="C1298" s="33" t="s">
        <v>964</v>
      </c>
      <c r="D1298" s="33" t="s">
        <v>3559</v>
      </c>
      <c r="E1298" s="33">
        <v>1</v>
      </c>
      <c r="F1298" s="33">
        <v>1</v>
      </c>
      <c r="G1298" s="33"/>
      <c r="H1298" s="33"/>
      <c r="I1298" s="33">
        <v>50</v>
      </c>
    </row>
    <row r="1299" spans="1:9">
      <c r="A1299" s="33">
        <v>1297</v>
      </c>
      <c r="B1299" s="33" t="s">
        <v>888</v>
      </c>
      <c r="C1299" s="33" t="s">
        <v>964</v>
      </c>
      <c r="D1299" s="33" t="s">
        <v>3560</v>
      </c>
      <c r="E1299" s="33">
        <v>1</v>
      </c>
      <c r="F1299" s="33">
        <v>1</v>
      </c>
      <c r="G1299" s="33"/>
      <c r="H1299" s="33"/>
      <c r="I1299" s="33">
        <v>50</v>
      </c>
    </row>
    <row r="1300" spans="1:9">
      <c r="A1300" s="33">
        <v>1298</v>
      </c>
      <c r="B1300" s="33" t="s">
        <v>888</v>
      </c>
      <c r="C1300" s="33" t="s">
        <v>964</v>
      </c>
      <c r="D1300" s="33" t="s">
        <v>969</v>
      </c>
      <c r="E1300" s="33">
        <v>1</v>
      </c>
      <c r="F1300" s="33">
        <v>1</v>
      </c>
      <c r="G1300" s="33"/>
      <c r="H1300" s="33"/>
      <c r="I1300" s="33">
        <v>50</v>
      </c>
    </row>
    <row r="1301" spans="1:9">
      <c r="A1301" s="33">
        <v>1299</v>
      </c>
      <c r="B1301" s="33" t="s">
        <v>888</v>
      </c>
      <c r="C1301" s="33" t="s">
        <v>964</v>
      </c>
      <c r="D1301" s="33" t="s">
        <v>3561</v>
      </c>
      <c r="E1301" s="33">
        <v>1</v>
      </c>
      <c r="F1301" s="33">
        <v>1</v>
      </c>
      <c r="G1301" s="33"/>
      <c r="H1301" s="33"/>
      <c r="I1301" s="33">
        <v>50</v>
      </c>
    </row>
    <row r="1302" spans="1:9">
      <c r="A1302" s="33">
        <v>1300</v>
      </c>
      <c r="B1302" s="33" t="s">
        <v>888</v>
      </c>
      <c r="C1302" s="33" t="s">
        <v>964</v>
      </c>
      <c r="D1302" s="33" t="s">
        <v>3562</v>
      </c>
      <c r="E1302" s="33">
        <v>1</v>
      </c>
      <c r="F1302" s="33">
        <v>1</v>
      </c>
      <c r="G1302" s="33"/>
      <c r="H1302" s="33"/>
      <c r="I1302" s="33">
        <v>50</v>
      </c>
    </row>
    <row r="1303" spans="1:9">
      <c r="A1303" s="33">
        <v>1301</v>
      </c>
      <c r="B1303" s="33" t="s">
        <v>888</v>
      </c>
      <c r="C1303" s="33" t="s">
        <v>964</v>
      </c>
      <c r="D1303" s="33" t="s">
        <v>3563</v>
      </c>
      <c r="E1303" s="33">
        <v>1</v>
      </c>
      <c r="F1303" s="33">
        <v>1</v>
      </c>
      <c r="G1303" s="33"/>
      <c r="H1303" s="33"/>
      <c r="I1303" s="33">
        <v>50</v>
      </c>
    </row>
    <row r="1304" spans="1:9">
      <c r="A1304" s="33">
        <v>1302</v>
      </c>
      <c r="B1304" s="33" t="s">
        <v>888</v>
      </c>
      <c r="C1304" s="33" t="s">
        <v>964</v>
      </c>
      <c r="D1304" s="33" t="s">
        <v>972</v>
      </c>
      <c r="E1304" s="33">
        <v>1</v>
      </c>
      <c r="F1304" s="33">
        <v>1</v>
      </c>
      <c r="G1304" s="33"/>
      <c r="H1304" s="33"/>
      <c r="I1304" s="33">
        <v>50</v>
      </c>
    </row>
    <row r="1305" spans="1:9">
      <c r="A1305" s="33">
        <v>1303</v>
      </c>
      <c r="B1305" s="33" t="s">
        <v>888</v>
      </c>
      <c r="C1305" s="33" t="s">
        <v>964</v>
      </c>
      <c r="D1305" s="33" t="s">
        <v>3564</v>
      </c>
      <c r="E1305" s="33">
        <v>1</v>
      </c>
      <c r="F1305" s="33">
        <v>1</v>
      </c>
      <c r="G1305" s="33"/>
      <c r="H1305" s="33"/>
      <c r="I1305" s="33">
        <v>50</v>
      </c>
    </row>
    <row r="1306" spans="1:9">
      <c r="A1306" s="33">
        <v>1304</v>
      </c>
      <c r="B1306" s="33" t="s">
        <v>888</v>
      </c>
      <c r="C1306" s="33" t="s">
        <v>964</v>
      </c>
      <c r="D1306" s="33" t="s">
        <v>3565</v>
      </c>
      <c r="E1306" s="33">
        <v>1</v>
      </c>
      <c r="F1306" s="33">
        <v>1</v>
      </c>
      <c r="G1306" s="33"/>
      <c r="H1306" s="33"/>
      <c r="I1306" s="33">
        <v>50</v>
      </c>
    </row>
    <row r="1307" spans="1:9">
      <c r="A1307" s="33">
        <v>1305</v>
      </c>
      <c r="B1307" s="33" t="s">
        <v>888</v>
      </c>
      <c r="C1307" s="33" t="s">
        <v>964</v>
      </c>
      <c r="D1307" s="33" t="s">
        <v>3566</v>
      </c>
      <c r="E1307" s="33">
        <v>1</v>
      </c>
      <c r="F1307" s="33">
        <v>1</v>
      </c>
      <c r="G1307" s="33"/>
      <c r="H1307" s="33"/>
      <c r="I1307" s="33">
        <v>50</v>
      </c>
    </row>
    <row r="1308" spans="1:9">
      <c r="A1308" s="33">
        <v>1306</v>
      </c>
      <c r="B1308" s="33" t="s">
        <v>888</v>
      </c>
      <c r="C1308" s="33" t="s">
        <v>964</v>
      </c>
      <c r="D1308" s="33" t="s">
        <v>3567</v>
      </c>
      <c r="E1308" s="33">
        <v>1</v>
      </c>
      <c r="F1308" s="33">
        <v>1</v>
      </c>
      <c r="G1308" s="33"/>
      <c r="H1308" s="33"/>
      <c r="I1308" s="33">
        <v>50</v>
      </c>
    </row>
    <row r="1309" spans="1:9">
      <c r="A1309" s="33">
        <v>1307</v>
      </c>
      <c r="B1309" s="33" t="s">
        <v>888</v>
      </c>
      <c r="C1309" s="33" t="s">
        <v>964</v>
      </c>
      <c r="D1309" s="33" t="s">
        <v>3568</v>
      </c>
      <c r="E1309" s="33">
        <v>1</v>
      </c>
      <c r="F1309" s="33">
        <v>1</v>
      </c>
      <c r="G1309" s="33"/>
      <c r="H1309" s="33"/>
      <c r="I1309" s="33">
        <v>50</v>
      </c>
    </row>
    <row r="1310" spans="1:9">
      <c r="A1310" s="33">
        <v>1308</v>
      </c>
      <c r="B1310" s="33" t="s">
        <v>888</v>
      </c>
      <c r="C1310" s="33" t="s">
        <v>964</v>
      </c>
      <c r="D1310" s="33" t="s">
        <v>3569</v>
      </c>
      <c r="E1310" s="33">
        <v>1</v>
      </c>
      <c r="F1310" s="33">
        <v>1</v>
      </c>
      <c r="G1310" s="33"/>
      <c r="H1310" s="33"/>
      <c r="I1310" s="33">
        <v>50</v>
      </c>
    </row>
    <row r="1311" spans="1:9">
      <c r="A1311" s="33">
        <v>1309</v>
      </c>
      <c r="B1311" s="33" t="s">
        <v>888</v>
      </c>
      <c r="C1311" s="33" t="s">
        <v>964</v>
      </c>
      <c r="D1311" s="33" t="s">
        <v>966</v>
      </c>
      <c r="E1311" s="33">
        <v>1</v>
      </c>
      <c r="F1311" s="33">
        <v>1</v>
      </c>
      <c r="G1311" s="33"/>
      <c r="H1311" s="33"/>
      <c r="I1311" s="33">
        <v>50</v>
      </c>
    </row>
    <row r="1312" spans="1:9">
      <c r="A1312" s="33">
        <v>1310</v>
      </c>
      <c r="B1312" s="33" t="s">
        <v>888</v>
      </c>
      <c r="C1312" s="33" t="s">
        <v>964</v>
      </c>
      <c r="D1312" s="33" t="s">
        <v>3570</v>
      </c>
      <c r="E1312" s="33">
        <v>1</v>
      </c>
      <c r="F1312" s="33"/>
      <c r="G1312" s="33">
        <v>1</v>
      </c>
      <c r="H1312" s="33"/>
      <c r="I1312" s="33">
        <v>120</v>
      </c>
    </row>
    <row r="1313" spans="1:9">
      <c r="A1313" s="33">
        <v>1311</v>
      </c>
      <c r="B1313" s="33" t="s">
        <v>888</v>
      </c>
      <c r="C1313" s="33" t="s">
        <v>987</v>
      </c>
      <c r="D1313" s="33" t="s">
        <v>3571</v>
      </c>
      <c r="E1313" s="33">
        <v>1</v>
      </c>
      <c r="F1313" s="33">
        <v>1</v>
      </c>
      <c r="G1313" s="33"/>
      <c r="H1313" s="33"/>
      <c r="I1313" s="33">
        <v>50</v>
      </c>
    </row>
    <row r="1314" spans="1:9">
      <c r="A1314" s="33">
        <v>1312</v>
      </c>
      <c r="B1314" s="33" t="s">
        <v>888</v>
      </c>
      <c r="C1314" s="33" t="s">
        <v>987</v>
      </c>
      <c r="D1314" s="33" t="s">
        <v>3572</v>
      </c>
      <c r="E1314" s="33">
        <v>1</v>
      </c>
      <c r="F1314" s="33">
        <v>1</v>
      </c>
      <c r="G1314" s="33"/>
      <c r="H1314" s="33"/>
      <c r="I1314" s="33">
        <v>50</v>
      </c>
    </row>
    <row r="1315" spans="1:9">
      <c r="A1315" s="33">
        <v>1313</v>
      </c>
      <c r="B1315" s="33" t="s">
        <v>888</v>
      </c>
      <c r="C1315" s="33" t="s">
        <v>987</v>
      </c>
      <c r="D1315" s="33" t="s">
        <v>3573</v>
      </c>
      <c r="E1315" s="33">
        <v>1</v>
      </c>
      <c r="F1315" s="33">
        <v>1</v>
      </c>
      <c r="G1315" s="33"/>
      <c r="H1315" s="33"/>
      <c r="I1315" s="33">
        <v>50</v>
      </c>
    </row>
    <row r="1316" spans="1:9">
      <c r="A1316" s="33">
        <v>1314</v>
      </c>
      <c r="B1316" s="33" t="s">
        <v>888</v>
      </c>
      <c r="C1316" s="33" t="s">
        <v>987</v>
      </c>
      <c r="D1316" s="33" t="s">
        <v>3574</v>
      </c>
      <c r="E1316" s="33">
        <v>1</v>
      </c>
      <c r="F1316" s="33">
        <v>1</v>
      </c>
      <c r="G1316" s="33"/>
      <c r="H1316" s="33"/>
      <c r="I1316" s="33">
        <v>50</v>
      </c>
    </row>
    <row r="1317" spans="1:9">
      <c r="A1317" s="33">
        <v>1315</v>
      </c>
      <c r="B1317" s="33" t="s">
        <v>888</v>
      </c>
      <c r="C1317" s="33" t="s">
        <v>987</v>
      </c>
      <c r="D1317" s="33" t="s">
        <v>989</v>
      </c>
      <c r="E1317" s="33">
        <v>1</v>
      </c>
      <c r="F1317" s="33">
        <v>1</v>
      </c>
      <c r="G1317" s="33"/>
      <c r="H1317" s="33"/>
      <c r="I1317" s="33">
        <v>50</v>
      </c>
    </row>
    <row r="1318" spans="1:9">
      <c r="A1318" s="33">
        <v>1316</v>
      </c>
      <c r="B1318" s="33" t="s">
        <v>888</v>
      </c>
      <c r="C1318" s="33" t="s">
        <v>987</v>
      </c>
      <c r="D1318" s="33" t="s">
        <v>3575</v>
      </c>
      <c r="E1318" s="33">
        <v>1</v>
      </c>
      <c r="F1318" s="33"/>
      <c r="G1318" s="33">
        <v>1</v>
      </c>
      <c r="H1318" s="33"/>
      <c r="I1318" s="33">
        <v>120</v>
      </c>
    </row>
    <row r="1319" spans="1:9">
      <c r="A1319" s="33">
        <v>1317</v>
      </c>
      <c r="B1319" s="33" t="s">
        <v>888</v>
      </c>
      <c r="C1319" s="33" t="s">
        <v>992</v>
      </c>
      <c r="D1319" s="33" t="s">
        <v>3576</v>
      </c>
      <c r="E1319" s="33">
        <v>1</v>
      </c>
      <c r="F1319" s="33"/>
      <c r="G1319" s="33">
        <v>1</v>
      </c>
      <c r="H1319" s="33"/>
      <c r="I1319" s="33">
        <v>120</v>
      </c>
    </row>
    <row r="1320" spans="1:9">
      <c r="A1320" s="33">
        <v>1318</v>
      </c>
      <c r="B1320" s="33" t="s">
        <v>888</v>
      </c>
      <c r="C1320" s="33" t="s">
        <v>992</v>
      </c>
      <c r="D1320" s="33" t="s">
        <v>994</v>
      </c>
      <c r="E1320" s="33">
        <v>1</v>
      </c>
      <c r="F1320" s="33">
        <v>1</v>
      </c>
      <c r="G1320" s="33"/>
      <c r="H1320" s="33"/>
      <c r="I1320" s="33">
        <v>50</v>
      </c>
    </row>
    <row r="1321" spans="1:9">
      <c r="A1321" s="33">
        <v>1319</v>
      </c>
      <c r="B1321" s="33" t="s">
        <v>888</v>
      </c>
      <c r="C1321" s="33" t="s">
        <v>997</v>
      </c>
      <c r="D1321" s="33" t="s">
        <v>3577</v>
      </c>
      <c r="E1321" s="33">
        <v>1</v>
      </c>
      <c r="F1321" s="33">
        <v>1</v>
      </c>
      <c r="G1321" s="33"/>
      <c r="H1321" s="33"/>
      <c r="I1321" s="33">
        <v>50</v>
      </c>
    </row>
    <row r="1322" spans="1:9">
      <c r="A1322" s="33">
        <v>1320</v>
      </c>
      <c r="B1322" s="33" t="s">
        <v>888</v>
      </c>
      <c r="C1322" s="33" t="s">
        <v>997</v>
      </c>
      <c r="D1322" s="33" t="s">
        <v>3578</v>
      </c>
      <c r="E1322" s="33">
        <v>1</v>
      </c>
      <c r="F1322" s="33">
        <v>1</v>
      </c>
      <c r="G1322" s="33"/>
      <c r="H1322" s="33"/>
      <c r="I1322" s="33">
        <v>50</v>
      </c>
    </row>
    <row r="1323" spans="1:9">
      <c r="A1323" s="33">
        <v>1321</v>
      </c>
      <c r="B1323" s="33" t="s">
        <v>888</v>
      </c>
      <c r="C1323" s="33" t="s">
        <v>997</v>
      </c>
      <c r="D1323" s="33" t="s">
        <v>3579</v>
      </c>
      <c r="E1323" s="33">
        <v>1</v>
      </c>
      <c r="F1323" s="33">
        <v>1</v>
      </c>
      <c r="G1323" s="33"/>
      <c r="H1323" s="33"/>
      <c r="I1323" s="33">
        <v>50</v>
      </c>
    </row>
    <row r="1324" spans="1:9">
      <c r="A1324" s="33">
        <v>1322</v>
      </c>
      <c r="B1324" s="33" t="s">
        <v>888</v>
      </c>
      <c r="C1324" s="33" t="s">
        <v>997</v>
      </c>
      <c r="D1324" s="33" t="s">
        <v>3580</v>
      </c>
      <c r="E1324" s="33">
        <v>1</v>
      </c>
      <c r="F1324" s="33"/>
      <c r="G1324" s="33">
        <v>1</v>
      </c>
      <c r="H1324" s="33"/>
      <c r="I1324" s="33">
        <v>120</v>
      </c>
    </row>
    <row r="1325" spans="1:9">
      <c r="A1325" s="33">
        <v>1323</v>
      </c>
      <c r="B1325" s="33" t="s">
        <v>888</v>
      </c>
      <c r="C1325" s="33" t="s">
        <v>997</v>
      </c>
      <c r="D1325" s="33" t="s">
        <v>3581</v>
      </c>
      <c r="E1325" s="33">
        <v>1</v>
      </c>
      <c r="F1325" s="33">
        <v>1</v>
      </c>
      <c r="G1325" s="33"/>
      <c r="H1325" s="33"/>
      <c r="I1325" s="33">
        <v>50</v>
      </c>
    </row>
    <row r="1326" spans="1:9">
      <c r="A1326" s="33">
        <v>1324</v>
      </c>
      <c r="B1326" s="33" t="s">
        <v>888</v>
      </c>
      <c r="C1326" s="33" t="s">
        <v>997</v>
      </c>
      <c r="D1326" s="33" t="s">
        <v>3582</v>
      </c>
      <c r="E1326" s="33">
        <v>1</v>
      </c>
      <c r="F1326" s="33">
        <v>1</v>
      </c>
      <c r="G1326" s="33"/>
      <c r="H1326" s="33"/>
      <c r="I1326" s="33">
        <v>50</v>
      </c>
    </row>
    <row r="1327" spans="1:9">
      <c r="A1327" s="33">
        <v>1325</v>
      </c>
      <c r="B1327" s="33" t="s">
        <v>888</v>
      </c>
      <c r="C1327" s="33" t="s">
        <v>997</v>
      </c>
      <c r="D1327" s="33" t="s">
        <v>3583</v>
      </c>
      <c r="E1327" s="33">
        <v>1</v>
      </c>
      <c r="F1327" s="33">
        <v>1</v>
      </c>
      <c r="G1327" s="33"/>
      <c r="H1327" s="33"/>
      <c r="I1327" s="33">
        <v>50</v>
      </c>
    </row>
    <row r="1328" spans="1:9">
      <c r="A1328" s="33">
        <v>1326</v>
      </c>
      <c r="B1328" s="33" t="s">
        <v>888</v>
      </c>
      <c r="C1328" s="33" t="s">
        <v>997</v>
      </c>
      <c r="D1328" s="33" t="s">
        <v>3584</v>
      </c>
      <c r="E1328" s="33">
        <v>1</v>
      </c>
      <c r="F1328" s="33">
        <v>1</v>
      </c>
      <c r="G1328" s="33"/>
      <c r="H1328" s="33"/>
      <c r="I1328" s="33">
        <v>50</v>
      </c>
    </row>
    <row r="1329" spans="1:9">
      <c r="A1329" s="33">
        <v>1327</v>
      </c>
      <c r="B1329" s="33" t="s">
        <v>888</v>
      </c>
      <c r="C1329" s="33" t="s">
        <v>1005</v>
      </c>
      <c r="D1329" s="33" t="s">
        <v>3585</v>
      </c>
      <c r="E1329" s="33">
        <v>1</v>
      </c>
      <c r="F1329" s="33">
        <v>1</v>
      </c>
      <c r="G1329" s="33"/>
      <c r="H1329" s="33"/>
      <c r="I1329" s="33">
        <v>50</v>
      </c>
    </row>
    <row r="1330" spans="1:9">
      <c r="A1330" s="33">
        <v>1328</v>
      </c>
      <c r="B1330" s="33" t="s">
        <v>888</v>
      </c>
      <c r="C1330" s="33" t="s">
        <v>1005</v>
      </c>
      <c r="D1330" s="33" t="s">
        <v>3586</v>
      </c>
      <c r="E1330" s="33">
        <v>1</v>
      </c>
      <c r="F1330" s="33">
        <v>1</v>
      </c>
      <c r="G1330" s="33"/>
      <c r="H1330" s="33"/>
      <c r="I1330" s="33">
        <v>50</v>
      </c>
    </row>
    <row r="1331" spans="1:9">
      <c r="A1331" s="33">
        <v>1329</v>
      </c>
      <c r="B1331" s="33" t="s">
        <v>888</v>
      </c>
      <c r="C1331" s="33" t="s">
        <v>1005</v>
      </c>
      <c r="D1331" s="33" t="s">
        <v>3587</v>
      </c>
      <c r="E1331" s="33">
        <v>1</v>
      </c>
      <c r="F1331" s="33">
        <v>1</v>
      </c>
      <c r="G1331" s="33"/>
      <c r="H1331" s="33"/>
      <c r="I1331" s="33">
        <v>50</v>
      </c>
    </row>
    <row r="1332" spans="1:9">
      <c r="A1332" s="33">
        <v>1330</v>
      </c>
      <c r="B1332" s="33" t="s">
        <v>888</v>
      </c>
      <c r="C1332" s="33" t="s">
        <v>1005</v>
      </c>
      <c r="D1332" s="33" t="s">
        <v>3588</v>
      </c>
      <c r="E1332" s="33">
        <v>1</v>
      </c>
      <c r="F1332" s="33">
        <v>1</v>
      </c>
      <c r="G1332" s="33"/>
      <c r="H1332" s="33"/>
      <c r="I1332" s="33">
        <v>50</v>
      </c>
    </row>
    <row r="1333" spans="1:9">
      <c r="A1333" s="33">
        <v>1331</v>
      </c>
      <c r="B1333" s="33" t="s">
        <v>888</v>
      </c>
      <c r="C1333" s="33" t="s">
        <v>1005</v>
      </c>
      <c r="D1333" s="33" t="s">
        <v>3589</v>
      </c>
      <c r="E1333" s="33">
        <v>1</v>
      </c>
      <c r="F1333" s="33">
        <v>1</v>
      </c>
      <c r="G1333" s="33"/>
      <c r="H1333" s="33"/>
      <c r="I1333" s="33">
        <v>50</v>
      </c>
    </row>
    <row r="1334" spans="1:9">
      <c r="A1334" s="33">
        <v>1332</v>
      </c>
      <c r="B1334" s="33" t="s">
        <v>888</v>
      </c>
      <c r="C1334" s="33" t="s">
        <v>1005</v>
      </c>
      <c r="D1334" s="33" t="s">
        <v>3590</v>
      </c>
      <c r="E1334" s="33">
        <v>1</v>
      </c>
      <c r="F1334" s="33">
        <v>1</v>
      </c>
      <c r="G1334" s="33"/>
      <c r="H1334" s="33"/>
      <c r="I1334" s="33">
        <v>50</v>
      </c>
    </row>
    <row r="1335" spans="1:9">
      <c r="A1335" s="33">
        <v>1333</v>
      </c>
      <c r="B1335" s="33" t="s">
        <v>888</v>
      </c>
      <c r="C1335" s="33" t="s">
        <v>1005</v>
      </c>
      <c r="D1335" s="33" t="s">
        <v>3591</v>
      </c>
      <c r="E1335" s="33">
        <v>1</v>
      </c>
      <c r="F1335" s="33">
        <v>1</v>
      </c>
      <c r="G1335" s="33"/>
      <c r="H1335" s="33"/>
      <c r="I1335" s="33">
        <v>50</v>
      </c>
    </row>
    <row r="1336" spans="1:9">
      <c r="A1336" s="33">
        <v>1334</v>
      </c>
      <c r="B1336" s="33" t="s">
        <v>888</v>
      </c>
      <c r="C1336" s="33" t="s">
        <v>1005</v>
      </c>
      <c r="D1336" s="33" t="s">
        <v>3592</v>
      </c>
      <c r="E1336" s="33">
        <v>1</v>
      </c>
      <c r="F1336" s="33"/>
      <c r="G1336" s="33">
        <v>1</v>
      </c>
      <c r="H1336" s="33"/>
      <c r="I1336" s="33">
        <v>120</v>
      </c>
    </row>
    <row r="1337" spans="1:9">
      <c r="A1337" s="33">
        <v>1335</v>
      </c>
      <c r="B1337" s="33" t="s">
        <v>888</v>
      </c>
      <c r="C1337" s="33" t="s">
        <v>1005</v>
      </c>
      <c r="D1337" s="33" t="s">
        <v>3593</v>
      </c>
      <c r="E1337" s="33">
        <v>1</v>
      </c>
      <c r="F1337" s="33">
        <v>1</v>
      </c>
      <c r="G1337" s="33"/>
      <c r="H1337" s="33"/>
      <c r="I1337" s="33">
        <v>50</v>
      </c>
    </row>
    <row r="1338" spans="1:9">
      <c r="A1338" s="33">
        <v>1336</v>
      </c>
      <c r="B1338" s="33" t="s">
        <v>888</v>
      </c>
      <c r="C1338" s="33" t="s">
        <v>1005</v>
      </c>
      <c r="D1338" s="33" t="s">
        <v>3594</v>
      </c>
      <c r="E1338" s="33">
        <v>1</v>
      </c>
      <c r="F1338" s="33">
        <v>1</v>
      </c>
      <c r="G1338" s="33"/>
      <c r="H1338" s="33"/>
      <c r="I1338" s="33">
        <v>50</v>
      </c>
    </row>
    <row r="1339" spans="1:9">
      <c r="A1339" s="33">
        <v>1337</v>
      </c>
      <c r="B1339" s="33" t="s">
        <v>888</v>
      </c>
      <c r="C1339" s="33" t="s">
        <v>1005</v>
      </c>
      <c r="D1339" s="33" t="s">
        <v>3595</v>
      </c>
      <c r="E1339" s="33">
        <v>1</v>
      </c>
      <c r="F1339" s="33">
        <v>1</v>
      </c>
      <c r="G1339" s="33"/>
      <c r="H1339" s="33"/>
      <c r="I1339" s="33">
        <v>50</v>
      </c>
    </row>
    <row r="1340" spans="1:9">
      <c r="A1340" s="33">
        <v>1338</v>
      </c>
      <c r="B1340" s="33" t="s">
        <v>888</v>
      </c>
      <c r="C1340" s="33" t="s">
        <v>1005</v>
      </c>
      <c r="D1340" s="33" t="s">
        <v>3596</v>
      </c>
      <c r="E1340" s="33">
        <v>1</v>
      </c>
      <c r="F1340" s="33">
        <v>1</v>
      </c>
      <c r="G1340" s="33"/>
      <c r="H1340" s="33"/>
      <c r="I1340" s="33">
        <v>50</v>
      </c>
    </row>
    <row r="1341" spans="1:9">
      <c r="A1341" s="33">
        <v>1339</v>
      </c>
      <c r="B1341" s="33" t="s">
        <v>888</v>
      </c>
      <c r="C1341" s="33" t="s">
        <v>1005</v>
      </c>
      <c r="D1341" s="33" t="s">
        <v>1007</v>
      </c>
      <c r="E1341" s="33">
        <v>1</v>
      </c>
      <c r="F1341" s="33">
        <v>1</v>
      </c>
      <c r="G1341" s="33"/>
      <c r="H1341" s="33"/>
      <c r="I1341" s="33">
        <v>50</v>
      </c>
    </row>
    <row r="1342" spans="1:9">
      <c r="A1342" s="33">
        <v>1340</v>
      </c>
      <c r="B1342" s="33" t="s">
        <v>888</v>
      </c>
      <c r="C1342" s="33" t="s">
        <v>1005</v>
      </c>
      <c r="D1342" s="33" t="s">
        <v>3597</v>
      </c>
      <c r="E1342" s="33">
        <v>1</v>
      </c>
      <c r="F1342" s="33">
        <v>1</v>
      </c>
      <c r="G1342" s="33"/>
      <c r="H1342" s="33"/>
      <c r="I1342" s="33">
        <v>50</v>
      </c>
    </row>
    <row r="1343" spans="1:9">
      <c r="A1343" s="33">
        <v>1341</v>
      </c>
      <c r="B1343" s="33" t="s">
        <v>888</v>
      </c>
      <c r="C1343" s="33" t="s">
        <v>1005</v>
      </c>
      <c r="D1343" s="33" t="s">
        <v>3598</v>
      </c>
      <c r="E1343" s="33">
        <v>1</v>
      </c>
      <c r="F1343" s="33">
        <v>1</v>
      </c>
      <c r="G1343" s="33"/>
      <c r="H1343" s="33"/>
      <c r="I1343" s="33">
        <v>50</v>
      </c>
    </row>
    <row r="1344" spans="1:9">
      <c r="A1344" s="33">
        <v>1342</v>
      </c>
      <c r="B1344" s="33" t="s">
        <v>888</v>
      </c>
      <c r="C1344" s="33" t="s">
        <v>1010</v>
      </c>
      <c r="D1344" s="33" t="s">
        <v>3599</v>
      </c>
      <c r="E1344" s="33">
        <v>1</v>
      </c>
      <c r="F1344" s="33">
        <v>1</v>
      </c>
      <c r="G1344" s="33"/>
      <c r="H1344" s="33"/>
      <c r="I1344" s="33">
        <v>50</v>
      </c>
    </row>
    <row r="1345" spans="1:9">
      <c r="A1345" s="33">
        <v>1343</v>
      </c>
      <c r="B1345" s="33" t="s">
        <v>888</v>
      </c>
      <c r="C1345" s="33" t="s">
        <v>1010</v>
      </c>
      <c r="D1345" s="33" t="s">
        <v>3600</v>
      </c>
      <c r="E1345" s="33">
        <v>1</v>
      </c>
      <c r="F1345" s="33"/>
      <c r="G1345" s="33">
        <v>1</v>
      </c>
      <c r="H1345" s="33"/>
      <c r="I1345" s="33">
        <v>120</v>
      </c>
    </row>
    <row r="1346" spans="1:9">
      <c r="A1346" s="33">
        <v>1344</v>
      </c>
      <c r="B1346" s="33" t="s">
        <v>888</v>
      </c>
      <c r="C1346" s="33" t="s">
        <v>1010</v>
      </c>
      <c r="D1346" s="33" t="s">
        <v>3601</v>
      </c>
      <c r="E1346" s="33">
        <v>1</v>
      </c>
      <c r="F1346" s="33">
        <v>1</v>
      </c>
      <c r="G1346" s="33"/>
      <c r="H1346" s="33"/>
      <c r="I1346" s="33">
        <v>50</v>
      </c>
    </row>
    <row r="1347" spans="1:9">
      <c r="A1347" s="33">
        <v>1345</v>
      </c>
      <c r="B1347" s="33" t="s">
        <v>888</v>
      </c>
      <c r="C1347" s="33" t="s">
        <v>1010</v>
      </c>
      <c r="D1347" s="33" t="s">
        <v>3602</v>
      </c>
      <c r="E1347" s="33">
        <v>1</v>
      </c>
      <c r="F1347" s="33">
        <v>1</v>
      </c>
      <c r="G1347" s="33"/>
      <c r="H1347" s="33"/>
      <c r="I1347" s="33">
        <v>50</v>
      </c>
    </row>
    <row r="1348" spans="1:9">
      <c r="A1348" s="33">
        <v>1346</v>
      </c>
      <c r="B1348" s="33" t="s">
        <v>888</v>
      </c>
      <c r="C1348" s="33" t="s">
        <v>742</v>
      </c>
      <c r="D1348" s="33" t="s">
        <v>3603</v>
      </c>
      <c r="E1348" s="33">
        <v>1</v>
      </c>
      <c r="F1348" s="33">
        <v>1</v>
      </c>
      <c r="G1348" s="33"/>
      <c r="H1348" s="33"/>
      <c r="I1348" s="33">
        <v>50</v>
      </c>
    </row>
    <row r="1349" spans="1:9">
      <c r="A1349" s="33">
        <v>1347</v>
      </c>
      <c r="B1349" s="33" t="s">
        <v>888</v>
      </c>
      <c r="C1349" s="33" t="s">
        <v>742</v>
      </c>
      <c r="D1349" s="33" t="s">
        <v>1016</v>
      </c>
      <c r="E1349" s="33">
        <v>1</v>
      </c>
      <c r="F1349" s="33">
        <v>1</v>
      </c>
      <c r="G1349" s="33"/>
      <c r="H1349" s="33"/>
      <c r="I1349" s="33">
        <v>50</v>
      </c>
    </row>
    <row r="1350" spans="1:9">
      <c r="A1350" s="33">
        <v>1348</v>
      </c>
      <c r="B1350" s="33" t="s">
        <v>888</v>
      </c>
      <c r="C1350" s="33" t="s">
        <v>1019</v>
      </c>
      <c r="D1350" s="33" t="s">
        <v>1021</v>
      </c>
      <c r="E1350" s="33">
        <v>1</v>
      </c>
      <c r="F1350" s="33">
        <v>1</v>
      </c>
      <c r="G1350" s="33"/>
      <c r="H1350" s="33"/>
      <c r="I1350" s="33">
        <v>50</v>
      </c>
    </row>
    <row r="1351" spans="1:9">
      <c r="A1351" s="33">
        <v>1349</v>
      </c>
      <c r="B1351" s="33" t="s">
        <v>888</v>
      </c>
      <c r="C1351" s="33" t="s">
        <v>1019</v>
      </c>
      <c r="D1351" s="33" t="s">
        <v>3604</v>
      </c>
      <c r="E1351" s="33">
        <v>1</v>
      </c>
      <c r="F1351" s="33">
        <v>1</v>
      </c>
      <c r="G1351" s="33"/>
      <c r="H1351" s="33"/>
      <c r="I1351" s="33">
        <v>50</v>
      </c>
    </row>
    <row r="1352" spans="1:9">
      <c r="A1352" s="33">
        <v>1350</v>
      </c>
      <c r="B1352" s="33" t="s">
        <v>888</v>
      </c>
      <c r="C1352" s="33" t="s">
        <v>1019</v>
      </c>
      <c r="D1352" s="33" t="s">
        <v>3605</v>
      </c>
      <c r="E1352" s="33">
        <v>1</v>
      </c>
      <c r="F1352" s="33">
        <v>1</v>
      </c>
      <c r="G1352" s="33"/>
      <c r="H1352" s="33"/>
      <c r="I1352" s="33">
        <v>50</v>
      </c>
    </row>
    <row r="1353" spans="1:9">
      <c r="A1353" s="33">
        <v>1351</v>
      </c>
      <c r="B1353" s="33" t="s">
        <v>888</v>
      </c>
      <c r="C1353" s="33" t="s">
        <v>1019</v>
      </c>
      <c r="D1353" s="33" t="s">
        <v>3606</v>
      </c>
      <c r="E1353" s="33">
        <v>1</v>
      </c>
      <c r="F1353" s="33">
        <v>1</v>
      </c>
      <c r="G1353" s="33"/>
      <c r="H1353" s="33"/>
      <c r="I1353" s="33">
        <v>50</v>
      </c>
    </row>
    <row r="1354" spans="1:9">
      <c r="A1354" s="33">
        <v>1352</v>
      </c>
      <c r="B1354" s="33" t="s">
        <v>888</v>
      </c>
      <c r="C1354" s="33" t="s">
        <v>1019</v>
      </c>
      <c r="D1354" s="33" t="s">
        <v>3607</v>
      </c>
      <c r="E1354" s="33">
        <v>1</v>
      </c>
      <c r="F1354" s="33"/>
      <c r="G1354" s="33">
        <v>1</v>
      </c>
      <c r="H1354" s="33"/>
      <c r="I1354" s="33">
        <v>120</v>
      </c>
    </row>
    <row r="1355" spans="1:9">
      <c r="A1355" s="33">
        <v>1353</v>
      </c>
      <c r="B1355" s="33" t="s">
        <v>888</v>
      </c>
      <c r="C1355" s="33" t="s">
        <v>1019</v>
      </c>
      <c r="D1355" s="33" t="s">
        <v>3608</v>
      </c>
      <c r="E1355" s="33">
        <v>1</v>
      </c>
      <c r="F1355" s="33">
        <v>1</v>
      </c>
      <c r="G1355" s="33"/>
      <c r="H1355" s="33"/>
      <c r="I1355" s="33">
        <v>50</v>
      </c>
    </row>
    <row r="1356" spans="1:9">
      <c r="A1356" s="33">
        <v>1354</v>
      </c>
      <c r="B1356" s="33" t="s">
        <v>888</v>
      </c>
      <c r="C1356" s="33" t="s">
        <v>1027</v>
      </c>
      <c r="D1356" s="33" t="s">
        <v>3609</v>
      </c>
      <c r="E1356" s="33">
        <v>1</v>
      </c>
      <c r="F1356" s="33">
        <v>1</v>
      </c>
      <c r="G1356" s="33"/>
      <c r="H1356" s="33"/>
      <c r="I1356" s="33">
        <v>50</v>
      </c>
    </row>
    <row r="1357" spans="1:9">
      <c r="A1357" s="33">
        <v>1355</v>
      </c>
      <c r="B1357" s="33" t="s">
        <v>888</v>
      </c>
      <c r="C1357" s="33" t="s">
        <v>1027</v>
      </c>
      <c r="D1357" s="33" t="s">
        <v>3610</v>
      </c>
      <c r="E1357" s="33">
        <v>1</v>
      </c>
      <c r="F1357" s="33">
        <v>1</v>
      </c>
      <c r="G1357" s="33"/>
      <c r="H1357" s="33"/>
      <c r="I1357" s="33">
        <v>50</v>
      </c>
    </row>
    <row r="1358" spans="1:9">
      <c r="A1358" s="33">
        <v>1356</v>
      </c>
      <c r="B1358" s="33" t="s">
        <v>888</v>
      </c>
      <c r="C1358" s="33" t="s">
        <v>1027</v>
      </c>
      <c r="D1358" s="33" t="s">
        <v>1032</v>
      </c>
      <c r="E1358" s="33">
        <v>1</v>
      </c>
      <c r="F1358" s="33">
        <v>1</v>
      </c>
      <c r="G1358" s="33"/>
      <c r="H1358" s="33"/>
      <c r="I1358" s="33">
        <v>50</v>
      </c>
    </row>
    <row r="1359" spans="1:9">
      <c r="A1359" s="33">
        <v>1357</v>
      </c>
      <c r="B1359" s="33" t="s">
        <v>888</v>
      </c>
      <c r="C1359" s="33" t="s">
        <v>1027</v>
      </c>
      <c r="D1359" s="33" t="s">
        <v>3611</v>
      </c>
      <c r="E1359" s="33">
        <v>1</v>
      </c>
      <c r="F1359" s="33">
        <v>1</v>
      </c>
      <c r="G1359" s="33"/>
      <c r="H1359" s="33"/>
      <c r="I1359" s="33">
        <v>50</v>
      </c>
    </row>
    <row r="1360" spans="1:9">
      <c r="A1360" s="33">
        <v>1358</v>
      </c>
      <c r="B1360" s="33" t="s">
        <v>888</v>
      </c>
      <c r="C1360" s="33" t="s">
        <v>1027</v>
      </c>
      <c r="D1360" s="33" t="s">
        <v>3612</v>
      </c>
      <c r="E1360" s="33">
        <v>1</v>
      </c>
      <c r="F1360" s="33">
        <v>1</v>
      </c>
      <c r="G1360" s="33"/>
      <c r="H1360" s="33"/>
      <c r="I1360" s="33">
        <v>50</v>
      </c>
    </row>
    <row r="1361" spans="1:9">
      <c r="A1361" s="33">
        <v>1359</v>
      </c>
      <c r="B1361" s="33" t="s">
        <v>888</v>
      </c>
      <c r="C1361" s="33" t="s">
        <v>1027</v>
      </c>
      <c r="D1361" s="33" t="s">
        <v>3613</v>
      </c>
      <c r="E1361" s="33">
        <v>1</v>
      </c>
      <c r="F1361" s="33">
        <v>1</v>
      </c>
      <c r="G1361" s="33"/>
      <c r="H1361" s="33"/>
      <c r="I1361" s="33">
        <v>50</v>
      </c>
    </row>
    <row r="1362" spans="1:9">
      <c r="A1362" s="33">
        <v>1360</v>
      </c>
      <c r="B1362" s="33" t="s">
        <v>888</v>
      </c>
      <c r="C1362" s="33" t="s">
        <v>1027</v>
      </c>
      <c r="D1362" s="33" t="s">
        <v>1029</v>
      </c>
      <c r="E1362" s="33">
        <v>1</v>
      </c>
      <c r="F1362" s="33">
        <v>1</v>
      </c>
      <c r="G1362" s="33"/>
      <c r="H1362" s="33"/>
      <c r="I1362" s="33">
        <v>50</v>
      </c>
    </row>
    <row r="1363" spans="1:9">
      <c r="A1363" s="33">
        <v>1361</v>
      </c>
      <c r="B1363" s="33" t="s">
        <v>888</v>
      </c>
      <c r="C1363" s="33" t="s">
        <v>1035</v>
      </c>
      <c r="D1363" s="33" t="s">
        <v>3614</v>
      </c>
      <c r="E1363" s="33">
        <v>1</v>
      </c>
      <c r="F1363" s="33">
        <v>1</v>
      </c>
      <c r="G1363" s="33"/>
      <c r="H1363" s="33"/>
      <c r="I1363" s="33">
        <v>50</v>
      </c>
    </row>
    <row r="1364" spans="1:9">
      <c r="A1364" s="33">
        <v>1362</v>
      </c>
      <c r="B1364" s="33" t="s">
        <v>888</v>
      </c>
      <c r="C1364" s="33" t="s">
        <v>1035</v>
      </c>
      <c r="D1364" s="33" t="s">
        <v>3615</v>
      </c>
      <c r="E1364" s="33">
        <v>1</v>
      </c>
      <c r="F1364" s="33">
        <v>1</v>
      </c>
      <c r="G1364" s="33"/>
      <c r="H1364" s="33"/>
      <c r="I1364" s="33">
        <v>50</v>
      </c>
    </row>
    <row r="1365" spans="1:9">
      <c r="A1365" s="33">
        <v>1363</v>
      </c>
      <c r="B1365" s="33" t="s">
        <v>888</v>
      </c>
      <c r="C1365" s="33" t="s">
        <v>1035</v>
      </c>
      <c r="D1365" s="33" t="s">
        <v>3616</v>
      </c>
      <c r="E1365" s="33">
        <v>1</v>
      </c>
      <c r="F1365" s="33">
        <v>1</v>
      </c>
      <c r="G1365" s="33"/>
      <c r="H1365" s="33"/>
      <c r="I1365" s="33">
        <v>50</v>
      </c>
    </row>
    <row r="1366" spans="1:9">
      <c r="A1366" s="33">
        <v>1364</v>
      </c>
      <c r="B1366" s="33" t="s">
        <v>888</v>
      </c>
      <c r="C1366" s="33" t="s">
        <v>1035</v>
      </c>
      <c r="D1366" s="33" t="s">
        <v>3617</v>
      </c>
      <c r="E1366" s="33">
        <v>1</v>
      </c>
      <c r="F1366" s="33">
        <v>1</v>
      </c>
      <c r="G1366" s="33"/>
      <c r="H1366" s="33"/>
      <c r="I1366" s="33">
        <v>50</v>
      </c>
    </row>
    <row r="1367" spans="1:9">
      <c r="A1367" s="33">
        <v>1365</v>
      </c>
      <c r="B1367" s="33" t="s">
        <v>888</v>
      </c>
      <c r="C1367" s="33" t="s">
        <v>1035</v>
      </c>
      <c r="D1367" s="33" t="s">
        <v>3618</v>
      </c>
      <c r="E1367" s="33">
        <v>1</v>
      </c>
      <c r="F1367" s="33">
        <v>1</v>
      </c>
      <c r="G1367" s="33"/>
      <c r="H1367" s="33"/>
      <c r="I1367" s="33">
        <v>50</v>
      </c>
    </row>
    <row r="1368" spans="1:9">
      <c r="A1368" s="33">
        <v>1366</v>
      </c>
      <c r="B1368" s="33" t="s">
        <v>888</v>
      </c>
      <c r="C1368" s="33" t="s">
        <v>1035</v>
      </c>
      <c r="D1368" s="33" t="s">
        <v>3619</v>
      </c>
      <c r="E1368" s="33">
        <v>1</v>
      </c>
      <c r="F1368" s="33">
        <v>1</v>
      </c>
      <c r="G1368" s="33"/>
      <c r="H1368" s="33"/>
      <c r="I1368" s="33">
        <v>50</v>
      </c>
    </row>
    <row r="1369" spans="1:9">
      <c r="A1369" s="33">
        <v>1367</v>
      </c>
      <c r="B1369" s="33" t="s">
        <v>888</v>
      </c>
      <c r="C1369" s="33" t="s">
        <v>1035</v>
      </c>
      <c r="D1369" s="33" t="s">
        <v>3620</v>
      </c>
      <c r="E1369" s="33">
        <v>1</v>
      </c>
      <c r="F1369" s="33">
        <v>1</v>
      </c>
      <c r="G1369" s="33"/>
      <c r="H1369" s="33"/>
      <c r="I1369" s="33">
        <v>50</v>
      </c>
    </row>
    <row r="1370" spans="1:9">
      <c r="A1370" s="33">
        <v>1368</v>
      </c>
      <c r="B1370" s="33" t="s">
        <v>888</v>
      </c>
      <c r="C1370" s="33" t="s">
        <v>1035</v>
      </c>
      <c r="D1370" s="33" t="s">
        <v>3621</v>
      </c>
      <c r="E1370" s="33">
        <v>1</v>
      </c>
      <c r="F1370" s="33">
        <v>1</v>
      </c>
      <c r="G1370" s="33"/>
      <c r="H1370" s="33"/>
      <c r="I1370" s="33">
        <v>50</v>
      </c>
    </row>
    <row r="1371" spans="1:9">
      <c r="A1371" s="33">
        <v>1369</v>
      </c>
      <c r="B1371" s="33" t="s">
        <v>888</v>
      </c>
      <c r="C1371" s="33" t="s">
        <v>1035</v>
      </c>
      <c r="D1371" s="33" t="s">
        <v>3622</v>
      </c>
      <c r="E1371" s="33">
        <v>1</v>
      </c>
      <c r="F1371" s="33">
        <v>1</v>
      </c>
      <c r="G1371" s="33"/>
      <c r="H1371" s="33"/>
      <c r="I1371" s="33">
        <v>50</v>
      </c>
    </row>
    <row r="1372" spans="1:9">
      <c r="A1372" s="33">
        <v>1370</v>
      </c>
      <c r="B1372" s="33" t="s">
        <v>888</v>
      </c>
      <c r="C1372" s="33" t="s">
        <v>1035</v>
      </c>
      <c r="D1372" s="33" t="s">
        <v>3623</v>
      </c>
      <c r="E1372" s="33">
        <v>1</v>
      </c>
      <c r="F1372" s="33">
        <v>1</v>
      </c>
      <c r="G1372" s="33"/>
      <c r="H1372" s="33"/>
      <c r="I1372" s="33">
        <v>50</v>
      </c>
    </row>
    <row r="1373" spans="1:9">
      <c r="A1373" s="33">
        <v>1371</v>
      </c>
      <c r="B1373" s="33" t="s">
        <v>888</v>
      </c>
      <c r="C1373" s="33" t="s">
        <v>1035</v>
      </c>
      <c r="D1373" s="33" t="s">
        <v>1040</v>
      </c>
      <c r="E1373" s="33">
        <v>1</v>
      </c>
      <c r="F1373" s="33">
        <v>1</v>
      </c>
      <c r="G1373" s="33"/>
      <c r="H1373" s="33"/>
      <c r="I1373" s="33">
        <v>50</v>
      </c>
    </row>
    <row r="1374" spans="1:9">
      <c r="A1374" s="33">
        <v>1372</v>
      </c>
      <c r="B1374" s="33" t="s">
        <v>888</v>
      </c>
      <c r="C1374" s="33" t="s">
        <v>1035</v>
      </c>
      <c r="D1374" s="33" t="s">
        <v>3624</v>
      </c>
      <c r="E1374" s="33">
        <v>1</v>
      </c>
      <c r="F1374" s="33"/>
      <c r="G1374" s="33">
        <v>1</v>
      </c>
      <c r="H1374" s="33"/>
      <c r="I1374" s="33">
        <v>120</v>
      </c>
    </row>
    <row r="1375" spans="1:9">
      <c r="A1375" s="33">
        <v>1373</v>
      </c>
      <c r="B1375" s="33" t="s">
        <v>888</v>
      </c>
      <c r="C1375" s="33" t="s">
        <v>1035</v>
      </c>
      <c r="D1375" s="33" t="s">
        <v>3625</v>
      </c>
      <c r="E1375" s="33">
        <v>1</v>
      </c>
      <c r="F1375" s="33">
        <v>1</v>
      </c>
      <c r="G1375" s="33"/>
      <c r="H1375" s="33"/>
      <c r="I1375" s="33">
        <v>50</v>
      </c>
    </row>
    <row r="1376" spans="1:9">
      <c r="A1376" s="33">
        <v>1374</v>
      </c>
      <c r="B1376" s="33" t="s">
        <v>888</v>
      </c>
      <c r="C1376" s="33" t="s">
        <v>1035</v>
      </c>
      <c r="D1376" s="33" t="s">
        <v>3626</v>
      </c>
      <c r="E1376" s="33">
        <v>1</v>
      </c>
      <c r="F1376" s="33">
        <v>1</v>
      </c>
      <c r="G1376" s="33"/>
      <c r="H1376" s="33"/>
      <c r="I1376" s="33">
        <v>50</v>
      </c>
    </row>
    <row r="1377" spans="1:9">
      <c r="A1377" s="33">
        <v>1375</v>
      </c>
      <c r="B1377" s="33" t="s">
        <v>888</v>
      </c>
      <c r="C1377" s="33" t="s">
        <v>1035</v>
      </c>
      <c r="D1377" s="33" t="s">
        <v>1037</v>
      </c>
      <c r="E1377" s="33">
        <v>1</v>
      </c>
      <c r="F1377" s="33">
        <v>1</v>
      </c>
      <c r="G1377" s="33"/>
      <c r="H1377" s="33"/>
      <c r="I1377" s="33">
        <v>50</v>
      </c>
    </row>
    <row r="1378" spans="1:9">
      <c r="A1378" s="33">
        <v>1376</v>
      </c>
      <c r="B1378" s="33" t="s">
        <v>888</v>
      </c>
      <c r="C1378" s="33" t="s">
        <v>1035</v>
      </c>
      <c r="D1378" s="33" t="s">
        <v>3627</v>
      </c>
      <c r="E1378" s="33">
        <v>1</v>
      </c>
      <c r="F1378" s="33">
        <v>1</v>
      </c>
      <c r="G1378" s="33"/>
      <c r="H1378" s="33"/>
      <c r="I1378" s="33">
        <v>50</v>
      </c>
    </row>
    <row r="1379" spans="1:9">
      <c r="A1379" s="33">
        <v>1377</v>
      </c>
      <c r="B1379" s="33" t="s">
        <v>888</v>
      </c>
      <c r="C1379" s="33" t="s">
        <v>3628</v>
      </c>
      <c r="D1379" s="33" t="s">
        <v>3629</v>
      </c>
      <c r="E1379" s="33">
        <v>1</v>
      </c>
      <c r="F1379" s="33">
        <v>1</v>
      </c>
      <c r="G1379" s="33"/>
      <c r="H1379" s="33"/>
      <c r="I1379" s="33">
        <v>50</v>
      </c>
    </row>
    <row r="1380" spans="1:9">
      <c r="A1380" s="33">
        <v>1378</v>
      </c>
      <c r="B1380" s="33" t="s">
        <v>888</v>
      </c>
      <c r="C1380" s="33" t="s">
        <v>3628</v>
      </c>
      <c r="D1380" s="33" t="s">
        <v>3630</v>
      </c>
      <c r="E1380" s="33">
        <v>1</v>
      </c>
      <c r="F1380" s="33">
        <v>1</v>
      </c>
      <c r="G1380" s="33"/>
      <c r="H1380" s="33"/>
      <c r="I1380" s="33">
        <v>50</v>
      </c>
    </row>
    <row r="1381" spans="1:9">
      <c r="A1381" s="33">
        <v>1379</v>
      </c>
      <c r="B1381" s="33" t="s">
        <v>888</v>
      </c>
      <c r="C1381" s="33" t="s">
        <v>3628</v>
      </c>
      <c r="D1381" s="33" t="s">
        <v>3631</v>
      </c>
      <c r="E1381" s="33">
        <v>1</v>
      </c>
      <c r="F1381" s="33">
        <v>1</v>
      </c>
      <c r="G1381" s="33"/>
      <c r="H1381" s="33"/>
      <c r="I1381" s="33">
        <v>50</v>
      </c>
    </row>
    <row r="1382" spans="1:9">
      <c r="A1382" s="33">
        <v>1380</v>
      </c>
      <c r="B1382" s="33" t="s">
        <v>888</v>
      </c>
      <c r="C1382" s="33" t="s">
        <v>3628</v>
      </c>
      <c r="D1382" s="33" t="s">
        <v>3632</v>
      </c>
      <c r="E1382" s="33">
        <v>1</v>
      </c>
      <c r="F1382" s="33"/>
      <c r="G1382" s="33">
        <v>1</v>
      </c>
      <c r="H1382" s="33"/>
      <c r="I1382" s="33">
        <v>120</v>
      </c>
    </row>
    <row r="1383" spans="1:9">
      <c r="A1383" s="33">
        <v>1381</v>
      </c>
      <c r="B1383" s="33" t="s">
        <v>888</v>
      </c>
      <c r="C1383" s="33" t="s">
        <v>3628</v>
      </c>
      <c r="D1383" s="33" t="s">
        <v>3633</v>
      </c>
      <c r="E1383" s="33">
        <v>1</v>
      </c>
      <c r="F1383" s="33">
        <v>1</v>
      </c>
      <c r="G1383" s="33"/>
      <c r="H1383" s="33"/>
      <c r="I1383" s="33">
        <v>50</v>
      </c>
    </row>
    <row r="1384" spans="1:9">
      <c r="A1384" s="33">
        <v>1382</v>
      </c>
      <c r="B1384" s="33" t="s">
        <v>888</v>
      </c>
      <c r="C1384" s="33" t="s">
        <v>3628</v>
      </c>
      <c r="D1384" s="33" t="s">
        <v>3634</v>
      </c>
      <c r="E1384" s="33">
        <v>1</v>
      </c>
      <c r="F1384" s="33">
        <v>1</v>
      </c>
      <c r="G1384" s="33"/>
      <c r="H1384" s="33"/>
      <c r="I1384" s="33">
        <v>50</v>
      </c>
    </row>
    <row r="1385" spans="1:9">
      <c r="A1385" s="33">
        <v>1383</v>
      </c>
      <c r="B1385" s="33" t="s">
        <v>888</v>
      </c>
      <c r="C1385" s="33" t="s">
        <v>3628</v>
      </c>
      <c r="D1385" s="33" t="s">
        <v>3635</v>
      </c>
      <c r="E1385" s="33">
        <v>1</v>
      </c>
      <c r="F1385" s="33">
        <v>1</v>
      </c>
      <c r="G1385" s="33"/>
      <c r="H1385" s="33"/>
      <c r="I1385" s="33">
        <v>50</v>
      </c>
    </row>
    <row r="1386" spans="1:9">
      <c r="A1386" s="33">
        <v>1384</v>
      </c>
      <c r="B1386" s="33" t="s">
        <v>1043</v>
      </c>
      <c r="C1386" s="33" t="s">
        <v>1044</v>
      </c>
      <c r="D1386" s="33" t="s">
        <v>3636</v>
      </c>
      <c r="E1386" s="33">
        <v>1</v>
      </c>
      <c r="F1386" s="33">
        <v>1</v>
      </c>
      <c r="G1386" s="33"/>
      <c r="H1386" s="33"/>
      <c r="I1386" s="33">
        <v>50</v>
      </c>
    </row>
    <row r="1387" spans="1:9">
      <c r="A1387" s="33">
        <v>1385</v>
      </c>
      <c r="B1387" s="33" t="s">
        <v>1043</v>
      </c>
      <c r="C1387" s="33" t="s">
        <v>1044</v>
      </c>
      <c r="D1387" s="33" t="s">
        <v>1046</v>
      </c>
      <c r="E1387" s="33">
        <v>1</v>
      </c>
      <c r="F1387" s="33">
        <v>1</v>
      </c>
      <c r="G1387" s="33"/>
      <c r="H1387" s="33"/>
      <c r="I1387" s="33">
        <v>50</v>
      </c>
    </row>
    <row r="1388" spans="1:9">
      <c r="A1388" s="33">
        <v>1386</v>
      </c>
      <c r="B1388" s="33" t="s">
        <v>1043</v>
      </c>
      <c r="C1388" s="33" t="s">
        <v>1044</v>
      </c>
      <c r="D1388" s="33" t="s">
        <v>3637</v>
      </c>
      <c r="E1388" s="33">
        <v>1</v>
      </c>
      <c r="F1388" s="33">
        <v>1</v>
      </c>
      <c r="G1388" s="33"/>
      <c r="H1388" s="33"/>
      <c r="I1388" s="33">
        <v>50</v>
      </c>
    </row>
    <row r="1389" spans="1:9">
      <c r="A1389" s="33">
        <v>1387</v>
      </c>
      <c r="B1389" s="33" t="s">
        <v>1043</v>
      </c>
      <c r="C1389" s="33" t="s">
        <v>1044</v>
      </c>
      <c r="D1389" s="33" t="s">
        <v>3638</v>
      </c>
      <c r="E1389" s="33">
        <v>1</v>
      </c>
      <c r="F1389" s="33">
        <v>1</v>
      </c>
      <c r="G1389" s="33"/>
      <c r="H1389" s="33"/>
      <c r="I1389" s="33">
        <v>50</v>
      </c>
    </row>
    <row r="1390" spans="1:9">
      <c r="A1390" s="33">
        <v>1388</v>
      </c>
      <c r="B1390" s="33" t="s">
        <v>1043</v>
      </c>
      <c r="C1390" s="33" t="s">
        <v>1044</v>
      </c>
      <c r="D1390" s="33" t="s">
        <v>3639</v>
      </c>
      <c r="E1390" s="33">
        <v>1</v>
      </c>
      <c r="F1390" s="33"/>
      <c r="G1390" s="33">
        <v>1</v>
      </c>
      <c r="H1390" s="33"/>
      <c r="I1390" s="33">
        <v>120</v>
      </c>
    </row>
    <row r="1391" spans="1:9">
      <c r="A1391" s="33">
        <v>1389</v>
      </c>
      <c r="B1391" s="33" t="s">
        <v>1043</v>
      </c>
      <c r="C1391" s="33" t="s">
        <v>1044</v>
      </c>
      <c r="D1391" s="33" t="s">
        <v>3640</v>
      </c>
      <c r="E1391" s="33">
        <v>1</v>
      </c>
      <c r="F1391" s="33">
        <v>1</v>
      </c>
      <c r="G1391" s="33"/>
      <c r="H1391" s="33"/>
      <c r="I1391" s="33">
        <v>50</v>
      </c>
    </row>
    <row r="1392" spans="1:9">
      <c r="A1392" s="33">
        <v>1390</v>
      </c>
      <c r="B1392" s="33" t="s">
        <v>1043</v>
      </c>
      <c r="C1392" s="33" t="s">
        <v>1044</v>
      </c>
      <c r="D1392" s="33" t="s">
        <v>3641</v>
      </c>
      <c r="E1392" s="33">
        <v>1</v>
      </c>
      <c r="F1392" s="33">
        <v>1</v>
      </c>
      <c r="G1392" s="33"/>
      <c r="H1392" s="33"/>
      <c r="I1392" s="33">
        <v>50</v>
      </c>
    </row>
    <row r="1393" spans="1:9">
      <c r="A1393" s="33">
        <v>1391</v>
      </c>
      <c r="B1393" s="33" t="s">
        <v>1043</v>
      </c>
      <c r="C1393" s="33" t="s">
        <v>1044</v>
      </c>
      <c r="D1393" s="33" t="s">
        <v>3642</v>
      </c>
      <c r="E1393" s="33">
        <v>1</v>
      </c>
      <c r="F1393" s="33">
        <v>1</v>
      </c>
      <c r="G1393" s="33"/>
      <c r="H1393" s="33"/>
      <c r="I1393" s="33">
        <v>50</v>
      </c>
    </row>
    <row r="1394" spans="1:9">
      <c r="A1394" s="33">
        <v>1392</v>
      </c>
      <c r="B1394" s="33" t="s">
        <v>1043</v>
      </c>
      <c r="C1394" s="33" t="s">
        <v>1044</v>
      </c>
      <c r="D1394" s="33" t="s">
        <v>3643</v>
      </c>
      <c r="E1394" s="33">
        <v>1</v>
      </c>
      <c r="F1394" s="33">
        <v>1</v>
      </c>
      <c r="G1394" s="33"/>
      <c r="H1394" s="33"/>
      <c r="I1394" s="33">
        <v>50</v>
      </c>
    </row>
    <row r="1395" spans="1:9">
      <c r="A1395" s="33">
        <v>1393</v>
      </c>
      <c r="B1395" s="33" t="s">
        <v>1043</v>
      </c>
      <c r="C1395" s="33" t="s">
        <v>1044</v>
      </c>
      <c r="D1395" s="33" t="s">
        <v>3644</v>
      </c>
      <c r="E1395" s="33">
        <v>1</v>
      </c>
      <c r="F1395" s="33">
        <v>1</v>
      </c>
      <c r="G1395" s="33"/>
      <c r="H1395" s="33"/>
      <c r="I1395" s="33">
        <v>50</v>
      </c>
    </row>
    <row r="1396" spans="1:9">
      <c r="A1396" s="33">
        <v>1394</v>
      </c>
      <c r="B1396" s="33" t="s">
        <v>1043</v>
      </c>
      <c r="C1396" s="33" t="s">
        <v>1044</v>
      </c>
      <c r="D1396" s="33" t="s">
        <v>3645</v>
      </c>
      <c r="E1396" s="33">
        <v>1</v>
      </c>
      <c r="F1396" s="33">
        <v>1</v>
      </c>
      <c r="G1396" s="33"/>
      <c r="H1396" s="33"/>
      <c r="I1396" s="33">
        <v>50</v>
      </c>
    </row>
    <row r="1397" spans="1:9">
      <c r="A1397" s="33">
        <v>1395</v>
      </c>
      <c r="B1397" s="33" t="s">
        <v>1043</v>
      </c>
      <c r="C1397" s="33" t="s">
        <v>1044</v>
      </c>
      <c r="D1397" s="33" t="s">
        <v>3646</v>
      </c>
      <c r="E1397" s="33">
        <v>1</v>
      </c>
      <c r="F1397" s="33">
        <v>1</v>
      </c>
      <c r="G1397" s="33"/>
      <c r="H1397" s="33"/>
      <c r="I1397" s="33">
        <v>50</v>
      </c>
    </row>
    <row r="1398" spans="1:9">
      <c r="A1398" s="33">
        <v>1396</v>
      </c>
      <c r="B1398" s="33" t="s">
        <v>1043</v>
      </c>
      <c r="C1398" s="33" t="s">
        <v>742</v>
      </c>
      <c r="D1398" s="33" t="s">
        <v>1054</v>
      </c>
      <c r="E1398" s="33">
        <v>1</v>
      </c>
      <c r="F1398" s="33">
        <v>1</v>
      </c>
      <c r="G1398" s="33"/>
      <c r="H1398" s="33"/>
      <c r="I1398" s="33">
        <v>50</v>
      </c>
    </row>
    <row r="1399" spans="1:9">
      <c r="A1399" s="33">
        <v>1397</v>
      </c>
      <c r="B1399" s="33" t="s">
        <v>1043</v>
      </c>
      <c r="C1399" s="33" t="s">
        <v>742</v>
      </c>
      <c r="D1399" s="33" t="s">
        <v>3647</v>
      </c>
      <c r="E1399" s="33">
        <v>1</v>
      </c>
      <c r="F1399" s="33">
        <v>1</v>
      </c>
      <c r="G1399" s="33"/>
      <c r="H1399" s="33"/>
      <c r="I1399" s="33">
        <v>50</v>
      </c>
    </row>
    <row r="1400" spans="1:9">
      <c r="A1400" s="33">
        <v>1398</v>
      </c>
      <c r="B1400" s="33" t="s">
        <v>1043</v>
      </c>
      <c r="C1400" s="33" t="s">
        <v>742</v>
      </c>
      <c r="D1400" s="33" t="s">
        <v>1051</v>
      </c>
      <c r="E1400" s="33">
        <v>1</v>
      </c>
      <c r="F1400" s="33">
        <v>1</v>
      </c>
      <c r="G1400" s="33"/>
      <c r="H1400" s="33"/>
      <c r="I1400" s="33">
        <v>50</v>
      </c>
    </row>
    <row r="1401" spans="1:9">
      <c r="A1401" s="33">
        <v>1399</v>
      </c>
      <c r="B1401" s="33" t="s">
        <v>1043</v>
      </c>
      <c r="C1401" s="33" t="s">
        <v>742</v>
      </c>
      <c r="D1401" s="33" t="s">
        <v>3648</v>
      </c>
      <c r="E1401" s="33">
        <v>1</v>
      </c>
      <c r="F1401" s="33">
        <v>1</v>
      </c>
      <c r="G1401" s="33"/>
      <c r="H1401" s="33"/>
      <c r="I1401" s="33">
        <v>50</v>
      </c>
    </row>
    <row r="1402" spans="1:9">
      <c r="A1402" s="33">
        <v>1400</v>
      </c>
      <c r="B1402" s="33" t="s">
        <v>1043</v>
      </c>
      <c r="C1402" s="33" t="s">
        <v>742</v>
      </c>
      <c r="D1402" s="33" t="s">
        <v>3128</v>
      </c>
      <c r="E1402" s="33">
        <v>1</v>
      </c>
      <c r="F1402" s="33">
        <v>1</v>
      </c>
      <c r="G1402" s="33"/>
      <c r="H1402" s="33"/>
      <c r="I1402" s="33">
        <v>50</v>
      </c>
    </row>
    <row r="1403" spans="1:9">
      <c r="A1403" s="33">
        <v>1401</v>
      </c>
      <c r="B1403" s="33" t="s">
        <v>1043</v>
      </c>
      <c r="C1403" s="33" t="s">
        <v>742</v>
      </c>
      <c r="D1403" s="33" t="s">
        <v>3649</v>
      </c>
      <c r="E1403" s="33">
        <v>1</v>
      </c>
      <c r="F1403" s="33">
        <v>1</v>
      </c>
      <c r="G1403" s="33"/>
      <c r="H1403" s="33"/>
      <c r="I1403" s="33">
        <v>50</v>
      </c>
    </row>
    <row r="1404" spans="1:9">
      <c r="A1404" s="33">
        <v>1402</v>
      </c>
      <c r="B1404" s="33" t="s">
        <v>1043</v>
      </c>
      <c r="C1404" s="33" t="s">
        <v>742</v>
      </c>
      <c r="D1404" s="33" t="s">
        <v>3650</v>
      </c>
      <c r="E1404" s="33">
        <v>1</v>
      </c>
      <c r="F1404" s="33">
        <v>1</v>
      </c>
      <c r="G1404" s="33"/>
      <c r="H1404" s="33"/>
      <c r="I1404" s="33">
        <v>50</v>
      </c>
    </row>
    <row r="1405" spans="1:9">
      <c r="A1405" s="33">
        <v>1403</v>
      </c>
      <c r="B1405" s="33" t="s">
        <v>1043</v>
      </c>
      <c r="C1405" s="33" t="s">
        <v>742</v>
      </c>
      <c r="D1405" s="33" t="s">
        <v>3651</v>
      </c>
      <c r="E1405" s="33">
        <v>1</v>
      </c>
      <c r="F1405" s="33">
        <v>1</v>
      </c>
      <c r="G1405" s="33"/>
      <c r="H1405" s="33"/>
      <c r="I1405" s="33">
        <v>50</v>
      </c>
    </row>
    <row r="1406" spans="1:9">
      <c r="A1406" s="33">
        <v>1404</v>
      </c>
      <c r="B1406" s="33" t="s">
        <v>1043</v>
      </c>
      <c r="C1406" s="33" t="s">
        <v>1288</v>
      </c>
      <c r="D1406" s="33" t="s">
        <v>3652</v>
      </c>
      <c r="E1406" s="33">
        <v>1</v>
      </c>
      <c r="F1406" s="33"/>
      <c r="G1406" s="33">
        <v>1</v>
      </c>
      <c r="H1406" s="33"/>
      <c r="I1406" s="33">
        <v>120</v>
      </c>
    </row>
    <row r="1407" spans="1:9">
      <c r="A1407" s="33">
        <v>1405</v>
      </c>
      <c r="B1407" s="33" t="s">
        <v>1043</v>
      </c>
      <c r="C1407" s="33" t="s">
        <v>1057</v>
      </c>
      <c r="D1407" s="33" t="s">
        <v>1059</v>
      </c>
      <c r="E1407" s="33">
        <v>1</v>
      </c>
      <c r="F1407" s="33">
        <v>1</v>
      </c>
      <c r="G1407" s="33"/>
      <c r="H1407" s="33"/>
      <c r="I1407" s="33">
        <v>50</v>
      </c>
    </row>
    <row r="1408" spans="1:9">
      <c r="A1408" s="33">
        <v>1406</v>
      </c>
      <c r="B1408" s="33" t="s">
        <v>1043</v>
      </c>
      <c r="C1408" s="33" t="s">
        <v>1057</v>
      </c>
      <c r="D1408" s="33" t="s">
        <v>3653</v>
      </c>
      <c r="E1408" s="33">
        <v>1</v>
      </c>
      <c r="F1408" s="33">
        <v>1</v>
      </c>
      <c r="G1408" s="33"/>
      <c r="H1408" s="33"/>
      <c r="I1408" s="33">
        <v>50</v>
      </c>
    </row>
    <row r="1409" spans="1:9">
      <c r="A1409" s="33">
        <v>1407</v>
      </c>
      <c r="B1409" s="33" t="s">
        <v>1043</v>
      </c>
      <c r="C1409" s="33" t="s">
        <v>1057</v>
      </c>
      <c r="D1409" s="33" t="s">
        <v>1065</v>
      </c>
      <c r="E1409" s="33">
        <v>1</v>
      </c>
      <c r="F1409" s="33">
        <v>1</v>
      </c>
      <c r="G1409" s="33"/>
      <c r="H1409" s="33"/>
      <c r="I1409" s="33">
        <v>50</v>
      </c>
    </row>
    <row r="1410" spans="1:9">
      <c r="A1410" s="33">
        <v>1408</v>
      </c>
      <c r="B1410" s="33" t="s">
        <v>1043</v>
      </c>
      <c r="C1410" s="33" t="s">
        <v>1057</v>
      </c>
      <c r="D1410" s="33" t="s">
        <v>1062</v>
      </c>
      <c r="E1410" s="33">
        <v>1</v>
      </c>
      <c r="F1410" s="33">
        <v>1</v>
      </c>
      <c r="G1410" s="33"/>
      <c r="H1410" s="33"/>
      <c r="I1410" s="33">
        <v>50</v>
      </c>
    </row>
    <row r="1411" spans="1:9">
      <c r="A1411" s="33">
        <v>1409</v>
      </c>
      <c r="B1411" s="33" t="s">
        <v>1043</v>
      </c>
      <c r="C1411" s="33" t="s">
        <v>1057</v>
      </c>
      <c r="D1411" s="33" t="s">
        <v>3654</v>
      </c>
      <c r="E1411" s="33">
        <v>1</v>
      </c>
      <c r="F1411" s="33">
        <v>1</v>
      </c>
      <c r="G1411" s="33"/>
      <c r="H1411" s="33"/>
      <c r="I1411" s="33">
        <v>50</v>
      </c>
    </row>
    <row r="1412" spans="1:9">
      <c r="A1412" s="33">
        <v>1410</v>
      </c>
      <c r="B1412" s="33" t="s">
        <v>1043</v>
      </c>
      <c r="C1412" s="33" t="s">
        <v>1057</v>
      </c>
      <c r="D1412" s="33" t="s">
        <v>3655</v>
      </c>
      <c r="E1412" s="33">
        <v>1</v>
      </c>
      <c r="F1412" s="33"/>
      <c r="G1412" s="33">
        <v>1</v>
      </c>
      <c r="H1412" s="33"/>
      <c r="I1412" s="33">
        <v>120</v>
      </c>
    </row>
    <row r="1413" spans="1:9">
      <c r="A1413" s="33">
        <v>1411</v>
      </c>
      <c r="B1413" s="33" t="s">
        <v>1043</v>
      </c>
      <c r="C1413" s="33" t="s">
        <v>1071</v>
      </c>
      <c r="D1413" s="33" t="s">
        <v>1073</v>
      </c>
      <c r="E1413" s="33">
        <v>1</v>
      </c>
      <c r="F1413" s="33">
        <v>1</v>
      </c>
      <c r="G1413" s="33"/>
      <c r="H1413" s="33"/>
      <c r="I1413" s="33">
        <v>50</v>
      </c>
    </row>
    <row r="1414" spans="1:9">
      <c r="A1414" s="33">
        <v>1412</v>
      </c>
      <c r="B1414" s="33" t="s">
        <v>1043</v>
      </c>
      <c r="C1414" s="33" t="s">
        <v>1071</v>
      </c>
      <c r="D1414" s="33" t="s">
        <v>3656</v>
      </c>
      <c r="E1414" s="33">
        <v>1</v>
      </c>
      <c r="F1414" s="33">
        <v>1</v>
      </c>
      <c r="G1414" s="33"/>
      <c r="H1414" s="33"/>
      <c r="I1414" s="33">
        <v>50</v>
      </c>
    </row>
    <row r="1415" spans="1:9">
      <c r="A1415" s="33">
        <v>1413</v>
      </c>
      <c r="B1415" s="33" t="s">
        <v>1043</v>
      </c>
      <c r="C1415" s="33" t="s">
        <v>1071</v>
      </c>
      <c r="D1415" s="33" t="s">
        <v>3657</v>
      </c>
      <c r="E1415" s="33">
        <v>1</v>
      </c>
      <c r="F1415" s="33">
        <v>1</v>
      </c>
      <c r="G1415" s="33"/>
      <c r="H1415" s="33"/>
      <c r="I1415" s="33">
        <v>50</v>
      </c>
    </row>
    <row r="1416" spans="1:9">
      <c r="A1416" s="33">
        <v>1414</v>
      </c>
      <c r="B1416" s="33" t="s">
        <v>1043</v>
      </c>
      <c r="C1416" s="33" t="s">
        <v>1071</v>
      </c>
      <c r="D1416" s="33" t="s">
        <v>3297</v>
      </c>
      <c r="E1416" s="33">
        <v>1</v>
      </c>
      <c r="F1416" s="33">
        <v>1</v>
      </c>
      <c r="G1416" s="33"/>
      <c r="H1416" s="33"/>
      <c r="I1416" s="33">
        <v>50</v>
      </c>
    </row>
    <row r="1417" spans="1:9">
      <c r="A1417" s="33">
        <v>1415</v>
      </c>
      <c r="B1417" s="33" t="s">
        <v>1043</v>
      </c>
      <c r="C1417" s="33" t="s">
        <v>1071</v>
      </c>
      <c r="D1417" s="33" t="s">
        <v>3658</v>
      </c>
      <c r="E1417" s="33">
        <v>1</v>
      </c>
      <c r="F1417" s="33">
        <v>1</v>
      </c>
      <c r="G1417" s="33"/>
      <c r="H1417" s="33"/>
      <c r="I1417" s="33">
        <v>50</v>
      </c>
    </row>
    <row r="1418" spans="1:9">
      <c r="A1418" s="33">
        <v>1416</v>
      </c>
      <c r="B1418" s="33" t="s">
        <v>1043</v>
      </c>
      <c r="C1418" s="33" t="s">
        <v>1071</v>
      </c>
      <c r="D1418" s="33" t="s">
        <v>3659</v>
      </c>
      <c r="E1418" s="33">
        <v>1</v>
      </c>
      <c r="F1418" s="33">
        <v>1</v>
      </c>
      <c r="G1418" s="33"/>
      <c r="H1418" s="33"/>
      <c r="I1418" s="33">
        <v>50</v>
      </c>
    </row>
    <row r="1419" spans="1:9">
      <c r="A1419" s="33">
        <v>1417</v>
      </c>
      <c r="B1419" s="33" t="s">
        <v>1043</v>
      </c>
      <c r="C1419" s="33" t="s">
        <v>1071</v>
      </c>
      <c r="D1419" s="33" t="s">
        <v>3660</v>
      </c>
      <c r="E1419" s="33">
        <v>1</v>
      </c>
      <c r="F1419" s="33">
        <v>1</v>
      </c>
      <c r="G1419" s="33"/>
      <c r="H1419" s="33"/>
      <c r="I1419" s="33">
        <v>50</v>
      </c>
    </row>
    <row r="1420" spans="1:9">
      <c r="A1420" s="33">
        <v>1418</v>
      </c>
      <c r="B1420" s="33" t="s">
        <v>1043</v>
      </c>
      <c r="C1420" s="33" t="s">
        <v>1071</v>
      </c>
      <c r="D1420" s="33" t="s">
        <v>3661</v>
      </c>
      <c r="E1420" s="33">
        <v>1</v>
      </c>
      <c r="F1420" s="33">
        <v>1</v>
      </c>
      <c r="G1420" s="33"/>
      <c r="H1420" s="33"/>
      <c r="I1420" s="33">
        <v>50</v>
      </c>
    </row>
    <row r="1421" spans="1:9">
      <c r="A1421" s="33">
        <v>1419</v>
      </c>
      <c r="B1421" s="33" t="s">
        <v>1043</v>
      </c>
      <c r="C1421" s="33" t="s">
        <v>1071</v>
      </c>
      <c r="D1421" s="33" t="s">
        <v>3394</v>
      </c>
      <c r="E1421" s="33">
        <v>1</v>
      </c>
      <c r="F1421" s="33">
        <v>1</v>
      </c>
      <c r="G1421" s="33"/>
      <c r="H1421" s="33"/>
      <c r="I1421" s="33">
        <v>50</v>
      </c>
    </row>
    <row r="1422" spans="1:9">
      <c r="A1422" s="33">
        <v>1420</v>
      </c>
      <c r="B1422" s="33" t="s">
        <v>1043</v>
      </c>
      <c r="C1422" s="33" t="s">
        <v>1071</v>
      </c>
      <c r="D1422" s="33" t="s">
        <v>3662</v>
      </c>
      <c r="E1422" s="33">
        <v>1</v>
      </c>
      <c r="F1422" s="33">
        <v>1</v>
      </c>
      <c r="G1422" s="33"/>
      <c r="H1422" s="33"/>
      <c r="I1422" s="33">
        <v>50</v>
      </c>
    </row>
    <row r="1423" spans="1:9">
      <c r="A1423" s="33">
        <v>1421</v>
      </c>
      <c r="B1423" s="33" t="s">
        <v>1043</v>
      </c>
      <c r="C1423" s="33" t="s">
        <v>1071</v>
      </c>
      <c r="D1423" s="33" t="s">
        <v>3663</v>
      </c>
      <c r="E1423" s="33">
        <v>1</v>
      </c>
      <c r="F1423" s="33">
        <v>1</v>
      </c>
      <c r="G1423" s="33"/>
      <c r="H1423" s="33"/>
      <c r="I1423" s="33">
        <v>50</v>
      </c>
    </row>
    <row r="1424" spans="1:9">
      <c r="A1424" s="33">
        <v>1422</v>
      </c>
      <c r="B1424" s="33" t="s">
        <v>1043</v>
      </c>
      <c r="C1424" s="33" t="s">
        <v>1071</v>
      </c>
      <c r="D1424" s="33" t="s">
        <v>3664</v>
      </c>
      <c r="E1424" s="33">
        <v>1</v>
      </c>
      <c r="F1424" s="33">
        <v>1</v>
      </c>
      <c r="G1424" s="33"/>
      <c r="H1424" s="33"/>
      <c r="I1424" s="33">
        <v>50</v>
      </c>
    </row>
    <row r="1425" spans="1:9">
      <c r="A1425" s="33">
        <v>1423</v>
      </c>
      <c r="B1425" s="33" t="s">
        <v>1043</v>
      </c>
      <c r="C1425" s="33" t="s">
        <v>1076</v>
      </c>
      <c r="D1425" s="33" t="s">
        <v>2995</v>
      </c>
      <c r="E1425" s="33">
        <v>1</v>
      </c>
      <c r="F1425" s="33">
        <v>1</v>
      </c>
      <c r="G1425" s="33"/>
      <c r="H1425" s="33"/>
      <c r="I1425" s="33">
        <v>50</v>
      </c>
    </row>
    <row r="1426" spans="1:9">
      <c r="A1426" s="33">
        <v>1424</v>
      </c>
      <c r="B1426" s="33" t="s">
        <v>1043</v>
      </c>
      <c r="C1426" s="33" t="s">
        <v>1076</v>
      </c>
      <c r="D1426" s="33" t="s">
        <v>3665</v>
      </c>
      <c r="E1426" s="33">
        <v>1</v>
      </c>
      <c r="F1426" s="33">
        <v>1</v>
      </c>
      <c r="G1426" s="33"/>
      <c r="H1426" s="33"/>
      <c r="I1426" s="33">
        <v>50</v>
      </c>
    </row>
    <row r="1427" spans="1:9">
      <c r="A1427" s="33">
        <v>1425</v>
      </c>
      <c r="B1427" s="33" t="s">
        <v>1043</v>
      </c>
      <c r="C1427" s="33" t="s">
        <v>1076</v>
      </c>
      <c r="D1427" s="33" t="s">
        <v>3666</v>
      </c>
      <c r="E1427" s="33">
        <v>1</v>
      </c>
      <c r="F1427" s="33">
        <v>1</v>
      </c>
      <c r="G1427" s="33"/>
      <c r="H1427" s="33"/>
      <c r="I1427" s="33">
        <v>50</v>
      </c>
    </row>
    <row r="1428" spans="1:9">
      <c r="A1428" s="33">
        <v>1426</v>
      </c>
      <c r="B1428" s="33" t="s">
        <v>1043</v>
      </c>
      <c r="C1428" s="33" t="s">
        <v>3667</v>
      </c>
      <c r="D1428" s="33" t="s">
        <v>3668</v>
      </c>
      <c r="E1428" s="33">
        <v>1</v>
      </c>
      <c r="F1428" s="33">
        <v>1</v>
      </c>
      <c r="G1428" s="33"/>
      <c r="H1428" s="33"/>
      <c r="I1428" s="33">
        <v>50</v>
      </c>
    </row>
    <row r="1429" spans="1:9">
      <c r="A1429" s="33">
        <v>1427</v>
      </c>
      <c r="B1429" s="33" t="s">
        <v>1043</v>
      </c>
      <c r="C1429" s="33" t="s">
        <v>3667</v>
      </c>
      <c r="D1429" s="33" t="s">
        <v>3669</v>
      </c>
      <c r="E1429" s="33">
        <v>1</v>
      </c>
      <c r="F1429" s="33">
        <v>1</v>
      </c>
      <c r="G1429" s="33"/>
      <c r="H1429" s="33"/>
      <c r="I1429" s="33">
        <v>50</v>
      </c>
    </row>
    <row r="1430" spans="1:9">
      <c r="A1430" s="33">
        <v>1428</v>
      </c>
      <c r="B1430" s="33" t="s">
        <v>1043</v>
      </c>
      <c r="C1430" s="33" t="s">
        <v>3667</v>
      </c>
      <c r="D1430" s="33" t="s">
        <v>3670</v>
      </c>
      <c r="E1430" s="33">
        <v>1</v>
      </c>
      <c r="F1430" s="33">
        <v>1</v>
      </c>
      <c r="G1430" s="33"/>
      <c r="H1430" s="33"/>
      <c r="I1430" s="33">
        <v>50</v>
      </c>
    </row>
    <row r="1431" spans="1:9">
      <c r="A1431" s="33">
        <v>1429</v>
      </c>
      <c r="B1431" s="33" t="s">
        <v>1043</v>
      </c>
      <c r="C1431" s="33" t="s">
        <v>3667</v>
      </c>
      <c r="D1431" s="33" t="s">
        <v>3671</v>
      </c>
      <c r="E1431" s="33">
        <v>1</v>
      </c>
      <c r="F1431" s="33">
        <v>1</v>
      </c>
      <c r="G1431" s="33"/>
      <c r="H1431" s="33"/>
      <c r="I1431" s="33">
        <v>50</v>
      </c>
    </row>
    <row r="1432" spans="1:9">
      <c r="A1432" s="33">
        <v>1430</v>
      </c>
      <c r="B1432" s="33" t="s">
        <v>1043</v>
      </c>
      <c r="C1432" s="33" t="s">
        <v>3667</v>
      </c>
      <c r="D1432" s="33" t="s">
        <v>3672</v>
      </c>
      <c r="E1432" s="33">
        <v>1</v>
      </c>
      <c r="F1432" s="33">
        <v>1</v>
      </c>
      <c r="G1432" s="33"/>
      <c r="H1432" s="33"/>
      <c r="I1432" s="33">
        <v>50</v>
      </c>
    </row>
    <row r="1433" spans="1:9">
      <c r="A1433" s="33">
        <v>1431</v>
      </c>
      <c r="B1433" s="33" t="s">
        <v>1043</v>
      </c>
      <c r="C1433" s="33" t="s">
        <v>3667</v>
      </c>
      <c r="D1433" s="33" t="s">
        <v>3673</v>
      </c>
      <c r="E1433" s="33">
        <v>1</v>
      </c>
      <c r="F1433" s="33">
        <v>1</v>
      </c>
      <c r="G1433" s="33"/>
      <c r="H1433" s="33"/>
      <c r="I1433" s="33">
        <v>50</v>
      </c>
    </row>
    <row r="1434" spans="1:9">
      <c r="A1434" s="33">
        <v>1432</v>
      </c>
      <c r="B1434" s="33" t="s">
        <v>1043</v>
      </c>
      <c r="C1434" s="33" t="s">
        <v>3667</v>
      </c>
      <c r="D1434" s="33" t="s">
        <v>3674</v>
      </c>
      <c r="E1434" s="33">
        <v>1</v>
      </c>
      <c r="F1434" s="33"/>
      <c r="G1434" s="33">
        <v>1</v>
      </c>
      <c r="H1434" s="33"/>
      <c r="I1434" s="33">
        <v>120</v>
      </c>
    </row>
    <row r="1435" spans="1:9">
      <c r="A1435" s="33">
        <v>1433</v>
      </c>
      <c r="B1435" s="33" t="s">
        <v>1043</v>
      </c>
      <c r="C1435" s="33" t="s">
        <v>1084</v>
      </c>
      <c r="D1435" s="33" t="s">
        <v>3675</v>
      </c>
      <c r="E1435" s="33">
        <v>1</v>
      </c>
      <c r="F1435" s="33">
        <v>1</v>
      </c>
      <c r="G1435" s="33"/>
      <c r="H1435" s="33"/>
      <c r="I1435" s="33">
        <v>50</v>
      </c>
    </row>
    <row r="1436" spans="1:9">
      <c r="A1436" s="33">
        <v>1434</v>
      </c>
      <c r="B1436" s="33" t="s">
        <v>1043</v>
      </c>
      <c r="C1436" s="33" t="s">
        <v>1084</v>
      </c>
      <c r="D1436" s="33" t="s">
        <v>3676</v>
      </c>
      <c r="E1436" s="33">
        <v>1</v>
      </c>
      <c r="F1436" s="33">
        <v>1</v>
      </c>
      <c r="G1436" s="33"/>
      <c r="H1436" s="33"/>
      <c r="I1436" s="33">
        <v>50</v>
      </c>
    </row>
    <row r="1437" spans="1:9">
      <c r="A1437" s="33">
        <v>1435</v>
      </c>
      <c r="B1437" s="33" t="s">
        <v>1043</v>
      </c>
      <c r="C1437" s="33" t="s">
        <v>1084</v>
      </c>
      <c r="D1437" s="33" t="s">
        <v>3677</v>
      </c>
      <c r="E1437" s="33">
        <v>1</v>
      </c>
      <c r="F1437" s="33">
        <v>1</v>
      </c>
      <c r="G1437" s="33"/>
      <c r="H1437" s="33"/>
      <c r="I1437" s="33">
        <v>50</v>
      </c>
    </row>
    <row r="1438" spans="1:9">
      <c r="A1438" s="33">
        <v>1436</v>
      </c>
      <c r="B1438" s="33" t="s">
        <v>1043</v>
      </c>
      <c r="C1438" s="33" t="s">
        <v>1084</v>
      </c>
      <c r="D1438" s="33" t="s">
        <v>1092</v>
      </c>
      <c r="E1438" s="33">
        <v>1</v>
      </c>
      <c r="F1438" s="33">
        <v>1</v>
      </c>
      <c r="G1438" s="33"/>
      <c r="H1438" s="33"/>
      <c r="I1438" s="33">
        <v>50</v>
      </c>
    </row>
    <row r="1439" spans="1:9">
      <c r="A1439" s="33">
        <v>1437</v>
      </c>
      <c r="B1439" s="33" t="s">
        <v>1043</v>
      </c>
      <c r="C1439" s="33" t="s">
        <v>1084</v>
      </c>
      <c r="D1439" s="33" t="s">
        <v>3678</v>
      </c>
      <c r="E1439" s="33">
        <v>1</v>
      </c>
      <c r="F1439" s="33">
        <v>1</v>
      </c>
      <c r="G1439" s="33"/>
      <c r="H1439" s="33"/>
      <c r="I1439" s="33">
        <v>50</v>
      </c>
    </row>
    <row r="1440" spans="1:9">
      <c r="A1440" s="33">
        <v>1438</v>
      </c>
      <c r="B1440" s="33" t="s">
        <v>1043</v>
      </c>
      <c r="C1440" s="33" t="s">
        <v>1084</v>
      </c>
      <c r="D1440" s="33" t="s">
        <v>3679</v>
      </c>
      <c r="E1440" s="33">
        <v>1</v>
      </c>
      <c r="F1440" s="33">
        <v>1</v>
      </c>
      <c r="G1440" s="33"/>
      <c r="H1440" s="33"/>
      <c r="I1440" s="33">
        <v>50</v>
      </c>
    </row>
    <row r="1441" spans="1:9">
      <c r="A1441" s="33">
        <v>1439</v>
      </c>
      <c r="B1441" s="33" t="s">
        <v>1043</v>
      </c>
      <c r="C1441" s="33" t="s">
        <v>1084</v>
      </c>
      <c r="D1441" s="33" t="s">
        <v>3680</v>
      </c>
      <c r="E1441" s="33">
        <v>1</v>
      </c>
      <c r="F1441" s="33">
        <v>1</v>
      </c>
      <c r="G1441" s="33"/>
      <c r="H1441" s="33"/>
      <c r="I1441" s="33">
        <v>50</v>
      </c>
    </row>
    <row r="1442" spans="1:9">
      <c r="A1442" s="33">
        <v>1440</v>
      </c>
      <c r="B1442" s="33" t="s">
        <v>1043</v>
      </c>
      <c r="C1442" s="33" t="s">
        <v>1084</v>
      </c>
      <c r="D1442" s="33" t="s">
        <v>1086</v>
      </c>
      <c r="E1442" s="33">
        <v>1</v>
      </c>
      <c r="F1442" s="33">
        <v>1</v>
      </c>
      <c r="G1442" s="33"/>
      <c r="H1442" s="33"/>
      <c r="I1442" s="33">
        <v>50</v>
      </c>
    </row>
    <row r="1443" spans="1:9">
      <c r="A1443" s="33">
        <v>1441</v>
      </c>
      <c r="B1443" s="33" t="s">
        <v>1043</v>
      </c>
      <c r="C1443" s="33" t="s">
        <v>1084</v>
      </c>
      <c r="D1443" s="33" t="s">
        <v>3681</v>
      </c>
      <c r="E1443" s="33">
        <v>1</v>
      </c>
      <c r="F1443" s="33">
        <v>1</v>
      </c>
      <c r="G1443" s="33"/>
      <c r="H1443" s="33"/>
      <c r="I1443" s="33">
        <v>50</v>
      </c>
    </row>
    <row r="1444" spans="1:9">
      <c r="A1444" s="33">
        <v>1442</v>
      </c>
      <c r="B1444" s="33" t="s">
        <v>1043</v>
      </c>
      <c r="C1444" s="33" t="s">
        <v>1084</v>
      </c>
      <c r="D1444" s="33" t="s">
        <v>3682</v>
      </c>
      <c r="E1444" s="33">
        <v>1</v>
      </c>
      <c r="F1444" s="33">
        <v>1</v>
      </c>
      <c r="G1444" s="33"/>
      <c r="H1444" s="33"/>
      <c r="I1444" s="33">
        <v>50</v>
      </c>
    </row>
    <row r="1445" spans="1:9">
      <c r="A1445" s="33">
        <v>1443</v>
      </c>
      <c r="B1445" s="33" t="s">
        <v>1043</v>
      </c>
      <c r="C1445" s="33" t="s">
        <v>1084</v>
      </c>
      <c r="D1445" s="33" t="s">
        <v>3683</v>
      </c>
      <c r="E1445" s="33">
        <v>1</v>
      </c>
      <c r="F1445" s="33">
        <v>1</v>
      </c>
      <c r="G1445" s="33"/>
      <c r="H1445" s="33"/>
      <c r="I1445" s="33">
        <v>50</v>
      </c>
    </row>
    <row r="1446" spans="1:9">
      <c r="A1446" s="33">
        <v>1444</v>
      </c>
      <c r="B1446" s="33" t="s">
        <v>1043</v>
      </c>
      <c r="C1446" s="33" t="s">
        <v>1084</v>
      </c>
      <c r="D1446" s="33" t="s">
        <v>1089</v>
      </c>
      <c r="E1446" s="33">
        <v>1</v>
      </c>
      <c r="F1446" s="33">
        <v>1</v>
      </c>
      <c r="G1446" s="33"/>
      <c r="H1446" s="33"/>
      <c r="I1446" s="33">
        <v>50</v>
      </c>
    </row>
    <row r="1447" spans="1:9">
      <c r="A1447" s="33">
        <v>1445</v>
      </c>
      <c r="B1447" s="33" t="s">
        <v>1043</v>
      </c>
      <c r="C1447" s="33" t="s">
        <v>1101</v>
      </c>
      <c r="D1447" s="33" t="s">
        <v>3684</v>
      </c>
      <c r="E1447" s="33">
        <v>1</v>
      </c>
      <c r="F1447" s="33">
        <v>1</v>
      </c>
      <c r="G1447" s="33"/>
      <c r="H1447" s="33"/>
      <c r="I1447" s="33">
        <v>50</v>
      </c>
    </row>
    <row r="1448" spans="1:9">
      <c r="A1448" s="33">
        <v>1446</v>
      </c>
      <c r="B1448" s="33" t="s">
        <v>1043</v>
      </c>
      <c r="C1448" s="33" t="s">
        <v>1101</v>
      </c>
      <c r="D1448" s="33" t="s">
        <v>3685</v>
      </c>
      <c r="E1448" s="33">
        <v>1</v>
      </c>
      <c r="F1448" s="33">
        <v>1</v>
      </c>
      <c r="G1448" s="33"/>
      <c r="H1448" s="33"/>
      <c r="I1448" s="33">
        <v>50</v>
      </c>
    </row>
    <row r="1449" spans="1:9">
      <c r="A1449" s="33">
        <v>1447</v>
      </c>
      <c r="B1449" s="33" t="s">
        <v>1043</v>
      </c>
      <c r="C1449" s="33" t="s">
        <v>1101</v>
      </c>
      <c r="D1449" s="33" t="s">
        <v>3686</v>
      </c>
      <c r="E1449" s="33">
        <v>1</v>
      </c>
      <c r="F1449" s="33">
        <v>1</v>
      </c>
      <c r="G1449" s="33"/>
      <c r="H1449" s="33"/>
      <c r="I1449" s="33">
        <v>50</v>
      </c>
    </row>
    <row r="1450" spans="1:9">
      <c r="A1450" s="33">
        <v>1448</v>
      </c>
      <c r="B1450" s="33" t="s">
        <v>1043</v>
      </c>
      <c r="C1450" s="33" t="s">
        <v>1101</v>
      </c>
      <c r="D1450" s="33" t="s">
        <v>3687</v>
      </c>
      <c r="E1450" s="33">
        <v>1</v>
      </c>
      <c r="F1450" s="33">
        <v>1</v>
      </c>
      <c r="G1450" s="33"/>
      <c r="H1450" s="33"/>
      <c r="I1450" s="33">
        <v>50</v>
      </c>
    </row>
    <row r="1451" spans="1:9">
      <c r="A1451" s="33">
        <v>1449</v>
      </c>
      <c r="B1451" s="33" t="s">
        <v>1043</v>
      </c>
      <c r="C1451" s="33" t="s">
        <v>1101</v>
      </c>
      <c r="D1451" s="33" t="s">
        <v>2601</v>
      </c>
      <c r="E1451" s="33">
        <v>1</v>
      </c>
      <c r="F1451" s="33">
        <v>1</v>
      </c>
      <c r="G1451" s="33"/>
      <c r="H1451" s="33"/>
      <c r="I1451" s="33">
        <v>50</v>
      </c>
    </row>
    <row r="1452" spans="1:9">
      <c r="A1452" s="33">
        <v>1450</v>
      </c>
      <c r="B1452" s="33" t="s">
        <v>1043</v>
      </c>
      <c r="C1452" s="33" t="s">
        <v>1101</v>
      </c>
      <c r="D1452" s="33" t="s">
        <v>1103</v>
      </c>
      <c r="E1452" s="33">
        <v>1</v>
      </c>
      <c r="F1452" s="33">
        <v>1</v>
      </c>
      <c r="G1452" s="33"/>
      <c r="H1452" s="33"/>
      <c r="I1452" s="33">
        <v>50</v>
      </c>
    </row>
    <row r="1453" spans="1:9">
      <c r="A1453" s="33">
        <v>1451</v>
      </c>
      <c r="B1453" s="33" t="s">
        <v>1043</v>
      </c>
      <c r="C1453" s="33" t="s">
        <v>1101</v>
      </c>
      <c r="D1453" s="33" t="s">
        <v>3688</v>
      </c>
      <c r="E1453" s="33">
        <v>1</v>
      </c>
      <c r="F1453" s="33">
        <v>1</v>
      </c>
      <c r="G1453" s="33"/>
      <c r="H1453" s="33"/>
      <c r="I1453" s="33">
        <v>50</v>
      </c>
    </row>
    <row r="1454" spans="1:9">
      <c r="A1454" s="33">
        <v>1452</v>
      </c>
      <c r="B1454" s="33" t="s">
        <v>1043</v>
      </c>
      <c r="C1454" s="33" t="s">
        <v>3689</v>
      </c>
      <c r="D1454" s="33" t="s">
        <v>3690</v>
      </c>
      <c r="E1454" s="33">
        <v>1</v>
      </c>
      <c r="F1454" s="33">
        <v>1</v>
      </c>
      <c r="G1454" s="33"/>
      <c r="H1454" s="33"/>
      <c r="I1454" s="33">
        <v>50</v>
      </c>
    </row>
    <row r="1455" spans="1:9">
      <c r="A1455" s="33">
        <v>1453</v>
      </c>
      <c r="B1455" s="33" t="s">
        <v>1043</v>
      </c>
      <c r="C1455" s="33" t="s">
        <v>3689</v>
      </c>
      <c r="D1455" s="33" t="s">
        <v>3691</v>
      </c>
      <c r="E1455" s="33">
        <v>1</v>
      </c>
      <c r="F1455" s="33">
        <v>1</v>
      </c>
      <c r="G1455" s="33"/>
      <c r="H1455" s="33"/>
      <c r="I1455" s="33">
        <v>50</v>
      </c>
    </row>
    <row r="1456" spans="1:9">
      <c r="A1456" s="33">
        <v>1454</v>
      </c>
      <c r="B1456" s="33" t="s">
        <v>1043</v>
      </c>
      <c r="C1456" s="33" t="s">
        <v>3689</v>
      </c>
      <c r="D1456" s="33" t="s">
        <v>3692</v>
      </c>
      <c r="E1456" s="33">
        <v>1</v>
      </c>
      <c r="F1456" s="33">
        <v>1</v>
      </c>
      <c r="G1456" s="33"/>
      <c r="H1456" s="33"/>
      <c r="I1456" s="33">
        <v>50</v>
      </c>
    </row>
    <row r="1457" spans="1:9">
      <c r="A1457" s="33">
        <v>1455</v>
      </c>
      <c r="B1457" s="33" t="s">
        <v>1043</v>
      </c>
      <c r="C1457" s="33" t="s">
        <v>3689</v>
      </c>
      <c r="D1457" s="33" t="s">
        <v>3692</v>
      </c>
      <c r="E1457" s="33">
        <v>1</v>
      </c>
      <c r="F1457" s="33">
        <v>1</v>
      </c>
      <c r="G1457" s="33"/>
      <c r="H1457" s="33"/>
      <c r="I1457" s="33">
        <v>50</v>
      </c>
    </row>
    <row r="1458" spans="1:9">
      <c r="A1458" s="33">
        <v>1456</v>
      </c>
      <c r="B1458" s="33" t="s">
        <v>1043</v>
      </c>
      <c r="C1458" s="33" t="s">
        <v>3689</v>
      </c>
      <c r="D1458" s="33" t="s">
        <v>3693</v>
      </c>
      <c r="E1458" s="33">
        <v>1</v>
      </c>
      <c r="F1458" s="33">
        <v>1</v>
      </c>
      <c r="G1458" s="33"/>
      <c r="H1458" s="33"/>
      <c r="I1458" s="33">
        <v>50</v>
      </c>
    </row>
    <row r="1459" spans="1:9">
      <c r="A1459" s="33">
        <v>1457</v>
      </c>
      <c r="B1459" s="33" t="s">
        <v>1043</v>
      </c>
      <c r="C1459" s="33" t="s">
        <v>1106</v>
      </c>
      <c r="D1459" s="33" t="s">
        <v>3694</v>
      </c>
      <c r="E1459" s="33">
        <v>1</v>
      </c>
      <c r="F1459" s="33">
        <v>1</v>
      </c>
      <c r="G1459" s="33"/>
      <c r="H1459" s="33"/>
      <c r="I1459" s="33">
        <v>50</v>
      </c>
    </row>
    <row r="1460" spans="1:9">
      <c r="A1460" s="33">
        <v>1458</v>
      </c>
      <c r="B1460" s="33" t="s">
        <v>1043</v>
      </c>
      <c r="C1460" s="33" t="s">
        <v>1106</v>
      </c>
      <c r="D1460" s="33" t="s">
        <v>3695</v>
      </c>
      <c r="E1460" s="33">
        <v>1</v>
      </c>
      <c r="F1460" s="33">
        <v>1</v>
      </c>
      <c r="G1460" s="33"/>
      <c r="H1460" s="33"/>
      <c r="I1460" s="33">
        <v>50</v>
      </c>
    </row>
    <row r="1461" spans="1:9">
      <c r="A1461" s="33">
        <v>1459</v>
      </c>
      <c r="B1461" s="33" t="s">
        <v>1043</v>
      </c>
      <c r="C1461" s="33" t="s">
        <v>1106</v>
      </c>
      <c r="D1461" s="33" t="s">
        <v>3696</v>
      </c>
      <c r="E1461" s="33">
        <v>1</v>
      </c>
      <c r="F1461" s="33">
        <v>1</v>
      </c>
      <c r="G1461" s="33"/>
      <c r="H1461" s="33"/>
      <c r="I1461" s="33">
        <v>50</v>
      </c>
    </row>
    <row r="1462" spans="1:9">
      <c r="A1462" s="33">
        <v>1460</v>
      </c>
      <c r="B1462" s="33" t="s">
        <v>1043</v>
      </c>
      <c r="C1462" s="33" t="s">
        <v>1106</v>
      </c>
      <c r="D1462" s="33" t="s">
        <v>3697</v>
      </c>
      <c r="E1462" s="33">
        <v>1</v>
      </c>
      <c r="F1462" s="33">
        <v>1</v>
      </c>
      <c r="G1462" s="33"/>
      <c r="H1462" s="33"/>
      <c r="I1462" s="33">
        <v>50</v>
      </c>
    </row>
    <row r="1463" spans="1:9">
      <c r="A1463" s="33">
        <v>1461</v>
      </c>
      <c r="B1463" s="33" t="s">
        <v>1043</v>
      </c>
      <c r="C1463" s="33" t="s">
        <v>1106</v>
      </c>
      <c r="D1463" s="33" t="s">
        <v>1108</v>
      </c>
      <c r="E1463" s="33">
        <v>1</v>
      </c>
      <c r="F1463" s="33">
        <v>1</v>
      </c>
      <c r="G1463" s="33"/>
      <c r="H1463" s="33"/>
      <c r="I1463" s="33">
        <v>50</v>
      </c>
    </row>
    <row r="1464" spans="1:9">
      <c r="A1464" s="33">
        <v>1462</v>
      </c>
      <c r="B1464" s="33" t="s">
        <v>1043</v>
      </c>
      <c r="C1464" s="33" t="s">
        <v>1106</v>
      </c>
      <c r="D1464" s="33" t="s">
        <v>3698</v>
      </c>
      <c r="E1464" s="33">
        <v>1</v>
      </c>
      <c r="F1464" s="33">
        <v>1</v>
      </c>
      <c r="G1464" s="33"/>
      <c r="H1464" s="33"/>
      <c r="I1464" s="33">
        <v>50</v>
      </c>
    </row>
    <row r="1465" spans="1:9">
      <c r="A1465" s="33">
        <v>1463</v>
      </c>
      <c r="B1465" s="33" t="s">
        <v>1043</v>
      </c>
      <c r="C1465" s="33" t="s">
        <v>1111</v>
      </c>
      <c r="D1465" s="33" t="s">
        <v>3699</v>
      </c>
      <c r="E1465" s="33">
        <v>1</v>
      </c>
      <c r="F1465" s="33">
        <v>1</v>
      </c>
      <c r="G1465" s="33"/>
      <c r="H1465" s="33"/>
      <c r="I1465" s="33">
        <v>50</v>
      </c>
    </row>
    <row r="1466" spans="1:9">
      <c r="A1466" s="33">
        <v>1464</v>
      </c>
      <c r="B1466" s="33" t="s">
        <v>1043</v>
      </c>
      <c r="C1466" s="33" t="s">
        <v>1111</v>
      </c>
      <c r="D1466" s="33" t="s">
        <v>1113</v>
      </c>
      <c r="E1466" s="33">
        <v>1</v>
      </c>
      <c r="F1466" s="33">
        <v>1</v>
      </c>
      <c r="G1466" s="33"/>
      <c r="H1466" s="33"/>
      <c r="I1466" s="33">
        <v>50</v>
      </c>
    </row>
    <row r="1467" spans="1:9">
      <c r="A1467" s="33">
        <v>1465</v>
      </c>
      <c r="B1467" s="33" t="s">
        <v>1043</v>
      </c>
      <c r="C1467" s="33" t="s">
        <v>1111</v>
      </c>
      <c r="D1467" s="33" t="s">
        <v>3700</v>
      </c>
      <c r="E1467" s="33">
        <v>1</v>
      </c>
      <c r="F1467" s="33">
        <v>1</v>
      </c>
      <c r="G1467" s="33"/>
      <c r="H1467" s="33"/>
      <c r="I1467" s="33">
        <v>50</v>
      </c>
    </row>
    <row r="1468" spans="1:9">
      <c r="A1468" s="33">
        <v>1466</v>
      </c>
      <c r="B1468" s="33" t="s">
        <v>1043</v>
      </c>
      <c r="C1468" s="33" t="s">
        <v>1111</v>
      </c>
      <c r="D1468" s="33" t="s">
        <v>3222</v>
      </c>
      <c r="E1468" s="33">
        <v>1</v>
      </c>
      <c r="F1468" s="33">
        <v>1</v>
      </c>
      <c r="G1468" s="33"/>
      <c r="H1468" s="33"/>
      <c r="I1468" s="33">
        <v>50</v>
      </c>
    </row>
    <row r="1469" spans="1:9">
      <c r="A1469" s="33">
        <v>1467</v>
      </c>
      <c r="B1469" s="33" t="s">
        <v>1043</v>
      </c>
      <c r="C1469" s="33" t="s">
        <v>1111</v>
      </c>
      <c r="D1469" s="33" t="s">
        <v>3701</v>
      </c>
      <c r="E1469" s="33">
        <v>1</v>
      </c>
      <c r="F1469" s="33">
        <v>1</v>
      </c>
      <c r="G1469" s="33"/>
      <c r="H1469" s="33"/>
      <c r="I1469" s="33">
        <v>50</v>
      </c>
    </row>
    <row r="1470" spans="1:9">
      <c r="A1470" s="33">
        <v>1468</v>
      </c>
      <c r="B1470" s="33" t="s">
        <v>1043</v>
      </c>
      <c r="C1470" s="33" t="s">
        <v>1111</v>
      </c>
      <c r="D1470" s="33" t="s">
        <v>3702</v>
      </c>
      <c r="E1470" s="33">
        <v>1</v>
      </c>
      <c r="F1470" s="33">
        <v>1</v>
      </c>
      <c r="G1470" s="33"/>
      <c r="H1470" s="33"/>
      <c r="I1470" s="33">
        <v>50</v>
      </c>
    </row>
    <row r="1471" spans="1:9">
      <c r="A1471" s="33">
        <v>1469</v>
      </c>
      <c r="B1471" s="33" t="s">
        <v>1043</v>
      </c>
      <c r="C1471" s="33" t="s">
        <v>1111</v>
      </c>
      <c r="D1471" s="33" t="s">
        <v>3703</v>
      </c>
      <c r="E1471" s="33">
        <v>1</v>
      </c>
      <c r="F1471" s="33">
        <v>1</v>
      </c>
      <c r="G1471" s="33"/>
      <c r="H1471" s="33"/>
      <c r="I1471" s="33">
        <v>50</v>
      </c>
    </row>
    <row r="1472" spans="1:9">
      <c r="A1472" s="33">
        <v>1470</v>
      </c>
      <c r="B1472" s="33" t="s">
        <v>1043</v>
      </c>
      <c r="C1472" s="33" t="s">
        <v>1111</v>
      </c>
      <c r="D1472" s="33" t="s">
        <v>3704</v>
      </c>
      <c r="E1472" s="33">
        <v>1</v>
      </c>
      <c r="F1472" s="33">
        <v>1</v>
      </c>
      <c r="G1472" s="33"/>
      <c r="H1472" s="33"/>
      <c r="I1472" s="33">
        <v>50</v>
      </c>
    </row>
    <row r="1473" spans="1:9">
      <c r="A1473" s="33">
        <v>1471</v>
      </c>
      <c r="B1473" s="33" t="s">
        <v>1043</v>
      </c>
      <c r="C1473" s="33" t="s">
        <v>1111</v>
      </c>
      <c r="D1473" s="33" t="s">
        <v>3705</v>
      </c>
      <c r="E1473" s="33">
        <v>1</v>
      </c>
      <c r="F1473" s="33">
        <v>1</v>
      </c>
      <c r="G1473" s="33"/>
      <c r="H1473" s="33"/>
      <c r="I1473" s="33">
        <v>50</v>
      </c>
    </row>
    <row r="1474" spans="1:9">
      <c r="A1474" s="33">
        <v>1472</v>
      </c>
      <c r="B1474" s="33" t="s">
        <v>1043</v>
      </c>
      <c r="C1474" s="33" t="s">
        <v>1119</v>
      </c>
      <c r="D1474" s="33" t="s">
        <v>3706</v>
      </c>
      <c r="E1474" s="33">
        <v>1</v>
      </c>
      <c r="F1474" s="33">
        <v>1</v>
      </c>
      <c r="G1474" s="33"/>
      <c r="H1474" s="33"/>
      <c r="I1474" s="33">
        <v>50</v>
      </c>
    </row>
    <row r="1475" spans="1:9">
      <c r="A1475" s="33">
        <v>1473</v>
      </c>
      <c r="B1475" s="33" t="s">
        <v>1043</v>
      </c>
      <c r="C1475" s="33" t="s">
        <v>1119</v>
      </c>
      <c r="D1475" s="33" t="s">
        <v>3707</v>
      </c>
      <c r="E1475" s="33">
        <v>1</v>
      </c>
      <c r="F1475" s="33">
        <v>1</v>
      </c>
      <c r="G1475" s="33"/>
      <c r="H1475" s="33"/>
      <c r="I1475" s="33">
        <v>50</v>
      </c>
    </row>
    <row r="1476" spans="1:9">
      <c r="A1476" s="33">
        <v>1474</v>
      </c>
      <c r="B1476" s="33" t="s">
        <v>1043</v>
      </c>
      <c r="C1476" s="33" t="s">
        <v>1119</v>
      </c>
      <c r="D1476" s="33" t="s">
        <v>3708</v>
      </c>
      <c r="E1476" s="33">
        <v>1</v>
      </c>
      <c r="F1476" s="33"/>
      <c r="G1476" s="33">
        <v>1</v>
      </c>
      <c r="H1476" s="33"/>
      <c r="I1476" s="33">
        <v>120</v>
      </c>
    </row>
    <row r="1477" spans="1:9">
      <c r="A1477" s="33">
        <v>1475</v>
      </c>
      <c r="B1477" s="33" t="s">
        <v>1043</v>
      </c>
      <c r="C1477" s="33" t="s">
        <v>1119</v>
      </c>
      <c r="D1477" s="33" t="s">
        <v>3709</v>
      </c>
      <c r="E1477" s="33">
        <v>1</v>
      </c>
      <c r="F1477" s="33">
        <v>1</v>
      </c>
      <c r="G1477" s="33"/>
      <c r="H1477" s="33"/>
      <c r="I1477" s="33">
        <v>50</v>
      </c>
    </row>
    <row r="1478" spans="1:9">
      <c r="A1478" s="33">
        <v>1476</v>
      </c>
      <c r="B1478" s="33" t="s">
        <v>1043</v>
      </c>
      <c r="C1478" s="33" t="s">
        <v>1119</v>
      </c>
      <c r="D1478" s="33" t="s">
        <v>3710</v>
      </c>
      <c r="E1478" s="33">
        <v>1</v>
      </c>
      <c r="F1478" s="33">
        <v>1</v>
      </c>
      <c r="G1478" s="33"/>
      <c r="H1478" s="33"/>
      <c r="I1478" s="33">
        <v>50</v>
      </c>
    </row>
    <row r="1479" spans="1:9">
      <c r="A1479" s="33">
        <v>1477</v>
      </c>
      <c r="B1479" s="33" t="s">
        <v>1043</v>
      </c>
      <c r="C1479" s="33" t="s">
        <v>1119</v>
      </c>
      <c r="D1479" s="33" t="s">
        <v>3711</v>
      </c>
      <c r="E1479" s="33">
        <v>1</v>
      </c>
      <c r="F1479" s="33">
        <v>1</v>
      </c>
      <c r="G1479" s="33"/>
      <c r="H1479" s="33"/>
      <c r="I1479" s="33">
        <v>50</v>
      </c>
    </row>
    <row r="1480" spans="1:9">
      <c r="A1480" s="33">
        <v>1478</v>
      </c>
      <c r="B1480" s="33" t="s">
        <v>1043</v>
      </c>
      <c r="C1480" s="33" t="s">
        <v>1119</v>
      </c>
      <c r="D1480" s="33" t="s">
        <v>3712</v>
      </c>
      <c r="E1480" s="33">
        <v>1</v>
      </c>
      <c r="F1480" s="33">
        <v>1</v>
      </c>
      <c r="G1480" s="33"/>
      <c r="H1480" s="33"/>
      <c r="I1480" s="33">
        <v>50</v>
      </c>
    </row>
    <row r="1481" spans="1:9">
      <c r="A1481" s="33">
        <v>1479</v>
      </c>
      <c r="B1481" s="33" t="s">
        <v>1043</v>
      </c>
      <c r="C1481" s="33" t="s">
        <v>1119</v>
      </c>
      <c r="D1481" s="33" t="s">
        <v>1121</v>
      </c>
      <c r="E1481" s="33">
        <v>1</v>
      </c>
      <c r="F1481" s="33">
        <v>1</v>
      </c>
      <c r="G1481" s="33"/>
      <c r="H1481" s="33"/>
      <c r="I1481" s="33">
        <v>50</v>
      </c>
    </row>
    <row r="1482" spans="1:9">
      <c r="A1482" s="33">
        <v>1480</v>
      </c>
      <c r="B1482" s="33" t="s">
        <v>1043</v>
      </c>
      <c r="C1482" s="33" t="s">
        <v>1119</v>
      </c>
      <c r="D1482" s="33" t="s">
        <v>3713</v>
      </c>
      <c r="E1482" s="33">
        <v>1</v>
      </c>
      <c r="F1482" s="33">
        <v>1</v>
      </c>
      <c r="G1482" s="33"/>
      <c r="H1482" s="33"/>
      <c r="I1482" s="33">
        <v>50</v>
      </c>
    </row>
    <row r="1483" spans="1:9">
      <c r="A1483" s="33">
        <v>1481</v>
      </c>
      <c r="B1483" s="33" t="s">
        <v>1043</v>
      </c>
      <c r="C1483" s="33" t="s">
        <v>1119</v>
      </c>
      <c r="D1483" s="33" t="s">
        <v>1568</v>
      </c>
      <c r="E1483" s="33">
        <v>1</v>
      </c>
      <c r="F1483" s="33">
        <v>1</v>
      </c>
      <c r="G1483" s="33"/>
      <c r="H1483" s="33"/>
      <c r="I1483" s="33">
        <v>50</v>
      </c>
    </row>
    <row r="1484" spans="1:9">
      <c r="A1484" s="33">
        <v>1482</v>
      </c>
      <c r="B1484" s="33" t="s">
        <v>1043</v>
      </c>
      <c r="C1484" s="33" t="s">
        <v>1119</v>
      </c>
      <c r="D1484" s="33" t="s">
        <v>3714</v>
      </c>
      <c r="E1484" s="33">
        <v>1</v>
      </c>
      <c r="F1484" s="33">
        <v>1</v>
      </c>
      <c r="G1484" s="33"/>
      <c r="H1484" s="33"/>
      <c r="I1484" s="33">
        <v>50</v>
      </c>
    </row>
    <row r="1485" spans="1:9">
      <c r="A1485" s="33">
        <v>1483</v>
      </c>
      <c r="B1485" s="33" t="s">
        <v>1043</v>
      </c>
      <c r="C1485" s="33" t="s">
        <v>1119</v>
      </c>
      <c r="D1485" s="33" t="s">
        <v>3715</v>
      </c>
      <c r="E1485" s="33">
        <v>1</v>
      </c>
      <c r="F1485" s="33">
        <v>1</v>
      </c>
      <c r="G1485" s="33"/>
      <c r="H1485" s="33"/>
      <c r="I1485" s="33">
        <v>50</v>
      </c>
    </row>
    <row r="1486" spans="1:9">
      <c r="A1486" s="33">
        <v>1484</v>
      </c>
      <c r="B1486" s="33" t="s">
        <v>1043</v>
      </c>
      <c r="C1486" s="33" t="s">
        <v>1119</v>
      </c>
      <c r="D1486" s="33" t="s">
        <v>3716</v>
      </c>
      <c r="E1486" s="33">
        <v>1</v>
      </c>
      <c r="F1486" s="33">
        <v>1</v>
      </c>
      <c r="G1486" s="33"/>
      <c r="H1486" s="33"/>
      <c r="I1486" s="33">
        <v>50</v>
      </c>
    </row>
    <row r="1487" spans="1:9">
      <c r="A1487" s="33">
        <v>1485</v>
      </c>
      <c r="B1487" s="33" t="s">
        <v>1043</v>
      </c>
      <c r="C1487" s="33" t="s">
        <v>1119</v>
      </c>
      <c r="D1487" s="33" t="s">
        <v>3717</v>
      </c>
      <c r="E1487" s="33">
        <v>1</v>
      </c>
      <c r="F1487" s="33"/>
      <c r="G1487" s="33">
        <v>1</v>
      </c>
      <c r="H1487" s="33"/>
      <c r="I1487" s="33">
        <v>120</v>
      </c>
    </row>
    <row r="1488" spans="1:9">
      <c r="A1488" s="33">
        <v>1486</v>
      </c>
      <c r="B1488" s="33" t="s">
        <v>1043</v>
      </c>
      <c r="C1488" s="33" t="s">
        <v>1119</v>
      </c>
      <c r="D1488" s="33" t="s">
        <v>3718</v>
      </c>
      <c r="E1488" s="33">
        <v>1</v>
      </c>
      <c r="F1488" s="33">
        <v>1</v>
      </c>
      <c r="G1488" s="33"/>
      <c r="H1488" s="33"/>
      <c r="I1488" s="33">
        <v>50</v>
      </c>
    </row>
    <row r="1489" spans="1:9">
      <c r="A1489" s="33">
        <v>1487</v>
      </c>
      <c r="B1489" s="33" t="s">
        <v>1043</v>
      </c>
      <c r="C1489" s="33" t="s">
        <v>1119</v>
      </c>
      <c r="D1489" s="33" t="s">
        <v>2921</v>
      </c>
      <c r="E1489" s="33">
        <v>1</v>
      </c>
      <c r="F1489" s="33">
        <v>1</v>
      </c>
      <c r="G1489" s="33"/>
      <c r="H1489" s="33"/>
      <c r="I1489" s="33">
        <v>50</v>
      </c>
    </row>
    <row r="1490" spans="1:9">
      <c r="A1490" s="33">
        <v>1488</v>
      </c>
      <c r="B1490" s="33" t="s">
        <v>1043</v>
      </c>
      <c r="C1490" s="33" t="s">
        <v>1130</v>
      </c>
      <c r="D1490" s="33" t="s">
        <v>3719</v>
      </c>
      <c r="E1490" s="33">
        <v>1</v>
      </c>
      <c r="F1490" s="33">
        <v>1</v>
      </c>
      <c r="G1490" s="33"/>
      <c r="H1490" s="33"/>
      <c r="I1490" s="33">
        <v>50</v>
      </c>
    </row>
    <row r="1491" spans="1:9">
      <c r="A1491" s="33">
        <v>1489</v>
      </c>
      <c r="B1491" s="33" t="s">
        <v>1043</v>
      </c>
      <c r="C1491" s="33" t="s">
        <v>1130</v>
      </c>
      <c r="D1491" s="33" t="s">
        <v>3720</v>
      </c>
      <c r="E1491" s="33">
        <v>1</v>
      </c>
      <c r="F1491" s="33">
        <v>1</v>
      </c>
      <c r="G1491" s="33"/>
      <c r="H1491" s="33"/>
      <c r="I1491" s="33">
        <v>50</v>
      </c>
    </row>
    <row r="1492" spans="1:9">
      <c r="A1492" s="33">
        <v>1490</v>
      </c>
      <c r="B1492" s="33" t="s">
        <v>1043</v>
      </c>
      <c r="C1492" s="33" t="s">
        <v>1130</v>
      </c>
      <c r="D1492" s="33" t="s">
        <v>1141</v>
      </c>
      <c r="E1492" s="33">
        <v>1</v>
      </c>
      <c r="F1492" s="33">
        <v>1</v>
      </c>
      <c r="G1492" s="33"/>
      <c r="H1492" s="33"/>
      <c r="I1492" s="33">
        <v>50</v>
      </c>
    </row>
    <row r="1493" spans="1:9">
      <c r="A1493" s="33">
        <v>1491</v>
      </c>
      <c r="B1493" s="33" t="s">
        <v>1043</v>
      </c>
      <c r="C1493" s="33" t="s">
        <v>1130</v>
      </c>
      <c r="D1493" s="33" t="s">
        <v>1144</v>
      </c>
      <c r="E1493" s="33">
        <v>1</v>
      </c>
      <c r="F1493" s="33">
        <v>1</v>
      </c>
      <c r="G1493" s="33"/>
      <c r="H1493" s="33"/>
      <c r="I1493" s="33">
        <v>50</v>
      </c>
    </row>
    <row r="1494" spans="1:9">
      <c r="A1494" s="33">
        <v>1492</v>
      </c>
      <c r="B1494" s="33" t="s">
        <v>1043</v>
      </c>
      <c r="C1494" s="33" t="s">
        <v>1130</v>
      </c>
      <c r="D1494" s="33" t="s">
        <v>3721</v>
      </c>
      <c r="E1494" s="33">
        <v>1</v>
      </c>
      <c r="F1494" s="33">
        <v>1</v>
      </c>
      <c r="G1494" s="33"/>
      <c r="H1494" s="33"/>
      <c r="I1494" s="33">
        <v>50</v>
      </c>
    </row>
    <row r="1495" spans="1:9">
      <c r="A1495" s="33">
        <v>1493</v>
      </c>
      <c r="B1495" s="33" t="s">
        <v>1043</v>
      </c>
      <c r="C1495" s="33" t="s">
        <v>1130</v>
      </c>
      <c r="D1495" s="33" t="s">
        <v>1138</v>
      </c>
      <c r="E1495" s="33">
        <v>1</v>
      </c>
      <c r="F1495" s="33">
        <v>1</v>
      </c>
      <c r="G1495" s="33"/>
      <c r="H1495" s="33"/>
      <c r="I1495" s="33">
        <v>50</v>
      </c>
    </row>
    <row r="1496" spans="1:9">
      <c r="A1496" s="33">
        <v>1494</v>
      </c>
      <c r="B1496" s="33" t="s">
        <v>1043</v>
      </c>
      <c r="C1496" s="33" t="s">
        <v>1130</v>
      </c>
      <c r="D1496" s="33" t="s">
        <v>3722</v>
      </c>
      <c r="E1496" s="33">
        <v>1</v>
      </c>
      <c r="F1496" s="33">
        <v>1</v>
      </c>
      <c r="G1496" s="33"/>
      <c r="H1496" s="33"/>
      <c r="I1496" s="33">
        <v>50</v>
      </c>
    </row>
    <row r="1497" spans="1:9">
      <c r="A1497" s="33">
        <v>1495</v>
      </c>
      <c r="B1497" s="33" t="s">
        <v>1043</v>
      </c>
      <c r="C1497" s="33" t="s">
        <v>1130</v>
      </c>
      <c r="D1497" s="33" t="s">
        <v>3723</v>
      </c>
      <c r="E1497" s="33">
        <v>1</v>
      </c>
      <c r="F1497" s="33"/>
      <c r="G1497" s="33">
        <v>1</v>
      </c>
      <c r="H1497" s="33"/>
      <c r="I1497" s="33">
        <v>120</v>
      </c>
    </row>
    <row r="1498" spans="1:9">
      <c r="A1498" s="33">
        <v>1496</v>
      </c>
      <c r="B1498" s="33" t="s">
        <v>1043</v>
      </c>
      <c r="C1498" s="33" t="s">
        <v>1130</v>
      </c>
      <c r="D1498" s="33" t="s">
        <v>3724</v>
      </c>
      <c r="E1498" s="33">
        <v>1</v>
      </c>
      <c r="F1498" s="33">
        <v>1</v>
      </c>
      <c r="G1498" s="33"/>
      <c r="H1498" s="33"/>
      <c r="I1498" s="33">
        <v>50</v>
      </c>
    </row>
    <row r="1499" spans="1:9">
      <c r="A1499" s="33">
        <v>1497</v>
      </c>
      <c r="B1499" s="33" t="s">
        <v>1043</v>
      </c>
      <c r="C1499" s="33" t="s">
        <v>1130</v>
      </c>
      <c r="D1499" s="33" t="s">
        <v>1135</v>
      </c>
      <c r="E1499" s="33">
        <v>1</v>
      </c>
      <c r="F1499" s="33">
        <v>1</v>
      </c>
      <c r="G1499" s="33"/>
      <c r="H1499" s="33"/>
      <c r="I1499" s="33">
        <v>50</v>
      </c>
    </row>
    <row r="1500" spans="1:9">
      <c r="A1500" s="33">
        <v>1498</v>
      </c>
      <c r="B1500" s="33" t="s">
        <v>1043</v>
      </c>
      <c r="C1500" s="33" t="s">
        <v>1130</v>
      </c>
      <c r="D1500" s="33" t="s">
        <v>3725</v>
      </c>
      <c r="E1500" s="33">
        <v>1</v>
      </c>
      <c r="F1500" s="33">
        <v>1</v>
      </c>
      <c r="G1500" s="33"/>
      <c r="H1500" s="33"/>
      <c r="I1500" s="33">
        <v>50</v>
      </c>
    </row>
    <row r="1501" spans="1:9">
      <c r="A1501" s="33">
        <v>1499</v>
      </c>
      <c r="B1501" s="33" t="s">
        <v>1043</v>
      </c>
      <c r="C1501" s="33" t="s">
        <v>1130</v>
      </c>
      <c r="D1501" s="33" t="s">
        <v>1147</v>
      </c>
      <c r="E1501" s="33">
        <v>1</v>
      </c>
      <c r="F1501" s="33">
        <v>1</v>
      </c>
      <c r="G1501" s="33"/>
      <c r="H1501" s="33"/>
      <c r="I1501" s="33">
        <v>50</v>
      </c>
    </row>
    <row r="1502" spans="1:9">
      <c r="A1502" s="33">
        <v>1500</v>
      </c>
      <c r="B1502" s="33" t="s">
        <v>1043</v>
      </c>
      <c r="C1502" s="33" t="s">
        <v>1130</v>
      </c>
      <c r="D1502" s="33" t="s">
        <v>2601</v>
      </c>
      <c r="E1502" s="33">
        <v>1</v>
      </c>
      <c r="F1502" s="33">
        <v>1</v>
      </c>
      <c r="G1502" s="33"/>
      <c r="H1502" s="33"/>
      <c r="I1502" s="33">
        <v>50</v>
      </c>
    </row>
    <row r="1503" spans="1:9">
      <c r="A1503" s="33">
        <v>1501</v>
      </c>
      <c r="B1503" s="33" t="s">
        <v>1043</v>
      </c>
      <c r="C1503" s="33" t="s">
        <v>1130</v>
      </c>
      <c r="D1503" s="33" t="s">
        <v>1132</v>
      </c>
      <c r="E1503" s="33">
        <v>1</v>
      </c>
      <c r="F1503" s="33">
        <v>1</v>
      </c>
      <c r="G1503" s="33"/>
      <c r="H1503" s="33"/>
      <c r="I1503" s="33">
        <v>50</v>
      </c>
    </row>
    <row r="1504" spans="1:9">
      <c r="A1504" s="33">
        <v>1502</v>
      </c>
      <c r="B1504" s="33" t="s">
        <v>1043</v>
      </c>
      <c r="C1504" s="33" t="s">
        <v>1130</v>
      </c>
      <c r="D1504" s="33" t="s">
        <v>3726</v>
      </c>
      <c r="E1504" s="33">
        <v>1</v>
      </c>
      <c r="F1504" s="33">
        <v>1</v>
      </c>
      <c r="G1504" s="33"/>
      <c r="H1504" s="33"/>
      <c r="I1504" s="33">
        <v>50</v>
      </c>
    </row>
    <row r="1505" spans="1:9">
      <c r="A1505" s="33">
        <v>1503</v>
      </c>
      <c r="B1505" s="33" t="s">
        <v>1043</v>
      </c>
      <c r="C1505" s="33" t="s">
        <v>1130</v>
      </c>
      <c r="D1505" s="33" t="s">
        <v>3727</v>
      </c>
      <c r="E1505" s="33">
        <v>1</v>
      </c>
      <c r="F1505" s="33">
        <v>1</v>
      </c>
      <c r="G1505" s="33"/>
      <c r="H1505" s="33"/>
      <c r="I1505" s="33">
        <v>50</v>
      </c>
    </row>
    <row r="1506" spans="1:9">
      <c r="A1506" s="33">
        <v>1504</v>
      </c>
      <c r="B1506" s="33" t="s">
        <v>1043</v>
      </c>
      <c r="C1506" s="33" t="s">
        <v>1150</v>
      </c>
      <c r="D1506" s="33" t="s">
        <v>3148</v>
      </c>
      <c r="E1506" s="33">
        <v>1</v>
      </c>
      <c r="F1506" s="33"/>
      <c r="G1506" s="33">
        <v>1</v>
      </c>
      <c r="H1506" s="33"/>
      <c r="I1506" s="33">
        <v>120</v>
      </c>
    </row>
    <row r="1507" spans="1:9">
      <c r="A1507" s="33">
        <v>1505</v>
      </c>
      <c r="B1507" s="33" t="s">
        <v>1043</v>
      </c>
      <c r="C1507" s="33" t="s">
        <v>1150</v>
      </c>
      <c r="D1507" s="33" t="s">
        <v>3728</v>
      </c>
      <c r="E1507" s="33">
        <v>1</v>
      </c>
      <c r="F1507" s="33"/>
      <c r="G1507" s="33">
        <v>1</v>
      </c>
      <c r="H1507" s="33"/>
      <c r="I1507" s="33">
        <v>120</v>
      </c>
    </row>
    <row r="1508" spans="1:9">
      <c r="A1508" s="33">
        <v>1506</v>
      </c>
      <c r="B1508" s="33" t="s">
        <v>1043</v>
      </c>
      <c r="C1508" s="33" t="s">
        <v>1150</v>
      </c>
      <c r="D1508" s="33" t="s">
        <v>3729</v>
      </c>
      <c r="E1508" s="33">
        <v>1</v>
      </c>
      <c r="F1508" s="33">
        <v>1</v>
      </c>
      <c r="G1508" s="33"/>
      <c r="H1508" s="33"/>
      <c r="I1508" s="33">
        <v>50</v>
      </c>
    </row>
    <row r="1509" spans="1:9">
      <c r="A1509" s="33">
        <v>1507</v>
      </c>
      <c r="B1509" s="33" t="s">
        <v>1043</v>
      </c>
      <c r="C1509" s="33" t="s">
        <v>1150</v>
      </c>
      <c r="D1509" s="33" t="s">
        <v>3730</v>
      </c>
      <c r="E1509" s="33">
        <v>1</v>
      </c>
      <c r="F1509" s="33"/>
      <c r="G1509" s="33">
        <v>1</v>
      </c>
      <c r="H1509" s="33"/>
      <c r="I1509" s="33">
        <v>120</v>
      </c>
    </row>
    <row r="1510" spans="1:9">
      <c r="A1510" s="33">
        <v>1508</v>
      </c>
      <c r="B1510" s="33" t="s">
        <v>1043</v>
      </c>
      <c r="C1510" s="33" t="s">
        <v>1150</v>
      </c>
      <c r="D1510" s="33" t="s">
        <v>3236</v>
      </c>
      <c r="E1510" s="33">
        <v>1</v>
      </c>
      <c r="F1510" s="33">
        <v>1</v>
      </c>
      <c r="G1510" s="33"/>
      <c r="H1510" s="33"/>
      <c r="I1510" s="33">
        <v>50</v>
      </c>
    </row>
    <row r="1511" spans="1:9">
      <c r="A1511" s="33">
        <v>1509</v>
      </c>
      <c r="B1511" s="33" t="s">
        <v>1043</v>
      </c>
      <c r="C1511" s="33" t="s">
        <v>1150</v>
      </c>
      <c r="D1511" s="33" t="s">
        <v>3731</v>
      </c>
      <c r="E1511" s="33">
        <v>1</v>
      </c>
      <c r="F1511" s="33">
        <v>1</v>
      </c>
      <c r="G1511" s="33"/>
      <c r="H1511" s="33"/>
      <c r="I1511" s="33">
        <v>50</v>
      </c>
    </row>
    <row r="1512" spans="1:9">
      <c r="A1512" s="33">
        <v>1510</v>
      </c>
      <c r="B1512" s="33" t="s">
        <v>1043</v>
      </c>
      <c r="C1512" s="33" t="s">
        <v>1150</v>
      </c>
      <c r="D1512" s="33" t="s">
        <v>3732</v>
      </c>
      <c r="E1512" s="33">
        <v>1</v>
      </c>
      <c r="F1512" s="33">
        <v>1</v>
      </c>
      <c r="G1512" s="33"/>
      <c r="H1512" s="33"/>
      <c r="I1512" s="33">
        <v>50</v>
      </c>
    </row>
    <row r="1513" spans="1:9">
      <c r="A1513" s="33">
        <v>1511</v>
      </c>
      <c r="B1513" s="33" t="s">
        <v>1043</v>
      </c>
      <c r="C1513" s="33" t="s">
        <v>1150</v>
      </c>
      <c r="D1513" s="33" t="s">
        <v>3733</v>
      </c>
      <c r="E1513" s="33">
        <v>1</v>
      </c>
      <c r="F1513" s="33">
        <v>1</v>
      </c>
      <c r="G1513" s="33"/>
      <c r="H1513" s="33"/>
      <c r="I1513" s="33">
        <v>50</v>
      </c>
    </row>
    <row r="1514" spans="1:9">
      <c r="A1514" s="33">
        <v>1512</v>
      </c>
      <c r="B1514" s="33" t="s">
        <v>1043</v>
      </c>
      <c r="C1514" s="33" t="s">
        <v>1150</v>
      </c>
      <c r="D1514" s="33" t="s">
        <v>3734</v>
      </c>
      <c r="E1514" s="33">
        <v>1</v>
      </c>
      <c r="F1514" s="33">
        <v>1</v>
      </c>
      <c r="G1514" s="33"/>
      <c r="H1514" s="33"/>
      <c r="I1514" s="33">
        <v>50</v>
      </c>
    </row>
    <row r="1515" spans="1:9">
      <c r="A1515" s="33">
        <v>1513</v>
      </c>
      <c r="B1515" s="33" t="s">
        <v>1043</v>
      </c>
      <c r="C1515" s="33" t="s">
        <v>1150</v>
      </c>
      <c r="D1515" s="33" t="s">
        <v>3735</v>
      </c>
      <c r="E1515" s="33">
        <v>1</v>
      </c>
      <c r="F1515" s="33">
        <v>1</v>
      </c>
      <c r="G1515" s="33"/>
      <c r="H1515" s="33"/>
      <c r="I1515" s="33">
        <v>50</v>
      </c>
    </row>
    <row r="1516" spans="1:9">
      <c r="A1516" s="33">
        <v>1514</v>
      </c>
      <c r="B1516" s="33" t="s">
        <v>1043</v>
      </c>
      <c r="C1516" s="33" t="s">
        <v>3736</v>
      </c>
      <c r="D1516" s="33" t="s">
        <v>3737</v>
      </c>
      <c r="E1516" s="33">
        <v>1</v>
      </c>
      <c r="F1516" s="33">
        <v>1</v>
      </c>
      <c r="G1516" s="33"/>
      <c r="H1516" s="33"/>
      <c r="I1516" s="33">
        <v>50</v>
      </c>
    </row>
    <row r="1517" spans="1:9">
      <c r="A1517" s="33">
        <v>1515</v>
      </c>
      <c r="B1517" s="33" t="s">
        <v>1043</v>
      </c>
      <c r="C1517" s="33" t="s">
        <v>3736</v>
      </c>
      <c r="D1517" s="33" t="s">
        <v>3738</v>
      </c>
      <c r="E1517" s="33">
        <v>1</v>
      </c>
      <c r="F1517" s="33"/>
      <c r="G1517" s="33">
        <v>1</v>
      </c>
      <c r="H1517" s="33"/>
      <c r="I1517" s="33">
        <v>120</v>
      </c>
    </row>
    <row r="1518" spans="1:9">
      <c r="A1518" s="33">
        <v>1516</v>
      </c>
      <c r="B1518" s="33" t="s">
        <v>1043</v>
      </c>
      <c r="C1518" s="33" t="s">
        <v>3736</v>
      </c>
      <c r="D1518" s="33" t="s">
        <v>3739</v>
      </c>
      <c r="E1518" s="33">
        <v>1</v>
      </c>
      <c r="F1518" s="33">
        <v>1</v>
      </c>
      <c r="G1518" s="33"/>
      <c r="H1518" s="33"/>
      <c r="I1518" s="33">
        <v>50</v>
      </c>
    </row>
    <row r="1519" spans="1:9">
      <c r="A1519" s="33">
        <v>1517</v>
      </c>
      <c r="B1519" s="33" t="s">
        <v>1043</v>
      </c>
      <c r="C1519" s="33" t="s">
        <v>3736</v>
      </c>
      <c r="D1519" s="33" t="s">
        <v>3740</v>
      </c>
      <c r="E1519" s="33">
        <v>1</v>
      </c>
      <c r="F1519" s="33"/>
      <c r="G1519" s="33">
        <v>1</v>
      </c>
      <c r="H1519" s="33"/>
      <c r="I1519" s="33">
        <v>120</v>
      </c>
    </row>
    <row r="1520" spans="1:9">
      <c r="A1520" s="33">
        <v>1518</v>
      </c>
      <c r="B1520" s="33" t="s">
        <v>1043</v>
      </c>
      <c r="C1520" s="33" t="s">
        <v>3736</v>
      </c>
      <c r="D1520" s="33" t="s">
        <v>3741</v>
      </c>
      <c r="E1520" s="33">
        <v>1</v>
      </c>
      <c r="F1520" s="33"/>
      <c r="G1520" s="33">
        <v>1</v>
      </c>
      <c r="H1520" s="33"/>
      <c r="I1520" s="33">
        <v>120</v>
      </c>
    </row>
    <row r="1521" spans="1:9">
      <c r="A1521" s="33">
        <v>1519</v>
      </c>
      <c r="B1521" s="33" t="s">
        <v>1043</v>
      </c>
      <c r="C1521" s="33" t="s">
        <v>3736</v>
      </c>
      <c r="D1521" s="33" t="s">
        <v>3295</v>
      </c>
      <c r="E1521" s="33">
        <v>1</v>
      </c>
      <c r="F1521" s="33"/>
      <c r="G1521" s="33">
        <v>1</v>
      </c>
      <c r="H1521" s="33"/>
      <c r="I1521" s="33">
        <v>120</v>
      </c>
    </row>
    <row r="1522" spans="1:9">
      <c r="A1522" s="33">
        <v>1520</v>
      </c>
      <c r="B1522" s="33" t="s">
        <v>1043</v>
      </c>
      <c r="C1522" s="33" t="s">
        <v>3736</v>
      </c>
      <c r="D1522" s="33" t="s">
        <v>3742</v>
      </c>
      <c r="E1522" s="33">
        <v>1</v>
      </c>
      <c r="F1522" s="33">
        <v>1</v>
      </c>
      <c r="G1522" s="33"/>
      <c r="H1522" s="33"/>
      <c r="I1522" s="33">
        <v>50</v>
      </c>
    </row>
    <row r="1523" spans="1:9">
      <c r="A1523" s="33">
        <v>1521</v>
      </c>
      <c r="B1523" s="33" t="s">
        <v>1043</v>
      </c>
      <c r="C1523" s="33" t="s">
        <v>1155</v>
      </c>
      <c r="D1523" s="33" t="s">
        <v>3743</v>
      </c>
      <c r="E1523" s="33">
        <v>1</v>
      </c>
      <c r="F1523" s="33">
        <v>1</v>
      </c>
      <c r="G1523" s="33"/>
      <c r="H1523" s="33"/>
      <c r="I1523" s="33">
        <v>50</v>
      </c>
    </row>
    <row r="1524" spans="1:9">
      <c r="A1524" s="33">
        <v>1522</v>
      </c>
      <c r="B1524" s="33" t="s">
        <v>1043</v>
      </c>
      <c r="C1524" s="33" t="s">
        <v>1155</v>
      </c>
      <c r="D1524" s="33" t="s">
        <v>3744</v>
      </c>
      <c r="E1524" s="33">
        <v>1</v>
      </c>
      <c r="F1524" s="33"/>
      <c r="G1524" s="33">
        <v>1</v>
      </c>
      <c r="H1524" s="33"/>
      <c r="I1524" s="33">
        <v>120</v>
      </c>
    </row>
    <row r="1525" spans="1:9">
      <c r="A1525" s="33">
        <v>1523</v>
      </c>
      <c r="B1525" s="33" t="s">
        <v>1043</v>
      </c>
      <c r="C1525" s="33" t="s">
        <v>1155</v>
      </c>
      <c r="D1525" s="33" t="s">
        <v>3745</v>
      </c>
      <c r="E1525" s="33">
        <v>1</v>
      </c>
      <c r="F1525" s="33">
        <v>1</v>
      </c>
      <c r="G1525" s="33"/>
      <c r="H1525" s="33"/>
      <c r="I1525" s="33">
        <v>50</v>
      </c>
    </row>
    <row r="1526" spans="1:9">
      <c r="A1526" s="33">
        <v>1524</v>
      </c>
      <c r="B1526" s="33" t="s">
        <v>1043</v>
      </c>
      <c r="C1526" s="33" t="s">
        <v>3746</v>
      </c>
      <c r="D1526" s="33" t="s">
        <v>3747</v>
      </c>
      <c r="E1526" s="33">
        <v>1</v>
      </c>
      <c r="F1526" s="33">
        <v>1</v>
      </c>
      <c r="G1526" s="33"/>
      <c r="H1526" s="33"/>
      <c r="I1526" s="33">
        <v>50</v>
      </c>
    </row>
    <row r="1527" spans="1:9">
      <c r="A1527" s="33">
        <v>1525</v>
      </c>
      <c r="B1527" s="33" t="s">
        <v>1043</v>
      </c>
      <c r="C1527" s="33" t="s">
        <v>3746</v>
      </c>
      <c r="D1527" s="33" t="s">
        <v>3748</v>
      </c>
      <c r="E1527" s="33">
        <v>1</v>
      </c>
      <c r="F1527" s="33">
        <v>1</v>
      </c>
      <c r="G1527" s="33"/>
      <c r="H1527" s="33"/>
      <c r="I1527" s="33">
        <v>50</v>
      </c>
    </row>
    <row r="1528" spans="1:9">
      <c r="A1528" s="33">
        <v>1526</v>
      </c>
      <c r="B1528" s="33" t="s">
        <v>1043</v>
      </c>
      <c r="C1528" s="33" t="s">
        <v>3746</v>
      </c>
      <c r="D1528" s="33" t="s">
        <v>3749</v>
      </c>
      <c r="E1528" s="33">
        <v>1</v>
      </c>
      <c r="F1528" s="33">
        <v>1</v>
      </c>
      <c r="G1528" s="33"/>
      <c r="H1528" s="33"/>
      <c r="I1528" s="33">
        <v>50</v>
      </c>
    </row>
    <row r="1529" spans="1:9">
      <c r="A1529" s="33">
        <v>1527</v>
      </c>
      <c r="B1529" s="33" t="s">
        <v>1043</v>
      </c>
      <c r="C1529" s="33" t="s">
        <v>3746</v>
      </c>
      <c r="D1529" s="33" t="s">
        <v>3750</v>
      </c>
      <c r="E1529" s="33">
        <v>1</v>
      </c>
      <c r="F1529" s="33"/>
      <c r="G1529" s="33">
        <v>1</v>
      </c>
      <c r="H1529" s="33"/>
      <c r="I1529" s="33">
        <v>120</v>
      </c>
    </row>
    <row r="1530" spans="1:9">
      <c r="A1530" s="33">
        <v>1528</v>
      </c>
      <c r="B1530" s="33" t="s">
        <v>1043</v>
      </c>
      <c r="C1530" s="33" t="s">
        <v>3746</v>
      </c>
      <c r="D1530" s="33" t="s">
        <v>3751</v>
      </c>
      <c r="E1530" s="33">
        <v>1</v>
      </c>
      <c r="F1530" s="33">
        <v>1</v>
      </c>
      <c r="G1530" s="33"/>
      <c r="H1530" s="33"/>
      <c r="I1530" s="33">
        <v>50</v>
      </c>
    </row>
    <row r="1531" spans="1:9">
      <c r="A1531" s="33">
        <v>1529</v>
      </c>
      <c r="B1531" s="33" t="s">
        <v>1043</v>
      </c>
      <c r="C1531" s="33" t="s">
        <v>3746</v>
      </c>
      <c r="D1531" s="33" t="s">
        <v>3752</v>
      </c>
      <c r="E1531" s="33">
        <v>1</v>
      </c>
      <c r="F1531" s="33">
        <v>1</v>
      </c>
      <c r="G1531" s="33"/>
      <c r="H1531" s="33"/>
      <c r="I1531" s="33">
        <v>50</v>
      </c>
    </row>
    <row r="1532" spans="1:9">
      <c r="A1532" s="33">
        <v>1530</v>
      </c>
      <c r="B1532" s="33" t="s">
        <v>1043</v>
      </c>
      <c r="C1532" s="33" t="s">
        <v>3746</v>
      </c>
      <c r="D1532" s="33" t="s">
        <v>3753</v>
      </c>
      <c r="E1532" s="33">
        <v>1</v>
      </c>
      <c r="F1532" s="33">
        <v>1</v>
      </c>
      <c r="G1532" s="33"/>
      <c r="H1532" s="33"/>
      <c r="I1532" s="33">
        <v>50</v>
      </c>
    </row>
    <row r="1533" spans="1:9">
      <c r="A1533" s="33">
        <v>1531</v>
      </c>
      <c r="B1533" s="33" t="s">
        <v>1043</v>
      </c>
      <c r="C1533" s="33" t="s">
        <v>3746</v>
      </c>
      <c r="D1533" s="33" t="s">
        <v>3754</v>
      </c>
      <c r="E1533" s="33">
        <v>1</v>
      </c>
      <c r="F1533" s="33">
        <v>1</v>
      </c>
      <c r="G1533" s="33"/>
      <c r="H1533" s="33"/>
      <c r="I1533" s="33">
        <v>50</v>
      </c>
    </row>
    <row r="1534" spans="1:9">
      <c r="A1534" s="33">
        <v>1532</v>
      </c>
      <c r="B1534" s="33" t="s">
        <v>1043</v>
      </c>
      <c r="C1534" s="33" t="s">
        <v>3746</v>
      </c>
      <c r="D1534" s="33" t="s">
        <v>3755</v>
      </c>
      <c r="E1534" s="33">
        <v>1</v>
      </c>
      <c r="F1534" s="33">
        <v>1</v>
      </c>
      <c r="G1534" s="33"/>
      <c r="H1534" s="33"/>
      <c r="I1534" s="33">
        <v>50</v>
      </c>
    </row>
    <row r="1535" spans="1:9">
      <c r="A1535" s="33">
        <v>1533</v>
      </c>
      <c r="B1535" s="33" t="s">
        <v>1163</v>
      </c>
      <c r="C1535" s="33" t="s">
        <v>1164</v>
      </c>
      <c r="D1535" s="33" t="s">
        <v>3756</v>
      </c>
      <c r="E1535" s="33">
        <v>1</v>
      </c>
      <c r="F1535" s="33">
        <v>1</v>
      </c>
      <c r="G1535" s="33"/>
      <c r="H1535" s="33"/>
      <c r="I1535" s="33">
        <v>50</v>
      </c>
    </row>
    <row r="1536" spans="1:9">
      <c r="A1536" s="33">
        <v>1534</v>
      </c>
      <c r="B1536" s="33" t="s">
        <v>1163</v>
      </c>
      <c r="C1536" s="33" t="s">
        <v>1164</v>
      </c>
      <c r="D1536" s="33" t="s">
        <v>3757</v>
      </c>
      <c r="E1536" s="33">
        <v>1</v>
      </c>
      <c r="F1536" s="33"/>
      <c r="G1536" s="33">
        <v>1</v>
      </c>
      <c r="H1536" s="33"/>
      <c r="I1536" s="33">
        <v>120</v>
      </c>
    </row>
    <row r="1537" spans="1:9">
      <c r="A1537" s="33">
        <v>1535</v>
      </c>
      <c r="B1537" s="33" t="s">
        <v>1163</v>
      </c>
      <c r="C1537" s="33" t="s">
        <v>1164</v>
      </c>
      <c r="D1537" s="33" t="s">
        <v>3758</v>
      </c>
      <c r="E1537" s="33">
        <v>1</v>
      </c>
      <c r="F1537" s="33">
        <v>1</v>
      </c>
      <c r="G1537" s="33"/>
      <c r="H1537" s="33"/>
      <c r="I1537" s="33">
        <v>50</v>
      </c>
    </row>
    <row r="1538" spans="1:9">
      <c r="A1538" s="33">
        <v>1536</v>
      </c>
      <c r="B1538" s="33" t="s">
        <v>1163</v>
      </c>
      <c r="C1538" s="33" t="s">
        <v>1164</v>
      </c>
      <c r="D1538" s="33" t="s">
        <v>3759</v>
      </c>
      <c r="E1538" s="33">
        <v>1</v>
      </c>
      <c r="F1538" s="33">
        <v>1</v>
      </c>
      <c r="G1538" s="33"/>
      <c r="H1538" s="33"/>
      <c r="I1538" s="33">
        <v>50</v>
      </c>
    </row>
    <row r="1539" spans="1:9">
      <c r="A1539" s="33">
        <v>1537</v>
      </c>
      <c r="B1539" s="33" t="s">
        <v>1163</v>
      </c>
      <c r="C1539" s="33" t="s">
        <v>1164</v>
      </c>
      <c r="D1539" s="33" t="s">
        <v>3760</v>
      </c>
      <c r="E1539" s="33">
        <v>1</v>
      </c>
      <c r="F1539" s="33">
        <v>1</v>
      </c>
      <c r="G1539" s="33"/>
      <c r="H1539" s="33"/>
      <c r="I1539" s="33">
        <v>50</v>
      </c>
    </row>
    <row r="1540" spans="1:9">
      <c r="A1540" s="33">
        <v>1538</v>
      </c>
      <c r="B1540" s="33" t="s">
        <v>1163</v>
      </c>
      <c r="C1540" s="33" t="s">
        <v>1169</v>
      </c>
      <c r="D1540" s="33" t="s">
        <v>3761</v>
      </c>
      <c r="E1540" s="33">
        <v>1</v>
      </c>
      <c r="F1540" s="33">
        <v>1</v>
      </c>
      <c r="G1540" s="33"/>
      <c r="H1540" s="33"/>
      <c r="I1540" s="33">
        <v>50</v>
      </c>
    </row>
    <row r="1541" spans="1:9">
      <c r="A1541" s="33">
        <v>1539</v>
      </c>
      <c r="B1541" s="33" t="s">
        <v>1163</v>
      </c>
      <c r="C1541" s="33" t="s">
        <v>1169</v>
      </c>
      <c r="D1541" s="33" t="s">
        <v>3762</v>
      </c>
      <c r="E1541" s="33">
        <v>1</v>
      </c>
      <c r="F1541" s="33">
        <v>1</v>
      </c>
      <c r="G1541" s="33"/>
      <c r="H1541" s="33"/>
      <c r="I1541" s="33">
        <v>50</v>
      </c>
    </row>
    <row r="1542" spans="1:9">
      <c r="A1542" s="33">
        <v>1540</v>
      </c>
      <c r="B1542" s="33" t="s">
        <v>1163</v>
      </c>
      <c r="C1542" s="33" t="s">
        <v>1169</v>
      </c>
      <c r="D1542" s="33" t="s">
        <v>3763</v>
      </c>
      <c r="E1542" s="33">
        <v>1</v>
      </c>
      <c r="F1542" s="33">
        <v>1</v>
      </c>
      <c r="G1542" s="33"/>
      <c r="H1542" s="33"/>
      <c r="I1542" s="33">
        <v>50</v>
      </c>
    </row>
    <row r="1543" spans="1:9">
      <c r="A1543" s="33">
        <v>1541</v>
      </c>
      <c r="B1543" s="33" t="s">
        <v>1163</v>
      </c>
      <c r="C1543" s="33" t="s">
        <v>1169</v>
      </c>
      <c r="D1543" s="33" t="s">
        <v>3764</v>
      </c>
      <c r="E1543" s="33">
        <v>1</v>
      </c>
      <c r="F1543" s="33">
        <v>1</v>
      </c>
      <c r="G1543" s="33"/>
      <c r="H1543" s="33"/>
      <c r="I1543" s="33">
        <v>50</v>
      </c>
    </row>
    <row r="1544" spans="1:9">
      <c r="A1544" s="33">
        <v>1542</v>
      </c>
      <c r="B1544" s="33" t="s">
        <v>1163</v>
      </c>
      <c r="C1544" s="33" t="s">
        <v>1169</v>
      </c>
      <c r="D1544" s="33" t="s">
        <v>3765</v>
      </c>
      <c r="E1544" s="33">
        <v>1</v>
      </c>
      <c r="F1544" s="33">
        <v>1</v>
      </c>
      <c r="G1544" s="33"/>
      <c r="H1544" s="33"/>
      <c r="I1544" s="33">
        <v>50</v>
      </c>
    </row>
    <row r="1545" spans="1:9">
      <c r="A1545" s="33">
        <v>1543</v>
      </c>
      <c r="B1545" s="33" t="s">
        <v>1163</v>
      </c>
      <c r="C1545" s="33" t="s">
        <v>1174</v>
      </c>
      <c r="D1545" s="33" t="s">
        <v>1176</v>
      </c>
      <c r="E1545" s="33">
        <v>1</v>
      </c>
      <c r="F1545" s="33">
        <v>1</v>
      </c>
      <c r="G1545" s="33"/>
      <c r="H1545" s="33"/>
      <c r="I1545" s="33">
        <v>50</v>
      </c>
    </row>
    <row r="1546" spans="1:9">
      <c r="A1546" s="33">
        <v>1544</v>
      </c>
      <c r="B1546" s="33" t="s">
        <v>1163</v>
      </c>
      <c r="C1546" s="33" t="s">
        <v>1174</v>
      </c>
      <c r="D1546" s="33" t="s">
        <v>3766</v>
      </c>
      <c r="E1546" s="33">
        <v>1</v>
      </c>
      <c r="F1546" s="33">
        <v>1</v>
      </c>
      <c r="G1546" s="33"/>
      <c r="H1546" s="33"/>
      <c r="I1546" s="33">
        <v>50</v>
      </c>
    </row>
    <row r="1547" spans="1:9">
      <c r="A1547" s="33">
        <v>1545</v>
      </c>
      <c r="B1547" s="33" t="s">
        <v>1163</v>
      </c>
      <c r="C1547" s="33" t="s">
        <v>1174</v>
      </c>
      <c r="D1547" s="33" t="s">
        <v>1179</v>
      </c>
      <c r="E1547" s="33">
        <v>1</v>
      </c>
      <c r="F1547" s="33">
        <v>1</v>
      </c>
      <c r="G1547" s="33"/>
      <c r="H1547" s="33"/>
      <c r="I1547" s="33">
        <v>50</v>
      </c>
    </row>
    <row r="1548" spans="1:9">
      <c r="A1548" s="33">
        <v>1546</v>
      </c>
      <c r="B1548" s="33" t="s">
        <v>1163</v>
      </c>
      <c r="C1548" s="33" t="s">
        <v>1174</v>
      </c>
      <c r="D1548" s="33" t="s">
        <v>3767</v>
      </c>
      <c r="E1548" s="33">
        <v>1</v>
      </c>
      <c r="F1548" s="33">
        <v>1</v>
      </c>
      <c r="G1548" s="33"/>
      <c r="H1548" s="33"/>
      <c r="I1548" s="33">
        <v>50</v>
      </c>
    </row>
    <row r="1549" spans="1:9">
      <c r="A1549" s="33">
        <v>1547</v>
      </c>
      <c r="B1549" s="33" t="s">
        <v>1163</v>
      </c>
      <c r="C1549" s="33" t="s">
        <v>1182</v>
      </c>
      <c r="D1549" s="33" t="s">
        <v>3768</v>
      </c>
      <c r="E1549" s="33">
        <v>1</v>
      </c>
      <c r="F1549" s="33">
        <v>1</v>
      </c>
      <c r="G1549" s="33"/>
      <c r="H1549" s="33"/>
      <c r="I1549" s="33">
        <v>50</v>
      </c>
    </row>
    <row r="1550" spans="1:9">
      <c r="A1550" s="33">
        <v>1548</v>
      </c>
      <c r="B1550" s="33" t="s">
        <v>1163</v>
      </c>
      <c r="C1550" s="33" t="s">
        <v>1182</v>
      </c>
      <c r="D1550" s="33" t="s">
        <v>3769</v>
      </c>
      <c r="E1550" s="33">
        <v>1</v>
      </c>
      <c r="F1550" s="33">
        <v>1</v>
      </c>
      <c r="G1550" s="33"/>
      <c r="H1550" s="33"/>
      <c r="I1550" s="33">
        <v>50</v>
      </c>
    </row>
    <row r="1551" spans="1:9">
      <c r="A1551" s="33">
        <v>1549</v>
      </c>
      <c r="B1551" s="33" t="s">
        <v>1163</v>
      </c>
      <c r="C1551" s="33" t="s">
        <v>1182</v>
      </c>
      <c r="D1551" s="33" t="s">
        <v>2241</v>
      </c>
      <c r="E1551" s="33">
        <v>1</v>
      </c>
      <c r="F1551" s="33">
        <v>1</v>
      </c>
      <c r="G1551" s="33"/>
      <c r="H1551" s="33"/>
      <c r="I1551" s="33">
        <v>50</v>
      </c>
    </row>
    <row r="1552" spans="1:9">
      <c r="A1552" s="33">
        <v>1550</v>
      </c>
      <c r="B1552" s="33" t="s">
        <v>1163</v>
      </c>
      <c r="C1552" s="33" t="s">
        <v>1182</v>
      </c>
      <c r="D1552" s="33" t="s">
        <v>3770</v>
      </c>
      <c r="E1552" s="33">
        <v>1</v>
      </c>
      <c r="F1552" s="33">
        <v>1</v>
      </c>
      <c r="G1552" s="33"/>
      <c r="H1552" s="33"/>
      <c r="I1552" s="33">
        <v>50</v>
      </c>
    </row>
    <row r="1553" spans="1:9">
      <c r="A1553" s="33">
        <v>1551</v>
      </c>
      <c r="B1553" s="33" t="s">
        <v>1163</v>
      </c>
      <c r="C1553" s="33" t="s">
        <v>1182</v>
      </c>
      <c r="D1553" s="33" t="s">
        <v>3771</v>
      </c>
      <c r="E1553" s="33">
        <v>1</v>
      </c>
      <c r="F1553" s="33">
        <v>1</v>
      </c>
      <c r="G1553" s="33"/>
      <c r="H1553" s="33"/>
      <c r="I1553" s="33">
        <v>50</v>
      </c>
    </row>
    <row r="1554" spans="1:9">
      <c r="A1554" s="33">
        <v>1552</v>
      </c>
      <c r="B1554" s="33" t="s">
        <v>1163</v>
      </c>
      <c r="C1554" s="33" t="s">
        <v>1190</v>
      </c>
      <c r="D1554" s="33" t="s">
        <v>3772</v>
      </c>
      <c r="E1554" s="33">
        <v>1</v>
      </c>
      <c r="F1554" s="33">
        <v>1</v>
      </c>
      <c r="G1554" s="33"/>
      <c r="H1554" s="33"/>
      <c r="I1554" s="33">
        <v>50</v>
      </c>
    </row>
    <row r="1555" spans="1:9">
      <c r="A1555" s="33">
        <v>1553</v>
      </c>
      <c r="B1555" s="33" t="s">
        <v>1163</v>
      </c>
      <c r="C1555" s="33" t="s">
        <v>1190</v>
      </c>
      <c r="D1555" s="33" t="s">
        <v>3773</v>
      </c>
      <c r="E1555" s="33">
        <v>1</v>
      </c>
      <c r="F1555" s="33">
        <v>1</v>
      </c>
      <c r="G1555" s="33"/>
      <c r="H1555" s="33"/>
      <c r="I1555" s="33">
        <v>50</v>
      </c>
    </row>
    <row r="1556" spans="1:9">
      <c r="A1556" s="33">
        <v>1554</v>
      </c>
      <c r="B1556" s="33" t="s">
        <v>1163</v>
      </c>
      <c r="C1556" s="33" t="s">
        <v>1190</v>
      </c>
      <c r="D1556" s="33" t="s">
        <v>1192</v>
      </c>
      <c r="E1556" s="33">
        <v>1</v>
      </c>
      <c r="F1556" s="33">
        <v>1</v>
      </c>
      <c r="G1556" s="33"/>
      <c r="H1556" s="33"/>
      <c r="I1556" s="33">
        <v>50</v>
      </c>
    </row>
    <row r="1557" spans="1:9">
      <c r="A1557" s="33">
        <v>1555</v>
      </c>
      <c r="B1557" s="33" t="s">
        <v>1163</v>
      </c>
      <c r="C1557" s="33" t="s">
        <v>1195</v>
      </c>
      <c r="D1557" s="33" t="s">
        <v>3774</v>
      </c>
      <c r="E1557" s="33">
        <v>1</v>
      </c>
      <c r="F1557" s="33">
        <v>1</v>
      </c>
      <c r="G1557" s="33"/>
      <c r="H1557" s="33"/>
      <c r="I1557" s="33">
        <v>50</v>
      </c>
    </row>
    <row r="1558" spans="1:9">
      <c r="A1558" s="33">
        <v>1556</v>
      </c>
      <c r="B1558" s="33" t="s">
        <v>1163</v>
      </c>
      <c r="C1558" s="33" t="s">
        <v>1195</v>
      </c>
      <c r="D1558" s="33" t="s">
        <v>3775</v>
      </c>
      <c r="E1558" s="33">
        <v>1</v>
      </c>
      <c r="F1558" s="33">
        <v>1</v>
      </c>
      <c r="G1558" s="33"/>
      <c r="H1558" s="33"/>
      <c r="I1558" s="33">
        <v>50</v>
      </c>
    </row>
    <row r="1559" spans="1:9">
      <c r="A1559" s="33">
        <v>1557</v>
      </c>
      <c r="B1559" s="33" t="s">
        <v>1163</v>
      </c>
      <c r="C1559" s="33" t="s">
        <v>1195</v>
      </c>
      <c r="D1559" s="33" t="s">
        <v>3776</v>
      </c>
      <c r="E1559" s="33">
        <v>1</v>
      </c>
      <c r="F1559" s="33">
        <v>1</v>
      </c>
      <c r="G1559" s="33"/>
      <c r="H1559" s="33"/>
      <c r="I1559" s="33">
        <v>50</v>
      </c>
    </row>
    <row r="1560" spans="1:9">
      <c r="A1560" s="33">
        <v>1558</v>
      </c>
      <c r="B1560" s="33" t="s">
        <v>1163</v>
      </c>
      <c r="C1560" s="33" t="s">
        <v>1195</v>
      </c>
      <c r="D1560" s="33" t="s">
        <v>3777</v>
      </c>
      <c r="E1560" s="33">
        <v>1</v>
      </c>
      <c r="F1560" s="33"/>
      <c r="G1560" s="33">
        <v>1</v>
      </c>
      <c r="H1560" s="33"/>
      <c r="I1560" s="33">
        <v>120</v>
      </c>
    </row>
    <row r="1561" spans="1:9">
      <c r="A1561" s="33">
        <v>1559</v>
      </c>
      <c r="B1561" s="33" t="s">
        <v>1163</v>
      </c>
      <c r="C1561" s="33" t="s">
        <v>1195</v>
      </c>
      <c r="D1561" s="33" t="s">
        <v>1197</v>
      </c>
      <c r="E1561" s="33">
        <v>1</v>
      </c>
      <c r="F1561" s="33">
        <v>1</v>
      </c>
      <c r="G1561" s="33"/>
      <c r="H1561" s="33"/>
      <c r="I1561" s="33">
        <v>50</v>
      </c>
    </row>
    <row r="1562" spans="1:9">
      <c r="A1562" s="33">
        <v>1560</v>
      </c>
      <c r="B1562" s="33" t="s">
        <v>1163</v>
      </c>
      <c r="C1562" s="33" t="s">
        <v>1195</v>
      </c>
      <c r="D1562" s="33" t="s">
        <v>3778</v>
      </c>
      <c r="E1562" s="33">
        <v>1</v>
      </c>
      <c r="F1562" s="33"/>
      <c r="G1562" s="33">
        <v>1</v>
      </c>
      <c r="H1562" s="33"/>
      <c r="I1562" s="33">
        <v>120</v>
      </c>
    </row>
    <row r="1563" spans="1:9">
      <c r="A1563" s="33">
        <v>1561</v>
      </c>
      <c r="B1563" s="33" t="s">
        <v>1163</v>
      </c>
      <c r="C1563" s="33" t="s">
        <v>3779</v>
      </c>
      <c r="D1563" s="33" t="s">
        <v>3780</v>
      </c>
      <c r="E1563" s="33">
        <v>1</v>
      </c>
      <c r="F1563" s="33">
        <v>1</v>
      </c>
      <c r="G1563" s="33"/>
      <c r="H1563" s="33"/>
      <c r="I1563" s="33">
        <v>50</v>
      </c>
    </row>
    <row r="1564" spans="1:9">
      <c r="A1564" s="33">
        <v>1562</v>
      </c>
      <c r="B1564" s="33" t="s">
        <v>1163</v>
      </c>
      <c r="C1564" s="33" t="s">
        <v>3779</v>
      </c>
      <c r="D1564" s="33" t="s">
        <v>3781</v>
      </c>
      <c r="E1564" s="33">
        <v>1</v>
      </c>
      <c r="F1564" s="33">
        <v>1</v>
      </c>
      <c r="G1564" s="33"/>
      <c r="H1564" s="33"/>
      <c r="I1564" s="33">
        <v>50</v>
      </c>
    </row>
    <row r="1565" spans="1:9">
      <c r="A1565" s="33">
        <v>1563</v>
      </c>
      <c r="B1565" s="33" t="s">
        <v>1163</v>
      </c>
      <c r="C1565" s="33" t="s">
        <v>3779</v>
      </c>
      <c r="D1565" s="33" t="s">
        <v>3782</v>
      </c>
      <c r="E1565" s="33">
        <v>1</v>
      </c>
      <c r="F1565" s="33">
        <v>1</v>
      </c>
      <c r="G1565" s="33"/>
      <c r="H1565" s="33"/>
      <c r="I1565" s="33">
        <v>50</v>
      </c>
    </row>
    <row r="1566" spans="1:9">
      <c r="A1566" s="33">
        <v>1564</v>
      </c>
      <c r="B1566" s="33" t="s">
        <v>1163</v>
      </c>
      <c r="C1566" s="33" t="s">
        <v>3779</v>
      </c>
      <c r="D1566" s="33" t="s">
        <v>3783</v>
      </c>
      <c r="E1566" s="33">
        <v>1</v>
      </c>
      <c r="F1566" s="33">
        <v>1</v>
      </c>
      <c r="G1566" s="33"/>
      <c r="H1566" s="33"/>
      <c r="I1566" s="33">
        <v>50</v>
      </c>
    </row>
    <row r="1567" spans="1:9">
      <c r="A1567" s="33">
        <v>1565</v>
      </c>
      <c r="B1567" s="33" t="s">
        <v>1163</v>
      </c>
      <c r="C1567" s="33" t="s">
        <v>3779</v>
      </c>
      <c r="D1567" s="33" t="s">
        <v>3784</v>
      </c>
      <c r="E1567" s="33">
        <v>1</v>
      </c>
      <c r="F1567" s="33">
        <v>1</v>
      </c>
      <c r="G1567" s="33"/>
      <c r="H1567" s="33"/>
      <c r="I1567" s="33">
        <v>50</v>
      </c>
    </row>
    <row r="1568" spans="1:9">
      <c r="A1568" s="33">
        <v>1566</v>
      </c>
      <c r="B1568" s="33" t="s">
        <v>1163</v>
      </c>
      <c r="C1568" s="33" t="s">
        <v>1200</v>
      </c>
      <c r="D1568" s="33" t="s">
        <v>1211</v>
      </c>
      <c r="E1568" s="33">
        <v>1</v>
      </c>
      <c r="F1568" s="33">
        <v>1</v>
      </c>
      <c r="G1568" s="33"/>
      <c r="H1568" s="33"/>
      <c r="I1568" s="33">
        <v>50</v>
      </c>
    </row>
    <row r="1569" spans="1:9">
      <c r="A1569" s="33">
        <v>1567</v>
      </c>
      <c r="B1569" s="33" t="s">
        <v>1163</v>
      </c>
      <c r="C1569" s="33" t="s">
        <v>1200</v>
      </c>
      <c r="D1569" s="33" t="s">
        <v>3785</v>
      </c>
      <c r="E1569" s="33">
        <v>1</v>
      </c>
      <c r="F1569" s="33">
        <v>1</v>
      </c>
      <c r="G1569" s="33"/>
      <c r="H1569" s="33"/>
      <c r="I1569" s="33">
        <v>50</v>
      </c>
    </row>
    <row r="1570" spans="1:9">
      <c r="A1570" s="33">
        <v>1568</v>
      </c>
      <c r="B1570" s="33" t="s">
        <v>1163</v>
      </c>
      <c r="C1570" s="33" t="s">
        <v>1200</v>
      </c>
      <c r="D1570" s="33" t="s">
        <v>3786</v>
      </c>
      <c r="E1570" s="33">
        <v>1</v>
      </c>
      <c r="F1570" s="33">
        <v>1</v>
      </c>
      <c r="G1570" s="33"/>
      <c r="H1570" s="33"/>
      <c r="I1570" s="33">
        <v>50</v>
      </c>
    </row>
    <row r="1571" spans="1:9">
      <c r="A1571" s="33">
        <v>1569</v>
      </c>
      <c r="B1571" s="33" t="s">
        <v>1163</v>
      </c>
      <c r="C1571" s="33" t="s">
        <v>1200</v>
      </c>
      <c r="D1571" s="33" t="s">
        <v>1202</v>
      </c>
      <c r="E1571" s="33">
        <v>1</v>
      </c>
      <c r="F1571" s="33">
        <v>1</v>
      </c>
      <c r="G1571" s="33"/>
      <c r="H1571" s="33"/>
      <c r="I1571" s="33">
        <v>50</v>
      </c>
    </row>
    <row r="1572" spans="1:9">
      <c r="A1572" s="33">
        <v>1570</v>
      </c>
      <c r="B1572" s="33" t="s">
        <v>1163</v>
      </c>
      <c r="C1572" s="33" t="s">
        <v>1200</v>
      </c>
      <c r="D1572" s="33" t="s">
        <v>3001</v>
      </c>
      <c r="E1572" s="33">
        <v>1</v>
      </c>
      <c r="F1572" s="33">
        <v>1</v>
      </c>
      <c r="G1572" s="33"/>
      <c r="H1572" s="33"/>
      <c r="I1572" s="33">
        <v>50</v>
      </c>
    </row>
    <row r="1573" spans="1:9">
      <c r="A1573" s="33">
        <v>1571</v>
      </c>
      <c r="B1573" s="33" t="s">
        <v>1163</v>
      </c>
      <c r="C1573" s="33" t="s">
        <v>1200</v>
      </c>
      <c r="D1573" s="33" t="s">
        <v>3787</v>
      </c>
      <c r="E1573" s="33">
        <v>1</v>
      </c>
      <c r="F1573" s="33">
        <v>1</v>
      </c>
      <c r="G1573" s="33"/>
      <c r="H1573" s="33"/>
      <c r="I1573" s="33">
        <v>50</v>
      </c>
    </row>
    <row r="1574" spans="1:9">
      <c r="A1574" s="33">
        <v>1572</v>
      </c>
      <c r="B1574" s="33" t="s">
        <v>1163</v>
      </c>
      <c r="C1574" s="33" t="s">
        <v>1200</v>
      </c>
      <c r="D1574" s="33" t="s">
        <v>3788</v>
      </c>
      <c r="E1574" s="33">
        <v>1</v>
      </c>
      <c r="F1574" s="33">
        <v>1</v>
      </c>
      <c r="G1574" s="33"/>
      <c r="H1574" s="33"/>
      <c r="I1574" s="33">
        <v>50</v>
      </c>
    </row>
    <row r="1575" spans="1:9">
      <c r="A1575" s="33">
        <v>1573</v>
      </c>
      <c r="B1575" s="33" t="s">
        <v>1163</v>
      </c>
      <c r="C1575" s="33" t="s">
        <v>1200</v>
      </c>
      <c r="D1575" s="33" t="s">
        <v>3789</v>
      </c>
      <c r="E1575" s="33">
        <v>1</v>
      </c>
      <c r="F1575" s="33">
        <v>1</v>
      </c>
      <c r="G1575" s="33"/>
      <c r="H1575" s="33"/>
      <c r="I1575" s="33">
        <v>50</v>
      </c>
    </row>
    <row r="1576" spans="1:9">
      <c r="A1576" s="33">
        <v>1574</v>
      </c>
      <c r="B1576" s="33" t="s">
        <v>1163</v>
      </c>
      <c r="C1576" s="33" t="s">
        <v>1200</v>
      </c>
      <c r="D1576" s="33" t="s">
        <v>1205</v>
      </c>
      <c r="E1576" s="33">
        <v>1</v>
      </c>
      <c r="F1576" s="33">
        <v>1</v>
      </c>
      <c r="G1576" s="33"/>
      <c r="H1576" s="33"/>
      <c r="I1576" s="33">
        <v>50</v>
      </c>
    </row>
    <row r="1577" spans="1:9">
      <c r="A1577" s="33">
        <v>1575</v>
      </c>
      <c r="B1577" s="33" t="s">
        <v>1163</v>
      </c>
      <c r="C1577" s="33" t="s">
        <v>1200</v>
      </c>
      <c r="D1577" s="33" t="s">
        <v>3790</v>
      </c>
      <c r="E1577" s="33">
        <v>1</v>
      </c>
      <c r="F1577" s="33">
        <v>1</v>
      </c>
      <c r="G1577" s="33"/>
      <c r="H1577" s="33"/>
      <c r="I1577" s="33">
        <v>50</v>
      </c>
    </row>
    <row r="1578" spans="1:9">
      <c r="A1578" s="33">
        <v>1576</v>
      </c>
      <c r="B1578" s="33" t="s">
        <v>1163</v>
      </c>
      <c r="C1578" s="33" t="s">
        <v>1200</v>
      </c>
      <c r="D1578" s="33" t="s">
        <v>3791</v>
      </c>
      <c r="E1578" s="33">
        <v>1</v>
      </c>
      <c r="F1578" s="33">
        <v>1</v>
      </c>
      <c r="G1578" s="33"/>
      <c r="H1578" s="33"/>
      <c r="I1578" s="33">
        <v>50</v>
      </c>
    </row>
    <row r="1579" spans="1:9">
      <c r="A1579" s="33">
        <v>1577</v>
      </c>
      <c r="B1579" s="33" t="s">
        <v>1163</v>
      </c>
      <c r="C1579" s="33" t="s">
        <v>1200</v>
      </c>
      <c r="D1579" s="33" t="s">
        <v>1208</v>
      </c>
      <c r="E1579" s="33">
        <v>1</v>
      </c>
      <c r="F1579" s="33">
        <v>1</v>
      </c>
      <c r="G1579" s="33"/>
      <c r="H1579" s="33"/>
      <c r="I1579" s="33">
        <v>50</v>
      </c>
    </row>
    <row r="1580" spans="1:9">
      <c r="A1580" s="33">
        <v>1578</v>
      </c>
      <c r="B1580" s="33" t="s">
        <v>1163</v>
      </c>
      <c r="C1580" s="33" t="s">
        <v>1200</v>
      </c>
      <c r="D1580" s="33" t="s">
        <v>3792</v>
      </c>
      <c r="E1580" s="33">
        <v>1</v>
      </c>
      <c r="F1580" s="33">
        <v>1</v>
      </c>
      <c r="G1580" s="33"/>
      <c r="H1580" s="33"/>
      <c r="I1580" s="33">
        <v>50</v>
      </c>
    </row>
    <row r="1581" spans="1:9">
      <c r="A1581" s="33">
        <v>1579</v>
      </c>
      <c r="B1581" s="33" t="s">
        <v>1163</v>
      </c>
      <c r="C1581" s="33" t="s">
        <v>1214</v>
      </c>
      <c r="D1581" s="33" t="s">
        <v>2995</v>
      </c>
      <c r="E1581" s="33">
        <v>1</v>
      </c>
      <c r="F1581" s="33">
        <v>1</v>
      </c>
      <c r="G1581" s="33"/>
      <c r="H1581" s="33"/>
      <c r="I1581" s="33">
        <v>50</v>
      </c>
    </row>
    <row r="1582" spans="1:9">
      <c r="A1582" s="33">
        <v>1580</v>
      </c>
      <c r="B1582" s="33" t="s">
        <v>1163</v>
      </c>
      <c r="C1582" s="33" t="s">
        <v>1214</v>
      </c>
      <c r="D1582" s="33" t="s">
        <v>3793</v>
      </c>
      <c r="E1582" s="33">
        <v>1</v>
      </c>
      <c r="F1582" s="33">
        <v>1</v>
      </c>
      <c r="G1582" s="33"/>
      <c r="H1582" s="33"/>
      <c r="I1582" s="33">
        <v>50</v>
      </c>
    </row>
    <row r="1583" spans="1:9">
      <c r="A1583" s="33">
        <v>1581</v>
      </c>
      <c r="B1583" s="33" t="s">
        <v>1163</v>
      </c>
      <c r="C1583" s="33" t="s">
        <v>1214</v>
      </c>
      <c r="D1583" s="33" t="s">
        <v>3794</v>
      </c>
      <c r="E1583" s="33">
        <v>1</v>
      </c>
      <c r="F1583" s="33">
        <v>1</v>
      </c>
      <c r="G1583" s="33"/>
      <c r="H1583" s="33"/>
      <c r="I1583" s="33">
        <v>50</v>
      </c>
    </row>
    <row r="1584" spans="1:9">
      <c r="A1584" s="33">
        <v>1582</v>
      </c>
      <c r="B1584" s="33" t="s">
        <v>1163</v>
      </c>
      <c r="C1584" s="33" t="s">
        <v>1214</v>
      </c>
      <c r="D1584" s="33" t="s">
        <v>3795</v>
      </c>
      <c r="E1584" s="33">
        <v>1</v>
      </c>
      <c r="F1584" s="33">
        <v>1</v>
      </c>
      <c r="G1584" s="33"/>
      <c r="H1584" s="33"/>
      <c r="I1584" s="33">
        <v>50</v>
      </c>
    </row>
    <row r="1585" spans="1:9">
      <c r="A1585" s="33">
        <v>1583</v>
      </c>
      <c r="B1585" s="33" t="s">
        <v>1163</v>
      </c>
      <c r="C1585" s="33" t="s">
        <v>1214</v>
      </c>
      <c r="D1585" s="33" t="s">
        <v>3796</v>
      </c>
      <c r="E1585" s="33">
        <v>1</v>
      </c>
      <c r="F1585" s="33">
        <v>1</v>
      </c>
      <c r="G1585" s="33"/>
      <c r="H1585" s="33"/>
      <c r="I1585" s="33">
        <v>50</v>
      </c>
    </row>
    <row r="1586" spans="1:9">
      <c r="A1586" s="33">
        <v>1584</v>
      </c>
      <c r="B1586" s="33" t="s">
        <v>1163</v>
      </c>
      <c r="C1586" s="33" t="s">
        <v>1214</v>
      </c>
      <c r="D1586" s="33" t="s">
        <v>3797</v>
      </c>
      <c r="E1586" s="33">
        <v>1</v>
      </c>
      <c r="F1586" s="33">
        <v>1</v>
      </c>
      <c r="G1586" s="33"/>
      <c r="H1586" s="33"/>
      <c r="I1586" s="33">
        <v>50</v>
      </c>
    </row>
    <row r="1587" spans="1:9">
      <c r="A1587" s="33">
        <v>1585</v>
      </c>
      <c r="B1587" s="33" t="s">
        <v>1163</v>
      </c>
      <c r="C1587" s="33" t="s">
        <v>1214</v>
      </c>
      <c r="D1587" s="33" t="s">
        <v>400</v>
      </c>
      <c r="E1587" s="33">
        <v>1</v>
      </c>
      <c r="F1587" s="33">
        <v>1</v>
      </c>
      <c r="G1587" s="33"/>
      <c r="H1587" s="33"/>
      <c r="I1587" s="33">
        <v>50</v>
      </c>
    </row>
    <row r="1588" spans="1:9">
      <c r="A1588" s="33">
        <v>1586</v>
      </c>
      <c r="B1588" s="33" t="s">
        <v>1163</v>
      </c>
      <c r="C1588" s="33" t="s">
        <v>1214</v>
      </c>
      <c r="D1588" s="33" t="s">
        <v>3798</v>
      </c>
      <c r="E1588" s="33">
        <v>1</v>
      </c>
      <c r="F1588" s="33">
        <v>1</v>
      </c>
      <c r="G1588" s="33"/>
      <c r="H1588" s="33"/>
      <c r="I1588" s="33">
        <v>50</v>
      </c>
    </row>
    <row r="1589" spans="1:9">
      <c r="A1589" s="33">
        <v>1587</v>
      </c>
      <c r="B1589" s="33" t="s">
        <v>1163</v>
      </c>
      <c r="C1589" s="33" t="s">
        <v>1214</v>
      </c>
      <c r="D1589" s="33" t="s">
        <v>2091</v>
      </c>
      <c r="E1589" s="33">
        <v>1</v>
      </c>
      <c r="F1589" s="33">
        <v>1</v>
      </c>
      <c r="G1589" s="33"/>
      <c r="H1589" s="33"/>
      <c r="I1589" s="33">
        <v>50</v>
      </c>
    </row>
    <row r="1590" spans="1:9">
      <c r="A1590" s="33">
        <v>1588</v>
      </c>
      <c r="B1590" s="33" t="s">
        <v>1163</v>
      </c>
      <c r="C1590" s="33" t="s">
        <v>1222</v>
      </c>
      <c r="D1590" s="33" t="s">
        <v>3799</v>
      </c>
      <c r="E1590" s="33">
        <v>1</v>
      </c>
      <c r="F1590" s="33">
        <v>1</v>
      </c>
      <c r="G1590" s="33"/>
      <c r="H1590" s="33"/>
      <c r="I1590" s="33">
        <v>50</v>
      </c>
    </row>
    <row r="1591" spans="1:9">
      <c r="A1591" s="33">
        <v>1589</v>
      </c>
      <c r="B1591" s="33" t="s">
        <v>1163</v>
      </c>
      <c r="C1591" s="33" t="s">
        <v>1222</v>
      </c>
      <c r="D1591" s="33" t="s">
        <v>3800</v>
      </c>
      <c r="E1591" s="33">
        <v>1</v>
      </c>
      <c r="F1591" s="33">
        <v>1</v>
      </c>
      <c r="G1591" s="33"/>
      <c r="H1591" s="33"/>
      <c r="I1591" s="33">
        <v>50</v>
      </c>
    </row>
    <row r="1592" spans="1:9">
      <c r="A1592" s="33">
        <v>1590</v>
      </c>
      <c r="B1592" s="33" t="s">
        <v>1163</v>
      </c>
      <c r="C1592" s="33" t="s">
        <v>1222</v>
      </c>
      <c r="D1592" s="33" t="s">
        <v>3801</v>
      </c>
      <c r="E1592" s="33">
        <v>1</v>
      </c>
      <c r="F1592" s="33">
        <v>1</v>
      </c>
      <c r="G1592" s="33"/>
      <c r="H1592" s="33"/>
      <c r="I1592" s="33">
        <v>50</v>
      </c>
    </row>
    <row r="1593" spans="1:9">
      <c r="A1593" s="33">
        <v>1591</v>
      </c>
      <c r="B1593" s="33" t="s">
        <v>1163</v>
      </c>
      <c r="C1593" s="33" t="s">
        <v>1222</v>
      </c>
      <c r="D1593" s="33" t="s">
        <v>1224</v>
      </c>
      <c r="E1593" s="33">
        <v>1</v>
      </c>
      <c r="F1593" s="33">
        <v>1</v>
      </c>
      <c r="G1593" s="33"/>
      <c r="H1593" s="33"/>
      <c r="I1593" s="33">
        <v>50</v>
      </c>
    </row>
    <row r="1594" spans="1:9">
      <c r="A1594" s="33">
        <v>1592</v>
      </c>
      <c r="B1594" s="33" t="s">
        <v>1163</v>
      </c>
      <c r="C1594" s="33" t="s">
        <v>1222</v>
      </c>
      <c r="D1594" s="33" t="s">
        <v>3802</v>
      </c>
      <c r="E1594" s="33">
        <v>1</v>
      </c>
      <c r="F1594" s="33">
        <v>1</v>
      </c>
      <c r="G1594" s="33"/>
      <c r="H1594" s="33"/>
      <c r="I1594" s="33">
        <v>50</v>
      </c>
    </row>
    <row r="1595" spans="1:9">
      <c r="A1595" s="33">
        <v>1593</v>
      </c>
      <c r="B1595" s="33" t="s">
        <v>1163</v>
      </c>
      <c r="C1595" s="33" t="s">
        <v>1222</v>
      </c>
      <c r="D1595" s="33" t="s">
        <v>3095</v>
      </c>
      <c r="E1595" s="33">
        <v>1</v>
      </c>
      <c r="F1595" s="33">
        <v>1</v>
      </c>
      <c r="G1595" s="33"/>
      <c r="H1595" s="33"/>
      <c r="I1595" s="33">
        <v>50</v>
      </c>
    </row>
    <row r="1596" spans="1:9">
      <c r="A1596" s="33">
        <v>1594</v>
      </c>
      <c r="B1596" s="33" t="s">
        <v>1163</v>
      </c>
      <c r="C1596" s="33" t="s">
        <v>1222</v>
      </c>
      <c r="D1596" s="33" t="s">
        <v>3803</v>
      </c>
      <c r="E1596" s="33">
        <v>1</v>
      </c>
      <c r="F1596" s="33"/>
      <c r="G1596" s="33">
        <v>1</v>
      </c>
      <c r="H1596" s="33"/>
      <c r="I1596" s="33">
        <v>120</v>
      </c>
    </row>
    <row r="1597" spans="1:9">
      <c r="A1597" s="33">
        <v>1595</v>
      </c>
      <c r="B1597" s="33" t="s">
        <v>1163</v>
      </c>
      <c r="C1597" s="33" t="s">
        <v>1222</v>
      </c>
      <c r="D1597" s="33" t="s">
        <v>3804</v>
      </c>
      <c r="E1597" s="33">
        <v>1</v>
      </c>
      <c r="F1597" s="33">
        <v>1</v>
      </c>
      <c r="G1597" s="33"/>
      <c r="H1597" s="33"/>
      <c r="I1597" s="33">
        <v>50</v>
      </c>
    </row>
    <row r="1598" spans="1:9">
      <c r="A1598" s="33">
        <v>1596</v>
      </c>
      <c r="B1598" s="33" t="s">
        <v>1163</v>
      </c>
      <c r="C1598" s="33" t="s">
        <v>1222</v>
      </c>
      <c r="D1598" s="33" t="s">
        <v>3805</v>
      </c>
      <c r="E1598" s="33">
        <v>1</v>
      </c>
      <c r="F1598" s="33">
        <v>1</v>
      </c>
      <c r="G1598" s="33"/>
      <c r="H1598" s="33"/>
      <c r="I1598" s="33">
        <v>50</v>
      </c>
    </row>
    <row r="1599" spans="1:9">
      <c r="A1599" s="33">
        <v>1597</v>
      </c>
      <c r="B1599" s="33" t="s">
        <v>1163</v>
      </c>
      <c r="C1599" s="33" t="s">
        <v>1222</v>
      </c>
      <c r="D1599" s="33" t="s">
        <v>3806</v>
      </c>
      <c r="E1599" s="33">
        <v>1</v>
      </c>
      <c r="F1599" s="33">
        <v>1</v>
      </c>
      <c r="G1599" s="33"/>
      <c r="H1599" s="33"/>
      <c r="I1599" s="33">
        <v>50</v>
      </c>
    </row>
    <row r="1600" spans="1:9">
      <c r="A1600" s="33">
        <v>1598</v>
      </c>
      <c r="B1600" s="33" t="s">
        <v>1163</v>
      </c>
      <c r="C1600" s="33" t="s">
        <v>1222</v>
      </c>
      <c r="D1600" s="33" t="s">
        <v>1227</v>
      </c>
      <c r="E1600" s="33">
        <v>1</v>
      </c>
      <c r="F1600" s="33">
        <v>1</v>
      </c>
      <c r="G1600" s="33"/>
      <c r="H1600" s="33"/>
      <c r="I1600" s="33">
        <v>50</v>
      </c>
    </row>
    <row r="1601" spans="1:9">
      <c r="A1601" s="33">
        <v>1599</v>
      </c>
      <c r="B1601" s="33" t="s">
        <v>1163</v>
      </c>
      <c r="C1601" s="33" t="s">
        <v>1222</v>
      </c>
      <c r="D1601" s="33" t="s">
        <v>3807</v>
      </c>
      <c r="E1601" s="33">
        <v>1</v>
      </c>
      <c r="F1601" s="33"/>
      <c r="G1601" s="33">
        <v>1</v>
      </c>
      <c r="H1601" s="33"/>
      <c r="I1601" s="33">
        <v>120</v>
      </c>
    </row>
    <row r="1602" spans="1:9">
      <c r="A1602" s="33">
        <v>1600</v>
      </c>
      <c r="B1602" s="33" t="s">
        <v>1163</v>
      </c>
      <c r="C1602" s="33" t="s">
        <v>1222</v>
      </c>
      <c r="D1602" s="33" t="s">
        <v>3808</v>
      </c>
      <c r="E1602" s="33">
        <v>1</v>
      </c>
      <c r="F1602" s="33">
        <v>1</v>
      </c>
      <c r="G1602" s="33"/>
      <c r="H1602" s="33"/>
      <c r="I1602" s="33">
        <v>50</v>
      </c>
    </row>
    <row r="1603" spans="1:9">
      <c r="A1603" s="33">
        <v>1601</v>
      </c>
      <c r="B1603" s="33" t="s">
        <v>1163</v>
      </c>
      <c r="C1603" s="33" t="s">
        <v>1236</v>
      </c>
      <c r="D1603" s="33" t="s">
        <v>3809</v>
      </c>
      <c r="E1603" s="33">
        <v>1</v>
      </c>
      <c r="F1603" s="33">
        <v>1</v>
      </c>
      <c r="G1603" s="33"/>
      <c r="H1603" s="33"/>
      <c r="I1603" s="33">
        <v>50</v>
      </c>
    </row>
    <row r="1604" spans="1:9">
      <c r="A1604" s="33">
        <v>1602</v>
      </c>
      <c r="B1604" s="33" t="s">
        <v>1163</v>
      </c>
      <c r="C1604" s="33" t="s">
        <v>1236</v>
      </c>
      <c r="D1604" s="33" t="s">
        <v>3810</v>
      </c>
      <c r="E1604" s="33">
        <v>1</v>
      </c>
      <c r="F1604" s="33">
        <v>1</v>
      </c>
      <c r="G1604" s="33"/>
      <c r="H1604" s="33"/>
      <c r="I1604" s="33">
        <v>50</v>
      </c>
    </row>
    <row r="1605" spans="1:9">
      <c r="A1605" s="33">
        <v>1603</v>
      </c>
      <c r="B1605" s="33" t="s">
        <v>1163</v>
      </c>
      <c r="C1605" s="33" t="s">
        <v>1236</v>
      </c>
      <c r="D1605" s="33" t="s">
        <v>3811</v>
      </c>
      <c r="E1605" s="33">
        <v>1</v>
      </c>
      <c r="F1605" s="33">
        <v>1</v>
      </c>
      <c r="G1605" s="33"/>
      <c r="H1605" s="33"/>
      <c r="I1605" s="33">
        <v>50</v>
      </c>
    </row>
    <row r="1606" spans="1:9">
      <c r="A1606" s="33">
        <v>1604</v>
      </c>
      <c r="B1606" s="33" t="s">
        <v>1163</v>
      </c>
      <c r="C1606" s="33" t="s">
        <v>1236</v>
      </c>
      <c r="D1606" s="33" t="s">
        <v>3812</v>
      </c>
      <c r="E1606" s="33">
        <v>1</v>
      </c>
      <c r="F1606" s="33">
        <v>1</v>
      </c>
      <c r="G1606" s="33"/>
      <c r="H1606" s="33"/>
      <c r="I1606" s="33">
        <v>50</v>
      </c>
    </row>
    <row r="1607" spans="1:9">
      <c r="A1607" s="33">
        <v>1605</v>
      </c>
      <c r="B1607" s="33" t="s">
        <v>1163</v>
      </c>
      <c r="C1607" s="33" t="s">
        <v>1236</v>
      </c>
      <c r="D1607" s="33" t="s">
        <v>3813</v>
      </c>
      <c r="E1607" s="33">
        <v>1</v>
      </c>
      <c r="F1607" s="33"/>
      <c r="G1607" s="33">
        <v>1</v>
      </c>
      <c r="H1607" s="33"/>
      <c r="I1607" s="33">
        <v>120</v>
      </c>
    </row>
    <row r="1608" spans="1:9">
      <c r="A1608" s="33">
        <v>1606</v>
      </c>
      <c r="B1608" s="33" t="s">
        <v>1163</v>
      </c>
      <c r="C1608" s="33" t="s">
        <v>1236</v>
      </c>
      <c r="D1608" s="33" t="s">
        <v>1238</v>
      </c>
      <c r="E1608" s="33">
        <v>1</v>
      </c>
      <c r="F1608" s="33">
        <v>1</v>
      </c>
      <c r="G1608" s="33"/>
      <c r="H1608" s="33"/>
      <c r="I1608" s="33">
        <v>50</v>
      </c>
    </row>
    <row r="1609" spans="1:9">
      <c r="A1609" s="33">
        <v>1607</v>
      </c>
      <c r="B1609" s="33" t="s">
        <v>1163</v>
      </c>
      <c r="C1609" s="33" t="s">
        <v>1236</v>
      </c>
      <c r="D1609" s="33" t="s">
        <v>3814</v>
      </c>
      <c r="E1609" s="33">
        <v>1</v>
      </c>
      <c r="F1609" s="33">
        <v>1</v>
      </c>
      <c r="G1609" s="33"/>
      <c r="H1609" s="33"/>
      <c r="I1609" s="33">
        <v>50</v>
      </c>
    </row>
    <row r="1610" spans="1:9">
      <c r="A1610" s="33">
        <v>1608</v>
      </c>
      <c r="B1610" s="33" t="s">
        <v>1163</v>
      </c>
      <c r="C1610" s="33" t="s">
        <v>1236</v>
      </c>
      <c r="D1610" s="33" t="s">
        <v>3815</v>
      </c>
      <c r="E1610" s="33">
        <v>1</v>
      </c>
      <c r="F1610" s="33">
        <v>1</v>
      </c>
      <c r="G1610" s="33"/>
      <c r="H1610" s="33"/>
      <c r="I1610" s="33">
        <v>50</v>
      </c>
    </row>
    <row r="1611" spans="1:9">
      <c r="A1611" s="33">
        <v>1609</v>
      </c>
      <c r="B1611" s="33" t="s">
        <v>1163</v>
      </c>
      <c r="C1611" s="33" t="s">
        <v>1244</v>
      </c>
      <c r="D1611" s="33" t="s">
        <v>3816</v>
      </c>
      <c r="E1611" s="33">
        <v>1</v>
      </c>
      <c r="F1611" s="33">
        <v>1</v>
      </c>
      <c r="G1611" s="33"/>
      <c r="H1611" s="33"/>
      <c r="I1611" s="33">
        <v>50</v>
      </c>
    </row>
    <row r="1612" spans="1:9">
      <c r="A1612" s="33">
        <v>1610</v>
      </c>
      <c r="B1612" s="33" t="s">
        <v>1163</v>
      </c>
      <c r="C1612" s="33" t="s">
        <v>1244</v>
      </c>
      <c r="D1612" s="33" t="s">
        <v>3817</v>
      </c>
      <c r="E1612" s="33">
        <v>1</v>
      </c>
      <c r="F1612" s="33">
        <v>1</v>
      </c>
      <c r="G1612" s="33"/>
      <c r="H1612" s="33"/>
      <c r="I1612" s="33">
        <v>50</v>
      </c>
    </row>
    <row r="1613" spans="1:9">
      <c r="A1613" s="33">
        <v>1611</v>
      </c>
      <c r="B1613" s="33" t="s">
        <v>1163</v>
      </c>
      <c r="C1613" s="33" t="s">
        <v>1244</v>
      </c>
      <c r="D1613" s="33" t="s">
        <v>3818</v>
      </c>
      <c r="E1613" s="33">
        <v>1</v>
      </c>
      <c r="F1613" s="33"/>
      <c r="G1613" s="33">
        <v>1</v>
      </c>
      <c r="H1613" s="33"/>
      <c r="I1613" s="33">
        <v>120</v>
      </c>
    </row>
    <row r="1614" spans="1:9">
      <c r="A1614" s="33">
        <v>1612</v>
      </c>
      <c r="B1614" s="33" t="s">
        <v>1163</v>
      </c>
      <c r="C1614" s="33" t="s">
        <v>1244</v>
      </c>
      <c r="D1614" s="33" t="s">
        <v>3819</v>
      </c>
      <c r="E1614" s="33">
        <v>1</v>
      </c>
      <c r="F1614" s="33">
        <v>1</v>
      </c>
      <c r="G1614" s="33"/>
      <c r="H1614" s="33"/>
      <c r="I1614" s="33">
        <v>50</v>
      </c>
    </row>
    <row r="1615" spans="1:9">
      <c r="A1615" s="33">
        <v>1613</v>
      </c>
      <c r="B1615" s="33" t="s">
        <v>1163</v>
      </c>
      <c r="C1615" s="33" t="s">
        <v>1244</v>
      </c>
      <c r="D1615" s="33" t="s">
        <v>3820</v>
      </c>
      <c r="E1615" s="33">
        <v>1</v>
      </c>
      <c r="F1615" s="33"/>
      <c r="G1615" s="33">
        <v>1</v>
      </c>
      <c r="H1615" s="33"/>
      <c r="I1615" s="33">
        <v>120</v>
      </c>
    </row>
    <row r="1616" spans="1:9">
      <c r="A1616" s="33">
        <v>1614</v>
      </c>
      <c r="B1616" s="33" t="s">
        <v>1163</v>
      </c>
      <c r="C1616" s="33" t="s">
        <v>1244</v>
      </c>
      <c r="D1616" s="33" t="s">
        <v>3821</v>
      </c>
      <c r="E1616" s="33">
        <v>1</v>
      </c>
      <c r="F1616" s="33">
        <v>1</v>
      </c>
      <c r="G1616" s="33"/>
      <c r="H1616" s="33"/>
      <c r="I1616" s="33">
        <v>50</v>
      </c>
    </row>
    <row r="1617" spans="1:9">
      <c r="A1617" s="33">
        <v>1615</v>
      </c>
      <c r="B1617" s="33" t="s">
        <v>1163</v>
      </c>
      <c r="C1617" s="33" t="s">
        <v>1244</v>
      </c>
      <c r="D1617" s="33" t="s">
        <v>3822</v>
      </c>
      <c r="E1617" s="33">
        <v>1</v>
      </c>
      <c r="F1617" s="33"/>
      <c r="G1617" s="33">
        <v>1</v>
      </c>
      <c r="H1617" s="33"/>
      <c r="I1617" s="33">
        <v>120</v>
      </c>
    </row>
    <row r="1618" spans="1:9">
      <c r="A1618" s="33">
        <v>1616</v>
      </c>
      <c r="B1618" s="33" t="s">
        <v>1163</v>
      </c>
      <c r="C1618" s="33" t="s">
        <v>1244</v>
      </c>
      <c r="D1618" s="33" t="s">
        <v>3823</v>
      </c>
      <c r="E1618" s="33">
        <v>1</v>
      </c>
      <c r="F1618" s="33">
        <v>1</v>
      </c>
      <c r="G1618" s="33"/>
      <c r="H1618" s="33"/>
      <c r="I1618" s="33">
        <v>50</v>
      </c>
    </row>
    <row r="1619" spans="1:9">
      <c r="A1619" s="33">
        <v>1617</v>
      </c>
      <c r="B1619" s="33" t="s">
        <v>1163</v>
      </c>
      <c r="C1619" s="33" t="s">
        <v>1244</v>
      </c>
      <c r="D1619" s="33" t="s">
        <v>3824</v>
      </c>
      <c r="E1619" s="33">
        <v>1</v>
      </c>
      <c r="F1619" s="33"/>
      <c r="G1619" s="33">
        <v>1</v>
      </c>
      <c r="H1619" s="33"/>
      <c r="I1619" s="33">
        <v>120</v>
      </c>
    </row>
    <row r="1620" spans="1:9">
      <c r="A1620" s="33">
        <v>1618</v>
      </c>
      <c r="B1620" s="33" t="s">
        <v>1163</v>
      </c>
      <c r="C1620" s="33" t="s">
        <v>1244</v>
      </c>
      <c r="D1620" s="33" t="s">
        <v>3825</v>
      </c>
      <c r="E1620" s="33">
        <v>1</v>
      </c>
      <c r="F1620" s="33">
        <v>1</v>
      </c>
      <c r="G1620" s="33"/>
      <c r="H1620" s="33"/>
      <c r="I1620" s="33">
        <v>50</v>
      </c>
    </row>
    <row r="1621" spans="1:9">
      <c r="A1621" s="33">
        <v>1619</v>
      </c>
      <c r="B1621" s="33" t="s">
        <v>1163</v>
      </c>
      <c r="C1621" s="33" t="s">
        <v>1244</v>
      </c>
      <c r="D1621" s="33" t="s">
        <v>3826</v>
      </c>
      <c r="E1621" s="33">
        <v>1</v>
      </c>
      <c r="F1621" s="33">
        <v>1</v>
      </c>
      <c r="G1621" s="33"/>
      <c r="H1621" s="33"/>
      <c r="I1621" s="33">
        <v>50</v>
      </c>
    </row>
    <row r="1622" spans="1:9">
      <c r="A1622" s="33">
        <v>1620</v>
      </c>
      <c r="B1622" s="33" t="s">
        <v>1163</v>
      </c>
      <c r="C1622" s="33" t="s">
        <v>1244</v>
      </c>
      <c r="D1622" s="33" t="s">
        <v>1249</v>
      </c>
      <c r="E1622" s="33">
        <v>1</v>
      </c>
      <c r="F1622" s="33">
        <v>1</v>
      </c>
      <c r="G1622" s="33"/>
      <c r="H1622" s="33"/>
      <c r="I1622" s="33">
        <v>50</v>
      </c>
    </row>
    <row r="1623" spans="1:9">
      <c r="A1623" s="33">
        <v>1621</v>
      </c>
      <c r="B1623" s="33" t="s">
        <v>1163</v>
      </c>
      <c r="C1623" s="33" t="s">
        <v>1244</v>
      </c>
      <c r="D1623" s="33" t="s">
        <v>1246</v>
      </c>
      <c r="E1623" s="33">
        <v>1</v>
      </c>
      <c r="F1623" s="33">
        <v>1</v>
      </c>
      <c r="G1623" s="33"/>
      <c r="H1623" s="33"/>
      <c r="I1623" s="33">
        <v>50</v>
      </c>
    </row>
    <row r="1624" spans="1:9">
      <c r="A1624" s="33">
        <v>1622</v>
      </c>
      <c r="B1624" s="33" t="s">
        <v>1163</v>
      </c>
      <c r="C1624" s="33" t="s">
        <v>1244</v>
      </c>
      <c r="D1624" s="33" t="s">
        <v>3827</v>
      </c>
      <c r="E1624" s="33">
        <v>1</v>
      </c>
      <c r="F1624" s="33">
        <v>1</v>
      </c>
      <c r="G1624" s="33"/>
      <c r="H1624" s="33"/>
      <c r="I1624" s="33">
        <v>50</v>
      </c>
    </row>
    <row r="1625" spans="1:9">
      <c r="A1625" s="33">
        <v>1623</v>
      </c>
      <c r="B1625" s="33" t="s">
        <v>1163</v>
      </c>
      <c r="C1625" s="33" t="s">
        <v>705</v>
      </c>
      <c r="D1625" s="33" t="s">
        <v>1256</v>
      </c>
      <c r="E1625" s="33">
        <v>1</v>
      </c>
      <c r="F1625" s="33">
        <v>1</v>
      </c>
      <c r="G1625" s="33"/>
      <c r="H1625" s="33"/>
      <c r="I1625" s="33">
        <v>50</v>
      </c>
    </row>
    <row r="1626" spans="1:9">
      <c r="A1626" s="33">
        <v>1624</v>
      </c>
      <c r="B1626" s="33" t="s">
        <v>1163</v>
      </c>
      <c r="C1626" s="33" t="s">
        <v>705</v>
      </c>
      <c r="D1626" s="33" t="s">
        <v>3828</v>
      </c>
      <c r="E1626" s="33">
        <v>1</v>
      </c>
      <c r="F1626" s="33">
        <v>1</v>
      </c>
      <c r="G1626" s="33"/>
      <c r="H1626" s="33"/>
      <c r="I1626" s="33">
        <v>50</v>
      </c>
    </row>
    <row r="1627" spans="1:9">
      <c r="A1627" s="33">
        <v>1625</v>
      </c>
      <c r="B1627" s="33" t="s">
        <v>1163</v>
      </c>
      <c r="C1627" s="33" t="s">
        <v>705</v>
      </c>
      <c r="D1627" s="33" t="s">
        <v>3829</v>
      </c>
      <c r="E1627" s="33">
        <v>1</v>
      </c>
      <c r="F1627" s="33">
        <v>1</v>
      </c>
      <c r="G1627" s="33"/>
      <c r="H1627" s="33"/>
      <c r="I1627" s="33">
        <v>50</v>
      </c>
    </row>
    <row r="1628" spans="1:9">
      <c r="A1628" s="33">
        <v>1626</v>
      </c>
      <c r="B1628" s="33" t="s">
        <v>1163</v>
      </c>
      <c r="C1628" s="33" t="s">
        <v>705</v>
      </c>
      <c r="D1628" s="33" t="s">
        <v>3830</v>
      </c>
      <c r="E1628" s="33">
        <v>1</v>
      </c>
      <c r="F1628" s="33">
        <v>1</v>
      </c>
      <c r="G1628" s="33"/>
      <c r="H1628" s="33"/>
      <c r="I1628" s="33">
        <v>50</v>
      </c>
    </row>
    <row r="1629" spans="1:9">
      <c r="A1629" s="33">
        <v>1627</v>
      </c>
      <c r="B1629" s="33" t="s">
        <v>1163</v>
      </c>
      <c r="C1629" s="33" t="s">
        <v>705</v>
      </c>
      <c r="D1629" s="33" t="s">
        <v>3831</v>
      </c>
      <c r="E1629" s="33">
        <v>1</v>
      </c>
      <c r="F1629" s="33"/>
      <c r="G1629" s="33">
        <v>1</v>
      </c>
      <c r="H1629" s="33"/>
      <c r="I1629" s="33">
        <v>120</v>
      </c>
    </row>
    <row r="1630" spans="1:9">
      <c r="A1630" s="33">
        <v>1628</v>
      </c>
      <c r="B1630" s="33" t="s">
        <v>1163</v>
      </c>
      <c r="C1630" s="33" t="s">
        <v>705</v>
      </c>
      <c r="D1630" s="33" t="s">
        <v>3832</v>
      </c>
      <c r="E1630" s="33">
        <v>1</v>
      </c>
      <c r="F1630" s="33">
        <v>1</v>
      </c>
      <c r="G1630" s="33"/>
      <c r="H1630" s="33"/>
      <c r="I1630" s="33">
        <v>50</v>
      </c>
    </row>
    <row r="1631" spans="1:9">
      <c r="A1631" s="33">
        <v>1629</v>
      </c>
      <c r="B1631" s="33" t="s">
        <v>1163</v>
      </c>
      <c r="C1631" s="33" t="s">
        <v>705</v>
      </c>
      <c r="D1631" s="33" t="s">
        <v>3833</v>
      </c>
      <c r="E1631" s="33">
        <v>1</v>
      </c>
      <c r="F1631" s="33">
        <v>1</v>
      </c>
      <c r="G1631" s="33"/>
      <c r="H1631" s="33"/>
      <c r="I1631" s="33">
        <v>50</v>
      </c>
    </row>
    <row r="1632" spans="1:9">
      <c r="A1632" s="33">
        <v>1630</v>
      </c>
      <c r="B1632" s="33" t="s">
        <v>1163</v>
      </c>
      <c r="C1632" s="33" t="s">
        <v>705</v>
      </c>
      <c r="D1632" s="33" t="s">
        <v>3834</v>
      </c>
      <c r="E1632" s="33">
        <v>1</v>
      </c>
      <c r="F1632" s="33">
        <v>1</v>
      </c>
      <c r="G1632" s="33"/>
      <c r="H1632" s="33"/>
      <c r="I1632" s="33">
        <v>50</v>
      </c>
    </row>
    <row r="1633" spans="1:9">
      <c r="A1633" s="33">
        <v>1631</v>
      </c>
      <c r="B1633" s="33" t="s">
        <v>1163</v>
      </c>
      <c r="C1633" s="33" t="s">
        <v>705</v>
      </c>
      <c r="D1633" s="33" t="s">
        <v>3835</v>
      </c>
      <c r="E1633" s="33">
        <v>1</v>
      </c>
      <c r="F1633" s="33">
        <v>1</v>
      </c>
      <c r="G1633" s="33"/>
      <c r="H1633" s="33"/>
      <c r="I1633" s="33">
        <v>50</v>
      </c>
    </row>
    <row r="1634" spans="1:9">
      <c r="A1634" s="33">
        <v>1632</v>
      </c>
      <c r="B1634" s="33" t="s">
        <v>1163</v>
      </c>
      <c r="C1634" s="33" t="s">
        <v>705</v>
      </c>
      <c r="D1634" s="33" t="s">
        <v>3017</v>
      </c>
      <c r="E1634" s="33">
        <v>1</v>
      </c>
      <c r="F1634" s="33">
        <v>1</v>
      </c>
      <c r="G1634" s="33"/>
      <c r="H1634" s="33"/>
      <c r="I1634" s="33">
        <v>50</v>
      </c>
    </row>
    <row r="1635" spans="1:9">
      <c r="A1635" s="33">
        <v>1633</v>
      </c>
      <c r="B1635" s="33" t="s">
        <v>1163</v>
      </c>
      <c r="C1635" s="33" t="s">
        <v>544</v>
      </c>
      <c r="D1635" s="33" t="s">
        <v>3836</v>
      </c>
      <c r="E1635" s="33">
        <v>1</v>
      </c>
      <c r="F1635" s="33">
        <v>1</v>
      </c>
      <c r="G1635" s="33"/>
      <c r="H1635" s="33"/>
      <c r="I1635" s="33">
        <v>50</v>
      </c>
    </row>
    <row r="1636" spans="1:9">
      <c r="A1636" s="33">
        <v>1634</v>
      </c>
      <c r="B1636" s="33" t="s">
        <v>1163</v>
      </c>
      <c r="C1636" s="33" t="s">
        <v>544</v>
      </c>
      <c r="D1636" s="33" t="s">
        <v>3837</v>
      </c>
      <c r="E1636" s="33">
        <v>1</v>
      </c>
      <c r="F1636" s="33">
        <v>1</v>
      </c>
      <c r="G1636" s="33"/>
      <c r="H1636" s="33"/>
      <c r="I1636" s="33">
        <v>50</v>
      </c>
    </row>
    <row r="1637" spans="1:9">
      <c r="A1637" s="33">
        <v>1635</v>
      </c>
      <c r="B1637" s="33" t="s">
        <v>1163</v>
      </c>
      <c r="C1637" s="33" t="s">
        <v>544</v>
      </c>
      <c r="D1637" s="33" t="s">
        <v>3838</v>
      </c>
      <c r="E1637" s="33">
        <v>1</v>
      </c>
      <c r="F1637" s="33">
        <v>1</v>
      </c>
      <c r="G1637" s="33"/>
      <c r="H1637" s="33"/>
      <c r="I1637" s="33">
        <v>50</v>
      </c>
    </row>
    <row r="1638" spans="1:9">
      <c r="A1638" s="33">
        <v>1636</v>
      </c>
      <c r="B1638" s="33" t="s">
        <v>1163</v>
      </c>
      <c r="C1638" s="33" t="s">
        <v>544</v>
      </c>
      <c r="D1638" s="33" t="s">
        <v>3839</v>
      </c>
      <c r="E1638" s="33">
        <v>1</v>
      </c>
      <c r="F1638" s="33">
        <v>1</v>
      </c>
      <c r="G1638" s="33"/>
      <c r="H1638" s="33"/>
      <c r="I1638" s="33">
        <v>50</v>
      </c>
    </row>
    <row r="1639" spans="1:9">
      <c r="A1639" s="33">
        <v>1637</v>
      </c>
      <c r="B1639" s="33" t="s">
        <v>1163</v>
      </c>
      <c r="C1639" s="33" t="s">
        <v>544</v>
      </c>
      <c r="D1639" s="33" t="s">
        <v>3840</v>
      </c>
      <c r="E1639" s="33">
        <v>1</v>
      </c>
      <c r="F1639" s="33">
        <v>1</v>
      </c>
      <c r="G1639" s="33"/>
      <c r="H1639" s="33"/>
      <c r="I1639" s="33">
        <v>50</v>
      </c>
    </row>
    <row r="1640" spans="1:9">
      <c r="A1640" s="33">
        <v>1638</v>
      </c>
      <c r="B1640" s="33" t="s">
        <v>1163</v>
      </c>
      <c r="C1640" s="33" t="s">
        <v>544</v>
      </c>
      <c r="D1640" s="33" t="s">
        <v>3841</v>
      </c>
      <c r="E1640" s="33">
        <v>1</v>
      </c>
      <c r="F1640" s="33">
        <v>1</v>
      </c>
      <c r="G1640" s="33"/>
      <c r="H1640" s="33"/>
      <c r="I1640" s="33">
        <v>50</v>
      </c>
    </row>
    <row r="1641" spans="1:9">
      <c r="A1641" s="33">
        <v>1639</v>
      </c>
      <c r="B1641" s="33" t="s">
        <v>1163</v>
      </c>
      <c r="C1641" s="33" t="s">
        <v>544</v>
      </c>
      <c r="D1641" s="33" t="s">
        <v>3842</v>
      </c>
      <c r="E1641" s="33">
        <v>1</v>
      </c>
      <c r="F1641" s="33">
        <v>1</v>
      </c>
      <c r="G1641" s="33"/>
      <c r="H1641" s="33"/>
      <c r="I1641" s="33">
        <v>50</v>
      </c>
    </row>
    <row r="1642" spans="1:9">
      <c r="A1642" s="33">
        <v>1640</v>
      </c>
      <c r="B1642" s="33" t="s">
        <v>1163</v>
      </c>
      <c r="C1642" s="33" t="s">
        <v>544</v>
      </c>
      <c r="D1642" s="33" t="s">
        <v>3843</v>
      </c>
      <c r="E1642" s="33">
        <v>1</v>
      </c>
      <c r="F1642" s="33">
        <v>1</v>
      </c>
      <c r="G1642" s="33"/>
      <c r="H1642" s="33"/>
      <c r="I1642" s="33">
        <v>50</v>
      </c>
    </row>
    <row r="1643" spans="1:9">
      <c r="A1643" s="33">
        <v>1641</v>
      </c>
      <c r="B1643" s="33" t="s">
        <v>1163</v>
      </c>
      <c r="C1643" s="33" t="s">
        <v>544</v>
      </c>
      <c r="D1643" s="33" t="s">
        <v>1266</v>
      </c>
      <c r="E1643" s="33">
        <v>1</v>
      </c>
      <c r="F1643" s="33">
        <v>1</v>
      </c>
      <c r="G1643" s="33"/>
      <c r="H1643" s="33"/>
      <c r="I1643" s="33">
        <v>50</v>
      </c>
    </row>
    <row r="1644" spans="1:9">
      <c r="A1644" s="33">
        <v>1642</v>
      </c>
      <c r="B1644" s="33" t="s">
        <v>1163</v>
      </c>
      <c r="C1644" s="33" t="s">
        <v>544</v>
      </c>
      <c r="D1644" s="33" t="s">
        <v>3844</v>
      </c>
      <c r="E1644" s="33">
        <v>1</v>
      </c>
      <c r="F1644" s="33">
        <v>1</v>
      </c>
      <c r="G1644" s="33"/>
      <c r="H1644" s="33"/>
      <c r="I1644" s="33">
        <v>50</v>
      </c>
    </row>
    <row r="1645" spans="1:9">
      <c r="A1645" s="33">
        <v>1643</v>
      </c>
      <c r="B1645" s="33" t="s">
        <v>1163</v>
      </c>
      <c r="C1645" s="33" t="s">
        <v>1269</v>
      </c>
      <c r="D1645" s="33" t="s">
        <v>3845</v>
      </c>
      <c r="E1645" s="33">
        <v>1</v>
      </c>
      <c r="F1645" s="33"/>
      <c r="G1645" s="33">
        <v>1</v>
      </c>
      <c r="H1645" s="33"/>
      <c r="I1645" s="33">
        <v>120</v>
      </c>
    </row>
    <row r="1646" spans="1:9">
      <c r="A1646" s="33">
        <v>1644</v>
      </c>
      <c r="B1646" s="33" t="s">
        <v>1163</v>
      </c>
      <c r="C1646" s="33" t="s">
        <v>1269</v>
      </c>
      <c r="D1646" s="33" t="s">
        <v>3846</v>
      </c>
      <c r="E1646" s="33">
        <v>1</v>
      </c>
      <c r="F1646" s="33">
        <v>1</v>
      </c>
      <c r="G1646" s="33"/>
      <c r="H1646" s="33"/>
      <c r="I1646" s="33">
        <v>50</v>
      </c>
    </row>
    <row r="1647" spans="1:9">
      <c r="A1647" s="33">
        <v>1645</v>
      </c>
      <c r="B1647" s="33" t="s">
        <v>1274</v>
      </c>
      <c r="C1647" s="33" t="s">
        <v>1275</v>
      </c>
      <c r="D1647" s="33" t="s">
        <v>3847</v>
      </c>
      <c r="E1647" s="33">
        <v>1</v>
      </c>
      <c r="F1647" s="33">
        <v>1</v>
      </c>
      <c r="G1647" s="33"/>
      <c r="H1647" s="33"/>
      <c r="I1647" s="33">
        <v>50</v>
      </c>
    </row>
    <row r="1648" spans="1:9">
      <c r="A1648" s="33">
        <v>1646</v>
      </c>
      <c r="B1648" s="33" t="s">
        <v>1274</v>
      </c>
      <c r="C1648" s="33" t="s">
        <v>1275</v>
      </c>
      <c r="D1648" s="33" t="s">
        <v>3848</v>
      </c>
      <c r="E1648" s="33">
        <v>1</v>
      </c>
      <c r="F1648" s="33">
        <v>1</v>
      </c>
      <c r="G1648" s="33"/>
      <c r="H1648" s="33"/>
      <c r="I1648" s="33">
        <v>50</v>
      </c>
    </row>
    <row r="1649" spans="1:9">
      <c r="A1649" s="33">
        <v>1647</v>
      </c>
      <c r="B1649" s="33" t="s">
        <v>1274</v>
      </c>
      <c r="C1649" s="33" t="s">
        <v>1275</v>
      </c>
      <c r="D1649" s="33" t="s">
        <v>3849</v>
      </c>
      <c r="E1649" s="33">
        <v>1</v>
      </c>
      <c r="F1649" s="33">
        <v>1</v>
      </c>
      <c r="G1649" s="33"/>
      <c r="H1649" s="33"/>
      <c r="I1649" s="33">
        <v>50</v>
      </c>
    </row>
    <row r="1650" spans="1:9">
      <c r="A1650" s="33">
        <v>1648</v>
      </c>
      <c r="B1650" s="33" t="s">
        <v>1274</v>
      </c>
      <c r="C1650" s="33" t="s">
        <v>1275</v>
      </c>
      <c r="D1650" s="33" t="s">
        <v>3850</v>
      </c>
      <c r="E1650" s="33">
        <v>1</v>
      </c>
      <c r="F1650" s="33">
        <v>1</v>
      </c>
      <c r="G1650" s="33"/>
      <c r="H1650" s="33"/>
      <c r="I1650" s="33">
        <v>50</v>
      </c>
    </row>
    <row r="1651" spans="1:9">
      <c r="A1651" s="33">
        <v>1649</v>
      </c>
      <c r="B1651" s="33" t="s">
        <v>1274</v>
      </c>
      <c r="C1651" s="33" t="s">
        <v>1275</v>
      </c>
      <c r="D1651" s="33" t="s">
        <v>3851</v>
      </c>
      <c r="E1651" s="33">
        <v>1</v>
      </c>
      <c r="F1651" s="33">
        <v>1</v>
      </c>
      <c r="G1651" s="33"/>
      <c r="H1651" s="33"/>
      <c r="I1651" s="33">
        <v>50</v>
      </c>
    </row>
    <row r="1652" spans="1:9">
      <c r="A1652" s="33">
        <v>1650</v>
      </c>
      <c r="B1652" s="33" t="s">
        <v>1274</v>
      </c>
      <c r="C1652" s="33" t="s">
        <v>1275</v>
      </c>
      <c r="D1652" s="33" t="s">
        <v>1277</v>
      </c>
      <c r="E1652" s="33">
        <v>1</v>
      </c>
      <c r="F1652" s="33">
        <v>1</v>
      </c>
      <c r="G1652" s="33"/>
      <c r="H1652" s="33"/>
      <c r="I1652" s="33">
        <v>50</v>
      </c>
    </row>
    <row r="1653" spans="1:9">
      <c r="A1653" s="33">
        <v>1651</v>
      </c>
      <c r="B1653" s="33" t="s">
        <v>1274</v>
      </c>
      <c r="C1653" s="33" t="s">
        <v>1280</v>
      </c>
      <c r="D1653" s="33" t="s">
        <v>3852</v>
      </c>
      <c r="E1653" s="33">
        <v>1</v>
      </c>
      <c r="F1653" s="33">
        <v>1</v>
      </c>
      <c r="G1653" s="33"/>
      <c r="H1653" s="33"/>
      <c r="I1653" s="33">
        <v>50</v>
      </c>
    </row>
    <row r="1654" spans="1:9">
      <c r="A1654" s="33">
        <v>1652</v>
      </c>
      <c r="B1654" s="33" t="s">
        <v>1274</v>
      </c>
      <c r="C1654" s="33" t="s">
        <v>1280</v>
      </c>
      <c r="D1654" s="33" t="s">
        <v>3853</v>
      </c>
      <c r="E1654" s="33">
        <v>1</v>
      </c>
      <c r="F1654" s="33">
        <v>1</v>
      </c>
      <c r="G1654" s="33"/>
      <c r="H1654" s="33"/>
      <c r="I1654" s="33">
        <v>50</v>
      </c>
    </row>
    <row r="1655" spans="1:9">
      <c r="A1655" s="33">
        <v>1653</v>
      </c>
      <c r="B1655" s="33" t="s">
        <v>1274</v>
      </c>
      <c r="C1655" s="33" t="s">
        <v>1280</v>
      </c>
      <c r="D1655" s="33" t="s">
        <v>1282</v>
      </c>
      <c r="E1655" s="33">
        <v>1</v>
      </c>
      <c r="F1655" s="33">
        <v>1</v>
      </c>
      <c r="G1655" s="33"/>
      <c r="H1655" s="33"/>
      <c r="I1655" s="33">
        <v>50</v>
      </c>
    </row>
    <row r="1656" spans="1:9">
      <c r="A1656" s="33">
        <v>1654</v>
      </c>
      <c r="B1656" s="33" t="s">
        <v>1274</v>
      </c>
      <c r="C1656" s="33" t="s">
        <v>1280</v>
      </c>
      <c r="D1656" s="33" t="s">
        <v>3854</v>
      </c>
      <c r="E1656" s="33">
        <v>1</v>
      </c>
      <c r="F1656" s="33">
        <v>1</v>
      </c>
      <c r="G1656" s="33"/>
      <c r="H1656" s="33"/>
      <c r="I1656" s="33">
        <v>50</v>
      </c>
    </row>
    <row r="1657" spans="1:9">
      <c r="A1657" s="33">
        <v>1655</v>
      </c>
      <c r="B1657" s="33" t="s">
        <v>1274</v>
      </c>
      <c r="C1657" s="33" t="s">
        <v>1280</v>
      </c>
      <c r="D1657" s="33" t="s">
        <v>3855</v>
      </c>
      <c r="E1657" s="33">
        <v>1</v>
      </c>
      <c r="F1657" s="33">
        <v>1</v>
      </c>
      <c r="G1657" s="33"/>
      <c r="H1657" s="33"/>
      <c r="I1657" s="33">
        <v>50</v>
      </c>
    </row>
    <row r="1658" spans="1:9">
      <c r="A1658" s="33">
        <v>1656</v>
      </c>
      <c r="B1658" s="33" t="s">
        <v>1274</v>
      </c>
      <c r="C1658" s="33" t="s">
        <v>1280</v>
      </c>
      <c r="D1658" s="33" t="s">
        <v>3856</v>
      </c>
      <c r="E1658" s="33">
        <v>1</v>
      </c>
      <c r="F1658" s="33">
        <v>1</v>
      </c>
      <c r="G1658" s="33"/>
      <c r="H1658" s="33"/>
      <c r="I1658" s="33">
        <v>50</v>
      </c>
    </row>
    <row r="1659" spans="1:9">
      <c r="A1659" s="33">
        <v>1657</v>
      </c>
      <c r="B1659" s="33" t="s">
        <v>1274</v>
      </c>
      <c r="C1659" s="33" t="s">
        <v>1280</v>
      </c>
      <c r="D1659" s="33" t="s">
        <v>3857</v>
      </c>
      <c r="E1659" s="33">
        <v>1</v>
      </c>
      <c r="F1659" s="33">
        <v>1</v>
      </c>
      <c r="G1659" s="33"/>
      <c r="H1659" s="33"/>
      <c r="I1659" s="33">
        <v>50</v>
      </c>
    </row>
    <row r="1660" spans="1:9">
      <c r="A1660" s="33">
        <v>1658</v>
      </c>
      <c r="B1660" s="33" t="s">
        <v>1274</v>
      </c>
      <c r="C1660" s="33" t="s">
        <v>1280</v>
      </c>
      <c r="D1660" s="33" t="s">
        <v>3858</v>
      </c>
      <c r="E1660" s="33">
        <v>1</v>
      </c>
      <c r="F1660" s="33">
        <v>1</v>
      </c>
      <c r="G1660" s="33"/>
      <c r="H1660" s="33"/>
      <c r="I1660" s="33">
        <v>50</v>
      </c>
    </row>
    <row r="1661" spans="1:9">
      <c r="A1661" s="33">
        <v>1659</v>
      </c>
      <c r="B1661" s="33" t="s">
        <v>1274</v>
      </c>
      <c r="C1661" s="33" t="s">
        <v>1280</v>
      </c>
      <c r="D1661" s="33" t="s">
        <v>1285</v>
      </c>
      <c r="E1661" s="33">
        <v>1</v>
      </c>
      <c r="F1661" s="33">
        <v>1</v>
      </c>
      <c r="G1661" s="33"/>
      <c r="H1661" s="33"/>
      <c r="I1661" s="33">
        <v>50</v>
      </c>
    </row>
    <row r="1662" spans="1:9">
      <c r="A1662" s="33">
        <v>1660</v>
      </c>
      <c r="B1662" s="33" t="s">
        <v>1274</v>
      </c>
      <c r="C1662" s="33" t="s">
        <v>1280</v>
      </c>
      <c r="D1662" s="33" t="s">
        <v>3859</v>
      </c>
      <c r="E1662" s="33">
        <v>1</v>
      </c>
      <c r="F1662" s="33">
        <v>1</v>
      </c>
      <c r="G1662" s="33"/>
      <c r="H1662" s="33"/>
      <c r="I1662" s="33">
        <v>50</v>
      </c>
    </row>
    <row r="1663" spans="1:9">
      <c r="A1663" s="33">
        <v>1661</v>
      </c>
      <c r="B1663" s="33" t="s">
        <v>1274</v>
      </c>
      <c r="C1663" s="33" t="s">
        <v>1280</v>
      </c>
      <c r="D1663" s="33" t="s">
        <v>3860</v>
      </c>
      <c r="E1663" s="33">
        <v>1</v>
      </c>
      <c r="F1663" s="33"/>
      <c r="G1663" s="33">
        <v>1</v>
      </c>
      <c r="H1663" s="33"/>
      <c r="I1663" s="33">
        <v>120</v>
      </c>
    </row>
    <row r="1664" spans="1:9">
      <c r="A1664" s="33">
        <v>1662</v>
      </c>
      <c r="B1664" s="33" t="s">
        <v>1274</v>
      </c>
      <c r="C1664" s="33" t="s">
        <v>1280</v>
      </c>
      <c r="D1664" s="33" t="s">
        <v>3861</v>
      </c>
      <c r="E1664" s="33">
        <v>1</v>
      </c>
      <c r="F1664" s="33">
        <v>1</v>
      </c>
      <c r="G1664" s="33"/>
      <c r="H1664" s="33"/>
      <c r="I1664" s="33">
        <v>50</v>
      </c>
    </row>
    <row r="1665" spans="1:9">
      <c r="A1665" s="33">
        <v>1663</v>
      </c>
      <c r="B1665" s="33" t="s">
        <v>1274</v>
      </c>
      <c r="C1665" s="33" t="s">
        <v>1280</v>
      </c>
      <c r="D1665" s="33" t="s">
        <v>3862</v>
      </c>
      <c r="E1665" s="33">
        <v>1</v>
      </c>
      <c r="F1665" s="33">
        <v>1</v>
      </c>
      <c r="G1665" s="33"/>
      <c r="H1665" s="33"/>
      <c r="I1665" s="33">
        <v>50</v>
      </c>
    </row>
    <row r="1666" spans="1:9">
      <c r="A1666" s="33">
        <v>1664</v>
      </c>
      <c r="B1666" s="33" t="s">
        <v>1274</v>
      </c>
      <c r="C1666" s="33" t="s">
        <v>1280</v>
      </c>
      <c r="D1666" s="33" t="s">
        <v>3863</v>
      </c>
      <c r="E1666" s="33">
        <v>1</v>
      </c>
      <c r="F1666" s="33">
        <v>1</v>
      </c>
      <c r="G1666" s="33"/>
      <c r="H1666" s="33"/>
      <c r="I1666" s="33">
        <v>50</v>
      </c>
    </row>
    <row r="1667" spans="1:9">
      <c r="A1667" s="33">
        <v>1665</v>
      </c>
      <c r="B1667" s="33" t="s">
        <v>1274</v>
      </c>
      <c r="C1667" s="33" t="s">
        <v>1288</v>
      </c>
      <c r="D1667" s="33" t="s">
        <v>3864</v>
      </c>
      <c r="E1667" s="33">
        <v>1</v>
      </c>
      <c r="F1667" s="33">
        <v>1</v>
      </c>
      <c r="G1667" s="33"/>
      <c r="H1667" s="33"/>
      <c r="I1667" s="33">
        <v>50</v>
      </c>
    </row>
    <row r="1668" spans="1:9">
      <c r="A1668" s="33">
        <v>1666</v>
      </c>
      <c r="B1668" s="33" t="s">
        <v>1274</v>
      </c>
      <c r="C1668" s="33" t="s">
        <v>1288</v>
      </c>
      <c r="D1668" s="33" t="s">
        <v>3865</v>
      </c>
      <c r="E1668" s="33">
        <v>1</v>
      </c>
      <c r="F1668" s="33">
        <v>1</v>
      </c>
      <c r="G1668" s="33"/>
      <c r="H1668" s="33"/>
      <c r="I1668" s="33">
        <v>50</v>
      </c>
    </row>
    <row r="1669" spans="1:9">
      <c r="A1669" s="33">
        <v>1667</v>
      </c>
      <c r="B1669" s="33" t="s">
        <v>1274</v>
      </c>
      <c r="C1669" s="33" t="s">
        <v>1288</v>
      </c>
      <c r="D1669" s="33" t="s">
        <v>1296</v>
      </c>
      <c r="E1669" s="33">
        <v>1</v>
      </c>
      <c r="F1669" s="33">
        <v>1</v>
      </c>
      <c r="G1669" s="33"/>
      <c r="H1669" s="33"/>
      <c r="I1669" s="33">
        <v>50</v>
      </c>
    </row>
    <row r="1670" spans="1:9">
      <c r="A1670" s="33">
        <v>1668</v>
      </c>
      <c r="B1670" s="33" t="s">
        <v>1274</v>
      </c>
      <c r="C1670" s="33" t="s">
        <v>1288</v>
      </c>
      <c r="D1670" s="33" t="s">
        <v>3866</v>
      </c>
      <c r="E1670" s="33">
        <v>1</v>
      </c>
      <c r="F1670" s="33">
        <v>1</v>
      </c>
      <c r="G1670" s="33"/>
      <c r="H1670" s="33"/>
      <c r="I1670" s="33">
        <v>50</v>
      </c>
    </row>
    <row r="1671" spans="1:9">
      <c r="A1671" s="33">
        <v>1669</v>
      </c>
      <c r="B1671" s="33" t="s">
        <v>1274</v>
      </c>
      <c r="C1671" s="33" t="s">
        <v>1288</v>
      </c>
      <c r="D1671" s="33" t="s">
        <v>3867</v>
      </c>
      <c r="E1671" s="33">
        <v>1</v>
      </c>
      <c r="F1671" s="33">
        <v>1</v>
      </c>
      <c r="G1671" s="33"/>
      <c r="H1671" s="33"/>
      <c r="I1671" s="33">
        <v>50</v>
      </c>
    </row>
    <row r="1672" spans="1:9">
      <c r="A1672" s="33">
        <v>1670</v>
      </c>
      <c r="B1672" s="33" t="s">
        <v>1274</v>
      </c>
      <c r="C1672" s="33" t="s">
        <v>1288</v>
      </c>
      <c r="D1672" s="33" t="s">
        <v>1290</v>
      </c>
      <c r="E1672" s="33">
        <v>1</v>
      </c>
      <c r="F1672" s="33">
        <v>1</v>
      </c>
      <c r="G1672" s="33"/>
      <c r="H1672" s="33"/>
      <c r="I1672" s="33">
        <v>50</v>
      </c>
    </row>
    <row r="1673" spans="1:9">
      <c r="A1673" s="33">
        <v>1671</v>
      </c>
      <c r="B1673" s="33" t="s">
        <v>1274</v>
      </c>
      <c r="C1673" s="33" t="s">
        <v>1288</v>
      </c>
      <c r="D1673" s="33" t="s">
        <v>3868</v>
      </c>
      <c r="E1673" s="33">
        <v>1</v>
      </c>
      <c r="F1673" s="33"/>
      <c r="G1673" s="33">
        <v>1</v>
      </c>
      <c r="H1673" s="33"/>
      <c r="I1673" s="33">
        <v>120</v>
      </c>
    </row>
    <row r="1674" spans="1:9">
      <c r="A1674" s="33">
        <v>1672</v>
      </c>
      <c r="B1674" s="33" t="s">
        <v>1274</v>
      </c>
      <c r="C1674" s="33" t="s">
        <v>1288</v>
      </c>
      <c r="D1674" s="33" t="s">
        <v>1293</v>
      </c>
      <c r="E1674" s="33">
        <v>1</v>
      </c>
      <c r="F1674" s="33">
        <v>1</v>
      </c>
      <c r="G1674" s="33"/>
      <c r="H1674" s="33"/>
      <c r="I1674" s="33">
        <v>50</v>
      </c>
    </row>
    <row r="1675" spans="1:9">
      <c r="A1675" s="33">
        <v>1673</v>
      </c>
      <c r="B1675" s="33" t="s">
        <v>1274</v>
      </c>
      <c r="C1675" s="33" t="s">
        <v>1288</v>
      </c>
      <c r="D1675" s="33" t="s">
        <v>3869</v>
      </c>
      <c r="E1675" s="33">
        <v>1</v>
      </c>
      <c r="F1675" s="33">
        <v>1</v>
      </c>
      <c r="G1675" s="33"/>
      <c r="H1675" s="33"/>
      <c r="I1675" s="33">
        <v>50</v>
      </c>
    </row>
    <row r="1676" spans="1:9">
      <c r="A1676" s="33">
        <v>1674</v>
      </c>
      <c r="B1676" s="33" t="s">
        <v>1274</v>
      </c>
      <c r="C1676" s="33" t="s">
        <v>705</v>
      </c>
      <c r="D1676" s="33" t="s">
        <v>3870</v>
      </c>
      <c r="E1676" s="33">
        <v>1</v>
      </c>
      <c r="F1676" s="33"/>
      <c r="G1676" s="33">
        <v>1</v>
      </c>
      <c r="H1676" s="33"/>
      <c r="I1676" s="33">
        <v>120</v>
      </c>
    </row>
    <row r="1677" spans="1:9">
      <c r="A1677" s="33">
        <v>1675</v>
      </c>
      <c r="B1677" s="33" t="s">
        <v>1274</v>
      </c>
      <c r="C1677" s="33" t="s">
        <v>705</v>
      </c>
      <c r="D1677" s="33" t="s">
        <v>3871</v>
      </c>
      <c r="E1677" s="33">
        <v>1</v>
      </c>
      <c r="F1677" s="33">
        <v>1</v>
      </c>
      <c r="G1677" s="33"/>
      <c r="H1677" s="33"/>
      <c r="I1677" s="33">
        <v>50</v>
      </c>
    </row>
    <row r="1678" spans="1:9">
      <c r="A1678" s="33">
        <v>1676</v>
      </c>
      <c r="B1678" s="33" t="s">
        <v>1274</v>
      </c>
      <c r="C1678" s="33" t="s">
        <v>705</v>
      </c>
      <c r="D1678" s="33" t="s">
        <v>3872</v>
      </c>
      <c r="E1678" s="33">
        <v>1</v>
      </c>
      <c r="F1678" s="33"/>
      <c r="G1678" s="33">
        <v>1</v>
      </c>
      <c r="H1678" s="33"/>
      <c r="I1678" s="33">
        <v>120</v>
      </c>
    </row>
    <row r="1679" spans="1:9">
      <c r="A1679" s="33">
        <v>1677</v>
      </c>
      <c r="B1679" s="33" t="s">
        <v>1274</v>
      </c>
      <c r="C1679" s="33" t="s">
        <v>705</v>
      </c>
      <c r="D1679" s="33" t="s">
        <v>3873</v>
      </c>
      <c r="E1679" s="33">
        <v>1</v>
      </c>
      <c r="F1679" s="33">
        <v>1</v>
      </c>
      <c r="G1679" s="33"/>
      <c r="H1679" s="33"/>
      <c r="I1679" s="33">
        <v>50</v>
      </c>
    </row>
    <row r="1680" spans="1:9">
      <c r="A1680" s="33">
        <v>1678</v>
      </c>
      <c r="B1680" s="33" t="s">
        <v>1274</v>
      </c>
      <c r="C1680" s="33" t="s">
        <v>705</v>
      </c>
      <c r="D1680" s="33" t="s">
        <v>3874</v>
      </c>
      <c r="E1680" s="33">
        <v>1</v>
      </c>
      <c r="F1680" s="33">
        <v>1</v>
      </c>
      <c r="G1680" s="33"/>
      <c r="H1680" s="33"/>
      <c r="I1680" s="33">
        <v>50</v>
      </c>
    </row>
    <row r="1681" spans="1:9">
      <c r="A1681" s="33">
        <v>1679</v>
      </c>
      <c r="B1681" s="33" t="s">
        <v>1274</v>
      </c>
      <c r="C1681" s="33" t="s">
        <v>705</v>
      </c>
      <c r="D1681" s="33" t="s">
        <v>1300</v>
      </c>
      <c r="E1681" s="33">
        <v>1</v>
      </c>
      <c r="F1681" s="33">
        <v>1</v>
      </c>
      <c r="G1681" s="33"/>
      <c r="H1681" s="33"/>
      <c r="I1681" s="33">
        <v>50</v>
      </c>
    </row>
    <row r="1682" spans="1:9">
      <c r="A1682" s="33">
        <v>1680</v>
      </c>
      <c r="B1682" s="33" t="s">
        <v>1274</v>
      </c>
      <c r="C1682" s="33" t="s">
        <v>1303</v>
      </c>
      <c r="D1682" s="33" t="s">
        <v>3875</v>
      </c>
      <c r="E1682" s="33">
        <v>1</v>
      </c>
      <c r="F1682" s="33">
        <v>1</v>
      </c>
      <c r="G1682" s="33"/>
      <c r="H1682" s="33"/>
      <c r="I1682" s="33">
        <v>50</v>
      </c>
    </row>
    <row r="1683" spans="1:9">
      <c r="A1683" s="33">
        <v>1681</v>
      </c>
      <c r="B1683" s="33" t="s">
        <v>1274</v>
      </c>
      <c r="C1683" s="33" t="s">
        <v>1303</v>
      </c>
      <c r="D1683" s="33" t="s">
        <v>1308</v>
      </c>
      <c r="E1683" s="33">
        <v>1</v>
      </c>
      <c r="F1683" s="33">
        <v>1</v>
      </c>
      <c r="G1683" s="33"/>
      <c r="H1683" s="33"/>
      <c r="I1683" s="33">
        <v>50</v>
      </c>
    </row>
    <row r="1684" spans="1:9">
      <c r="A1684" s="33">
        <v>1682</v>
      </c>
      <c r="B1684" s="33" t="s">
        <v>1274</v>
      </c>
      <c r="C1684" s="33" t="s">
        <v>1303</v>
      </c>
      <c r="D1684" s="33" t="s">
        <v>3876</v>
      </c>
      <c r="E1684" s="33">
        <v>1</v>
      </c>
      <c r="F1684" s="33">
        <v>1</v>
      </c>
      <c r="G1684" s="33"/>
      <c r="H1684" s="33"/>
      <c r="I1684" s="33">
        <v>50</v>
      </c>
    </row>
    <row r="1685" spans="1:9">
      <c r="A1685" s="33">
        <v>1683</v>
      </c>
      <c r="B1685" s="33" t="s">
        <v>1274</v>
      </c>
      <c r="C1685" s="33" t="s">
        <v>1303</v>
      </c>
      <c r="D1685" s="33" t="s">
        <v>3877</v>
      </c>
      <c r="E1685" s="33">
        <v>1</v>
      </c>
      <c r="F1685" s="33">
        <v>1</v>
      </c>
      <c r="G1685" s="33"/>
      <c r="H1685" s="33"/>
      <c r="I1685" s="33">
        <v>50</v>
      </c>
    </row>
    <row r="1686" spans="1:9">
      <c r="A1686" s="33">
        <v>1684</v>
      </c>
      <c r="B1686" s="33" t="s">
        <v>1274</v>
      </c>
      <c r="C1686" s="33" t="s">
        <v>1303</v>
      </c>
      <c r="D1686" s="33" t="s">
        <v>1305</v>
      </c>
      <c r="E1686" s="33">
        <v>1</v>
      </c>
      <c r="F1686" s="33">
        <v>1</v>
      </c>
      <c r="G1686" s="33"/>
      <c r="H1686" s="33"/>
      <c r="I1686" s="33">
        <v>50</v>
      </c>
    </row>
    <row r="1687" spans="1:9">
      <c r="A1687" s="33">
        <v>1685</v>
      </c>
      <c r="B1687" s="33" t="s">
        <v>1274</v>
      </c>
      <c r="C1687" s="33" t="s">
        <v>1303</v>
      </c>
      <c r="D1687" s="33" t="s">
        <v>3878</v>
      </c>
      <c r="E1687" s="33">
        <v>1</v>
      </c>
      <c r="F1687" s="33">
        <v>1</v>
      </c>
      <c r="G1687" s="33"/>
      <c r="H1687" s="33"/>
      <c r="I1687" s="33">
        <v>50</v>
      </c>
    </row>
    <row r="1688" spans="1:9">
      <c r="A1688" s="33">
        <v>1686</v>
      </c>
      <c r="B1688" s="33" t="s">
        <v>1274</v>
      </c>
      <c r="C1688" s="33" t="s">
        <v>1311</v>
      </c>
      <c r="D1688" s="33" t="s">
        <v>3879</v>
      </c>
      <c r="E1688" s="33">
        <v>1</v>
      </c>
      <c r="F1688" s="33">
        <v>1</v>
      </c>
      <c r="G1688" s="33"/>
      <c r="H1688" s="33"/>
      <c r="I1688" s="33">
        <v>50</v>
      </c>
    </row>
    <row r="1689" spans="1:9">
      <c r="A1689" s="33">
        <v>1687</v>
      </c>
      <c r="B1689" s="33" t="s">
        <v>1274</v>
      </c>
      <c r="C1689" s="33" t="s">
        <v>1311</v>
      </c>
      <c r="D1689" s="33" t="s">
        <v>3880</v>
      </c>
      <c r="E1689" s="33">
        <v>1</v>
      </c>
      <c r="F1689" s="33">
        <v>1</v>
      </c>
      <c r="G1689" s="33"/>
      <c r="H1689" s="33"/>
      <c r="I1689" s="33">
        <v>50</v>
      </c>
    </row>
    <row r="1690" spans="1:9">
      <c r="A1690" s="33">
        <v>1688</v>
      </c>
      <c r="B1690" s="33" t="s">
        <v>1274</v>
      </c>
      <c r="C1690" s="33" t="s">
        <v>1311</v>
      </c>
      <c r="D1690" s="33" t="s">
        <v>3881</v>
      </c>
      <c r="E1690" s="33">
        <v>1</v>
      </c>
      <c r="F1690" s="33">
        <v>1</v>
      </c>
      <c r="G1690" s="33"/>
      <c r="H1690" s="33"/>
      <c r="I1690" s="33">
        <v>50</v>
      </c>
    </row>
    <row r="1691" spans="1:9">
      <c r="A1691" s="33">
        <v>1689</v>
      </c>
      <c r="B1691" s="33" t="s">
        <v>1274</v>
      </c>
      <c r="C1691" s="33" t="s">
        <v>1311</v>
      </c>
      <c r="D1691" s="33" t="s">
        <v>3882</v>
      </c>
      <c r="E1691" s="33">
        <v>1</v>
      </c>
      <c r="F1691" s="33">
        <v>1</v>
      </c>
      <c r="G1691" s="33"/>
      <c r="H1691" s="33"/>
      <c r="I1691" s="33">
        <v>50</v>
      </c>
    </row>
    <row r="1692" spans="1:9">
      <c r="A1692" s="33">
        <v>1690</v>
      </c>
      <c r="B1692" s="33" t="s">
        <v>1274</v>
      </c>
      <c r="C1692" s="33" t="s">
        <v>1311</v>
      </c>
      <c r="D1692" s="33" t="s">
        <v>3883</v>
      </c>
      <c r="E1692" s="33">
        <v>1</v>
      </c>
      <c r="F1692" s="33">
        <v>1</v>
      </c>
      <c r="G1692" s="33"/>
      <c r="H1692" s="33"/>
      <c r="I1692" s="33">
        <v>50</v>
      </c>
    </row>
    <row r="1693" spans="1:9">
      <c r="A1693" s="33">
        <v>1691</v>
      </c>
      <c r="B1693" s="33" t="s">
        <v>1274</v>
      </c>
      <c r="C1693" s="33" t="s">
        <v>1311</v>
      </c>
      <c r="D1693" s="33" t="s">
        <v>1322</v>
      </c>
      <c r="E1693" s="33">
        <v>1</v>
      </c>
      <c r="F1693" s="33">
        <v>1</v>
      </c>
      <c r="G1693" s="33"/>
      <c r="H1693" s="33"/>
      <c r="I1693" s="33">
        <v>50</v>
      </c>
    </row>
    <row r="1694" spans="1:9">
      <c r="A1694" s="33">
        <v>1692</v>
      </c>
      <c r="B1694" s="33" t="s">
        <v>1274</v>
      </c>
      <c r="C1694" s="33" t="s">
        <v>1311</v>
      </c>
      <c r="D1694" s="33" t="s">
        <v>1325</v>
      </c>
      <c r="E1694" s="33">
        <v>1</v>
      </c>
      <c r="F1694" s="33">
        <v>1</v>
      </c>
      <c r="G1694" s="33"/>
      <c r="H1694" s="33"/>
      <c r="I1694" s="33">
        <v>50</v>
      </c>
    </row>
    <row r="1695" spans="1:9">
      <c r="A1695" s="33">
        <v>1693</v>
      </c>
      <c r="B1695" s="33" t="s">
        <v>1274</v>
      </c>
      <c r="C1695" s="33" t="s">
        <v>1311</v>
      </c>
      <c r="D1695" s="33" t="s">
        <v>1316</v>
      </c>
      <c r="E1695" s="33">
        <v>1</v>
      </c>
      <c r="F1695" s="33">
        <v>1</v>
      </c>
      <c r="G1695" s="33"/>
      <c r="H1695" s="33"/>
      <c r="I1695" s="33">
        <v>50</v>
      </c>
    </row>
    <row r="1696" spans="1:9">
      <c r="A1696" s="33">
        <v>1694</v>
      </c>
      <c r="B1696" s="33" t="s">
        <v>1274</v>
      </c>
      <c r="C1696" s="33" t="s">
        <v>1311</v>
      </c>
      <c r="D1696" s="33" t="s">
        <v>1313</v>
      </c>
      <c r="E1696" s="33">
        <v>1</v>
      </c>
      <c r="F1696" s="33">
        <v>1</v>
      </c>
      <c r="G1696" s="33"/>
      <c r="H1696" s="33"/>
      <c r="I1696" s="33">
        <v>50</v>
      </c>
    </row>
    <row r="1697" spans="1:9">
      <c r="A1697" s="33">
        <v>1695</v>
      </c>
      <c r="B1697" s="33" t="s">
        <v>1274</v>
      </c>
      <c r="C1697" s="33" t="s">
        <v>1311</v>
      </c>
      <c r="D1697" s="33" t="s">
        <v>1319</v>
      </c>
      <c r="E1697" s="33">
        <v>1</v>
      </c>
      <c r="F1697" s="33">
        <v>1</v>
      </c>
      <c r="G1697" s="33"/>
      <c r="H1697" s="33"/>
      <c r="I1697" s="33">
        <v>50</v>
      </c>
    </row>
    <row r="1698" spans="1:9">
      <c r="A1698" s="33">
        <v>1696</v>
      </c>
      <c r="B1698" s="33" t="s">
        <v>1274</v>
      </c>
      <c r="C1698" s="33" t="s">
        <v>1311</v>
      </c>
      <c r="D1698" s="33" t="s">
        <v>3884</v>
      </c>
      <c r="E1698" s="33">
        <v>1</v>
      </c>
      <c r="F1698" s="33">
        <v>1</v>
      </c>
      <c r="G1698" s="33"/>
      <c r="H1698" s="33"/>
      <c r="I1698" s="33">
        <v>50</v>
      </c>
    </row>
    <row r="1699" spans="1:9">
      <c r="A1699" s="33">
        <v>1697</v>
      </c>
      <c r="B1699" s="33" t="s">
        <v>1274</v>
      </c>
      <c r="C1699" s="33" t="s">
        <v>1331</v>
      </c>
      <c r="D1699" s="33" t="s">
        <v>3885</v>
      </c>
      <c r="E1699" s="33">
        <v>1</v>
      </c>
      <c r="F1699" s="33">
        <v>1</v>
      </c>
      <c r="G1699" s="33"/>
      <c r="H1699" s="33"/>
      <c r="I1699" s="33">
        <v>50</v>
      </c>
    </row>
    <row r="1700" spans="1:9">
      <c r="A1700" s="33">
        <v>1698</v>
      </c>
      <c r="B1700" s="33" t="s">
        <v>1274</v>
      </c>
      <c r="C1700" s="33" t="s">
        <v>1331</v>
      </c>
      <c r="D1700" s="33" t="s">
        <v>3886</v>
      </c>
      <c r="E1700" s="33">
        <v>1</v>
      </c>
      <c r="F1700" s="33">
        <v>1</v>
      </c>
      <c r="G1700" s="33"/>
      <c r="H1700" s="33"/>
      <c r="I1700" s="33">
        <v>50</v>
      </c>
    </row>
    <row r="1701" spans="1:9">
      <c r="A1701" s="33">
        <v>1699</v>
      </c>
      <c r="B1701" s="33" t="s">
        <v>1274</v>
      </c>
      <c r="C1701" s="33" t="s">
        <v>1331</v>
      </c>
      <c r="D1701" s="33" t="s">
        <v>3887</v>
      </c>
      <c r="E1701" s="33">
        <v>1</v>
      </c>
      <c r="F1701" s="33">
        <v>1</v>
      </c>
      <c r="G1701" s="33"/>
      <c r="H1701" s="33"/>
      <c r="I1701" s="33">
        <v>50</v>
      </c>
    </row>
    <row r="1702" spans="1:9">
      <c r="A1702" s="33">
        <v>1700</v>
      </c>
      <c r="B1702" s="33" t="s">
        <v>1274</v>
      </c>
      <c r="C1702" s="33" t="s">
        <v>1331</v>
      </c>
      <c r="D1702" s="33" t="s">
        <v>3888</v>
      </c>
      <c r="E1702" s="33">
        <v>1</v>
      </c>
      <c r="F1702" s="33">
        <v>1</v>
      </c>
      <c r="G1702" s="33"/>
      <c r="H1702" s="33"/>
      <c r="I1702" s="33">
        <v>50</v>
      </c>
    </row>
    <row r="1703" spans="1:9">
      <c r="A1703" s="33">
        <v>1701</v>
      </c>
      <c r="B1703" s="33" t="s">
        <v>1274</v>
      </c>
      <c r="C1703" s="33" t="s">
        <v>1331</v>
      </c>
      <c r="D1703" s="33" t="s">
        <v>1336</v>
      </c>
      <c r="E1703" s="33">
        <v>1</v>
      </c>
      <c r="F1703" s="33">
        <v>1</v>
      </c>
      <c r="G1703" s="33"/>
      <c r="H1703" s="33"/>
      <c r="I1703" s="33">
        <v>50</v>
      </c>
    </row>
    <row r="1704" spans="1:9">
      <c r="A1704" s="33">
        <v>1702</v>
      </c>
      <c r="B1704" s="33" t="s">
        <v>1274</v>
      </c>
      <c r="C1704" s="33" t="s">
        <v>1331</v>
      </c>
      <c r="D1704" s="33" t="s">
        <v>1333</v>
      </c>
      <c r="E1704" s="33">
        <v>1</v>
      </c>
      <c r="F1704" s="33">
        <v>1</v>
      </c>
      <c r="G1704" s="33"/>
      <c r="H1704" s="33"/>
      <c r="I1704" s="33">
        <v>50</v>
      </c>
    </row>
    <row r="1705" spans="1:9">
      <c r="A1705" s="33">
        <v>1703</v>
      </c>
      <c r="B1705" s="33" t="s">
        <v>1274</v>
      </c>
      <c r="C1705" s="33" t="s">
        <v>1331</v>
      </c>
      <c r="D1705" s="33" t="s">
        <v>3889</v>
      </c>
      <c r="E1705" s="33">
        <v>1</v>
      </c>
      <c r="F1705" s="33">
        <v>1</v>
      </c>
      <c r="G1705" s="33"/>
      <c r="H1705" s="33"/>
      <c r="I1705" s="33">
        <v>50</v>
      </c>
    </row>
    <row r="1706" spans="1:9">
      <c r="A1706" s="33">
        <v>1704</v>
      </c>
      <c r="B1706" s="33" t="s">
        <v>1274</v>
      </c>
      <c r="C1706" s="33" t="s">
        <v>1331</v>
      </c>
      <c r="D1706" s="33" t="s">
        <v>3890</v>
      </c>
      <c r="E1706" s="33">
        <v>1</v>
      </c>
      <c r="F1706" s="33"/>
      <c r="G1706" s="33">
        <v>1</v>
      </c>
      <c r="H1706" s="33"/>
      <c r="I1706" s="33">
        <v>120</v>
      </c>
    </row>
    <row r="1707" spans="1:9">
      <c r="A1707" s="33">
        <v>1705</v>
      </c>
      <c r="B1707" s="33" t="s">
        <v>1274</v>
      </c>
      <c r="C1707" s="33" t="s">
        <v>1331</v>
      </c>
      <c r="D1707" s="33" t="s">
        <v>3891</v>
      </c>
      <c r="E1707" s="33">
        <v>1</v>
      </c>
      <c r="F1707" s="33">
        <v>1</v>
      </c>
      <c r="G1707" s="33"/>
      <c r="H1707" s="33"/>
      <c r="I1707" s="33">
        <v>50</v>
      </c>
    </row>
    <row r="1708" spans="1:9">
      <c r="A1708" s="33">
        <v>1706</v>
      </c>
      <c r="B1708" s="33" t="s">
        <v>1274</v>
      </c>
      <c r="C1708" s="33" t="s">
        <v>1331</v>
      </c>
      <c r="D1708" s="33" t="s">
        <v>3892</v>
      </c>
      <c r="E1708" s="33">
        <v>1</v>
      </c>
      <c r="F1708" s="33">
        <v>1</v>
      </c>
      <c r="G1708" s="33"/>
      <c r="H1708" s="33"/>
      <c r="I1708" s="33">
        <v>50</v>
      </c>
    </row>
    <row r="1709" spans="1:9">
      <c r="A1709" s="33">
        <v>1707</v>
      </c>
      <c r="B1709" s="33" t="s">
        <v>1274</v>
      </c>
      <c r="C1709" s="33" t="s">
        <v>1331</v>
      </c>
      <c r="D1709" s="33" t="s">
        <v>3893</v>
      </c>
      <c r="E1709" s="33">
        <v>1</v>
      </c>
      <c r="F1709" s="33">
        <v>1</v>
      </c>
      <c r="G1709" s="33"/>
      <c r="H1709" s="33"/>
      <c r="I1709" s="33">
        <v>50</v>
      </c>
    </row>
    <row r="1710" spans="1:9">
      <c r="A1710" s="33">
        <v>1708</v>
      </c>
      <c r="B1710" s="33" t="s">
        <v>1274</v>
      </c>
      <c r="C1710" s="33" t="s">
        <v>1339</v>
      </c>
      <c r="D1710" s="33" t="s">
        <v>1341</v>
      </c>
      <c r="E1710" s="33">
        <v>1</v>
      </c>
      <c r="F1710" s="33">
        <v>1</v>
      </c>
      <c r="G1710" s="33"/>
      <c r="H1710" s="33"/>
      <c r="I1710" s="33">
        <v>50</v>
      </c>
    </row>
    <row r="1711" spans="1:9">
      <c r="A1711" s="33">
        <v>1709</v>
      </c>
      <c r="B1711" s="33" t="s">
        <v>1274</v>
      </c>
      <c r="C1711" s="33" t="s">
        <v>1339</v>
      </c>
      <c r="D1711" s="33" t="s">
        <v>3894</v>
      </c>
      <c r="E1711" s="33">
        <v>1</v>
      </c>
      <c r="F1711" s="33"/>
      <c r="G1711" s="33">
        <v>1</v>
      </c>
      <c r="H1711" s="33"/>
      <c r="I1711" s="33">
        <v>120</v>
      </c>
    </row>
    <row r="1712" spans="1:9">
      <c r="A1712" s="33">
        <v>1710</v>
      </c>
      <c r="B1712" s="33" t="s">
        <v>1274</v>
      </c>
      <c r="C1712" s="33" t="s">
        <v>1339</v>
      </c>
      <c r="D1712" s="33" t="s">
        <v>3895</v>
      </c>
      <c r="E1712" s="33">
        <v>1</v>
      </c>
      <c r="F1712" s="33">
        <v>1</v>
      </c>
      <c r="G1712" s="33"/>
      <c r="H1712" s="33"/>
      <c r="I1712" s="33">
        <v>50</v>
      </c>
    </row>
    <row r="1713" spans="1:9">
      <c r="A1713" s="33">
        <v>1711</v>
      </c>
      <c r="B1713" s="33" t="s">
        <v>1274</v>
      </c>
      <c r="C1713" s="33" t="s">
        <v>1704</v>
      </c>
      <c r="D1713" s="33" t="s">
        <v>3896</v>
      </c>
      <c r="E1713" s="33">
        <v>1</v>
      </c>
      <c r="F1713" s="33">
        <v>1</v>
      </c>
      <c r="G1713" s="33"/>
      <c r="H1713" s="33"/>
      <c r="I1713" s="33">
        <v>50</v>
      </c>
    </row>
    <row r="1714" spans="1:9">
      <c r="A1714" s="33">
        <v>1712</v>
      </c>
      <c r="B1714" s="33" t="s">
        <v>1274</v>
      </c>
      <c r="C1714" s="33" t="s">
        <v>1704</v>
      </c>
      <c r="D1714" s="33" t="s">
        <v>3897</v>
      </c>
      <c r="E1714" s="33">
        <v>1</v>
      </c>
      <c r="F1714" s="33">
        <v>1</v>
      </c>
      <c r="G1714" s="33"/>
      <c r="H1714" s="33"/>
      <c r="I1714" s="33">
        <v>50</v>
      </c>
    </row>
    <row r="1715" spans="1:9">
      <c r="A1715" s="33">
        <v>1713</v>
      </c>
      <c r="B1715" s="33" t="s">
        <v>1274</v>
      </c>
      <c r="C1715" s="33" t="s">
        <v>1704</v>
      </c>
      <c r="D1715" s="33" t="s">
        <v>3898</v>
      </c>
      <c r="E1715" s="33">
        <v>1</v>
      </c>
      <c r="F1715" s="33">
        <v>1</v>
      </c>
      <c r="G1715" s="33"/>
      <c r="H1715" s="33"/>
      <c r="I1715" s="33">
        <v>50</v>
      </c>
    </row>
    <row r="1716" spans="1:9">
      <c r="A1716" s="33">
        <v>1714</v>
      </c>
      <c r="B1716" s="33" t="s">
        <v>1274</v>
      </c>
      <c r="C1716" s="33" t="s">
        <v>1344</v>
      </c>
      <c r="D1716" s="33" t="s">
        <v>3899</v>
      </c>
      <c r="E1716" s="33">
        <v>1</v>
      </c>
      <c r="F1716" s="33">
        <v>1</v>
      </c>
      <c r="G1716" s="33"/>
      <c r="H1716" s="33"/>
      <c r="I1716" s="33">
        <v>50</v>
      </c>
    </row>
    <row r="1717" spans="1:9">
      <c r="A1717" s="33">
        <v>1715</v>
      </c>
      <c r="B1717" s="33" t="s">
        <v>1274</v>
      </c>
      <c r="C1717" s="33" t="s">
        <v>1344</v>
      </c>
      <c r="D1717" s="33" t="s">
        <v>1346</v>
      </c>
      <c r="E1717" s="33">
        <v>1</v>
      </c>
      <c r="F1717" s="33">
        <v>1</v>
      </c>
      <c r="G1717" s="33"/>
      <c r="H1717" s="33"/>
      <c r="I1717" s="33">
        <v>50</v>
      </c>
    </row>
    <row r="1718" spans="1:9">
      <c r="A1718" s="33">
        <v>1716</v>
      </c>
      <c r="B1718" s="33" t="s">
        <v>1274</v>
      </c>
      <c r="C1718" s="33" t="s">
        <v>1344</v>
      </c>
      <c r="D1718" s="33" t="s">
        <v>3900</v>
      </c>
      <c r="E1718" s="33">
        <v>1</v>
      </c>
      <c r="F1718" s="33"/>
      <c r="G1718" s="33">
        <v>1</v>
      </c>
      <c r="H1718" s="33"/>
      <c r="I1718" s="33">
        <v>120</v>
      </c>
    </row>
    <row r="1719" spans="1:9">
      <c r="A1719" s="33">
        <v>1717</v>
      </c>
      <c r="B1719" s="33" t="s">
        <v>1274</v>
      </c>
      <c r="C1719" s="33" t="s">
        <v>1344</v>
      </c>
      <c r="D1719" s="33" t="s">
        <v>3901</v>
      </c>
      <c r="E1719" s="33">
        <v>1</v>
      </c>
      <c r="F1719" s="33">
        <v>1</v>
      </c>
      <c r="G1719" s="33"/>
      <c r="H1719" s="33"/>
      <c r="I1719" s="33">
        <v>50</v>
      </c>
    </row>
    <row r="1720" spans="1:9">
      <c r="A1720" s="33">
        <v>1718</v>
      </c>
      <c r="B1720" s="33" t="s">
        <v>1274</v>
      </c>
      <c r="C1720" s="33" t="s">
        <v>1344</v>
      </c>
      <c r="D1720" s="33" t="s">
        <v>3902</v>
      </c>
      <c r="E1720" s="33">
        <v>1</v>
      </c>
      <c r="F1720" s="33">
        <v>1</v>
      </c>
      <c r="G1720" s="33"/>
      <c r="H1720" s="33"/>
      <c r="I1720" s="33">
        <v>50</v>
      </c>
    </row>
    <row r="1721" spans="1:9">
      <c r="A1721" s="33">
        <v>1719</v>
      </c>
      <c r="B1721" s="33" t="s">
        <v>1274</v>
      </c>
      <c r="C1721" s="33" t="s">
        <v>3903</v>
      </c>
      <c r="D1721" s="33" t="s">
        <v>3904</v>
      </c>
      <c r="E1721" s="33">
        <v>1</v>
      </c>
      <c r="F1721" s="33">
        <v>1</v>
      </c>
      <c r="G1721" s="33"/>
      <c r="H1721" s="33"/>
      <c r="I1721" s="33">
        <v>50</v>
      </c>
    </row>
    <row r="1722" spans="1:9">
      <c r="A1722" s="33">
        <v>1720</v>
      </c>
      <c r="B1722" s="33" t="s">
        <v>1274</v>
      </c>
      <c r="C1722" s="33" t="s">
        <v>3903</v>
      </c>
      <c r="D1722" s="33" t="s">
        <v>3168</v>
      </c>
      <c r="E1722" s="33">
        <v>1</v>
      </c>
      <c r="F1722" s="33">
        <v>1</v>
      </c>
      <c r="G1722" s="33"/>
      <c r="H1722" s="33"/>
      <c r="I1722" s="33">
        <v>50</v>
      </c>
    </row>
    <row r="1723" spans="1:9">
      <c r="A1723" s="33">
        <v>1721</v>
      </c>
      <c r="B1723" s="33" t="s">
        <v>1274</v>
      </c>
      <c r="C1723" s="33" t="s">
        <v>3903</v>
      </c>
      <c r="D1723" s="33" t="s">
        <v>3905</v>
      </c>
      <c r="E1723" s="33">
        <v>1</v>
      </c>
      <c r="F1723" s="33">
        <v>1</v>
      </c>
      <c r="G1723" s="33"/>
      <c r="H1723" s="33"/>
      <c r="I1723" s="33">
        <v>50</v>
      </c>
    </row>
    <row r="1724" spans="1:9">
      <c r="A1724" s="33">
        <v>1722</v>
      </c>
      <c r="B1724" s="33" t="s">
        <v>1274</v>
      </c>
      <c r="C1724" s="33" t="s">
        <v>3903</v>
      </c>
      <c r="D1724" s="33" t="s">
        <v>3906</v>
      </c>
      <c r="E1724" s="33">
        <v>1</v>
      </c>
      <c r="F1724" s="33">
        <v>1</v>
      </c>
      <c r="G1724" s="33"/>
      <c r="H1724" s="33"/>
      <c r="I1724" s="33">
        <v>50</v>
      </c>
    </row>
    <row r="1725" spans="1:9">
      <c r="A1725" s="33">
        <v>1723</v>
      </c>
      <c r="B1725" s="33" t="s">
        <v>1274</v>
      </c>
      <c r="C1725" s="33" t="s">
        <v>3903</v>
      </c>
      <c r="D1725" s="33" t="s">
        <v>3907</v>
      </c>
      <c r="E1725" s="33">
        <v>1</v>
      </c>
      <c r="F1725" s="33">
        <v>1</v>
      </c>
      <c r="G1725" s="33"/>
      <c r="H1725" s="33"/>
      <c r="I1725" s="33">
        <v>50</v>
      </c>
    </row>
    <row r="1726" spans="1:9">
      <c r="A1726" s="33">
        <v>1724</v>
      </c>
      <c r="B1726" s="33" t="s">
        <v>1274</v>
      </c>
      <c r="C1726" s="33" t="s">
        <v>3903</v>
      </c>
      <c r="D1726" s="33" t="s">
        <v>3908</v>
      </c>
      <c r="E1726" s="33">
        <v>1</v>
      </c>
      <c r="F1726" s="33"/>
      <c r="G1726" s="33">
        <v>1</v>
      </c>
      <c r="H1726" s="33"/>
      <c r="I1726" s="33">
        <v>120</v>
      </c>
    </row>
    <row r="1727" spans="1:9">
      <c r="A1727" s="33">
        <v>1725</v>
      </c>
      <c r="B1727" s="33" t="s">
        <v>1274</v>
      </c>
      <c r="C1727" s="33" t="s">
        <v>3903</v>
      </c>
      <c r="D1727" s="33" t="s">
        <v>3909</v>
      </c>
      <c r="E1727" s="33">
        <v>1</v>
      </c>
      <c r="F1727" s="33">
        <v>1</v>
      </c>
      <c r="G1727" s="33"/>
      <c r="H1727" s="33"/>
      <c r="I1727" s="33">
        <v>50</v>
      </c>
    </row>
    <row r="1728" spans="1:9">
      <c r="A1728" s="33">
        <v>1726</v>
      </c>
      <c r="B1728" s="33" t="s">
        <v>1274</v>
      </c>
      <c r="C1728" s="33" t="s">
        <v>3903</v>
      </c>
      <c r="D1728" s="33" t="s">
        <v>3910</v>
      </c>
      <c r="E1728" s="33">
        <v>1</v>
      </c>
      <c r="F1728" s="33">
        <v>1</v>
      </c>
      <c r="G1728" s="33"/>
      <c r="H1728" s="33"/>
      <c r="I1728" s="33">
        <v>50</v>
      </c>
    </row>
    <row r="1729" spans="1:9">
      <c r="A1729" s="33">
        <v>1727</v>
      </c>
      <c r="B1729" s="33" t="s">
        <v>1274</v>
      </c>
      <c r="C1729" s="33" t="s">
        <v>3903</v>
      </c>
      <c r="D1729" s="33" t="s">
        <v>3911</v>
      </c>
      <c r="E1729" s="33">
        <v>1</v>
      </c>
      <c r="F1729" s="33">
        <v>1</v>
      </c>
      <c r="G1729" s="33"/>
      <c r="H1729" s="33"/>
      <c r="I1729" s="33">
        <v>50</v>
      </c>
    </row>
    <row r="1730" spans="1:9">
      <c r="A1730" s="33">
        <v>1728</v>
      </c>
      <c r="B1730" s="33" t="s">
        <v>1274</v>
      </c>
      <c r="C1730" s="33" t="s">
        <v>3903</v>
      </c>
      <c r="D1730" s="33" t="s">
        <v>3912</v>
      </c>
      <c r="E1730" s="33">
        <v>1</v>
      </c>
      <c r="F1730" s="33">
        <v>1</v>
      </c>
      <c r="G1730" s="33"/>
      <c r="H1730" s="33"/>
      <c r="I1730" s="33">
        <v>50</v>
      </c>
    </row>
    <row r="1731" spans="1:9">
      <c r="A1731" s="33">
        <v>1729</v>
      </c>
      <c r="B1731" s="33" t="s">
        <v>1274</v>
      </c>
      <c r="C1731" s="33" t="s">
        <v>1349</v>
      </c>
      <c r="D1731" s="33" t="s">
        <v>3913</v>
      </c>
      <c r="E1731" s="33">
        <v>1</v>
      </c>
      <c r="F1731" s="33">
        <v>1</v>
      </c>
      <c r="G1731" s="33"/>
      <c r="H1731" s="33"/>
      <c r="I1731" s="33">
        <v>50</v>
      </c>
    </row>
    <row r="1732" spans="1:9">
      <c r="A1732" s="33">
        <v>1730</v>
      </c>
      <c r="B1732" s="33" t="s">
        <v>1274</v>
      </c>
      <c r="C1732" s="33" t="s">
        <v>1349</v>
      </c>
      <c r="D1732" s="33" t="s">
        <v>3914</v>
      </c>
      <c r="E1732" s="33">
        <v>1</v>
      </c>
      <c r="F1732" s="33">
        <v>1</v>
      </c>
      <c r="G1732" s="33"/>
      <c r="H1732" s="33"/>
      <c r="I1732" s="33">
        <v>50</v>
      </c>
    </row>
    <row r="1733" spans="1:9">
      <c r="A1733" s="33">
        <v>1731</v>
      </c>
      <c r="B1733" s="33" t="s">
        <v>1274</v>
      </c>
      <c r="C1733" s="33" t="s">
        <v>1349</v>
      </c>
      <c r="D1733" s="33" t="s">
        <v>1354</v>
      </c>
      <c r="E1733" s="33">
        <v>1</v>
      </c>
      <c r="F1733" s="33">
        <v>1</v>
      </c>
      <c r="G1733" s="33"/>
      <c r="H1733" s="33"/>
      <c r="I1733" s="33">
        <v>50</v>
      </c>
    </row>
    <row r="1734" spans="1:9">
      <c r="A1734" s="33">
        <v>1732</v>
      </c>
      <c r="B1734" s="33" t="s">
        <v>1274</v>
      </c>
      <c r="C1734" s="33" t="s">
        <v>1349</v>
      </c>
      <c r="D1734" s="33" t="s">
        <v>3915</v>
      </c>
      <c r="E1734" s="33">
        <v>1</v>
      </c>
      <c r="F1734" s="33">
        <v>1</v>
      </c>
      <c r="G1734" s="33"/>
      <c r="H1734" s="33"/>
      <c r="I1734" s="33">
        <v>50</v>
      </c>
    </row>
    <row r="1735" spans="1:9">
      <c r="A1735" s="33">
        <v>1733</v>
      </c>
      <c r="B1735" s="33" t="s">
        <v>1274</v>
      </c>
      <c r="C1735" s="33" t="s">
        <v>1349</v>
      </c>
      <c r="D1735" s="33" t="s">
        <v>3916</v>
      </c>
      <c r="E1735" s="33">
        <v>1</v>
      </c>
      <c r="F1735" s="33">
        <v>1</v>
      </c>
      <c r="G1735" s="33"/>
      <c r="H1735" s="33"/>
      <c r="I1735" s="33">
        <v>50</v>
      </c>
    </row>
    <row r="1736" spans="1:9">
      <c r="A1736" s="33">
        <v>1734</v>
      </c>
      <c r="B1736" s="33" t="s">
        <v>1274</v>
      </c>
      <c r="C1736" s="33" t="s">
        <v>1349</v>
      </c>
      <c r="D1736" s="33" t="s">
        <v>3917</v>
      </c>
      <c r="E1736" s="33">
        <v>1</v>
      </c>
      <c r="F1736" s="33">
        <v>1</v>
      </c>
      <c r="G1736" s="33"/>
      <c r="H1736" s="33"/>
      <c r="I1736" s="33">
        <v>50</v>
      </c>
    </row>
    <row r="1737" spans="1:9">
      <c r="A1737" s="33">
        <v>1735</v>
      </c>
      <c r="B1737" s="33" t="s">
        <v>1274</v>
      </c>
      <c r="C1737" s="33" t="s">
        <v>1349</v>
      </c>
      <c r="D1737" s="33" t="s">
        <v>3918</v>
      </c>
      <c r="E1737" s="33">
        <v>1</v>
      </c>
      <c r="F1737" s="33">
        <v>1</v>
      </c>
      <c r="G1737" s="33"/>
      <c r="H1737" s="33"/>
      <c r="I1737" s="33">
        <v>50</v>
      </c>
    </row>
    <row r="1738" spans="1:9">
      <c r="A1738" s="33">
        <v>1736</v>
      </c>
      <c r="B1738" s="33" t="s">
        <v>1274</v>
      </c>
      <c r="C1738" s="33" t="s">
        <v>1349</v>
      </c>
      <c r="D1738" s="33" t="s">
        <v>3919</v>
      </c>
      <c r="E1738" s="33">
        <v>1</v>
      </c>
      <c r="F1738" s="33">
        <v>1</v>
      </c>
      <c r="G1738" s="33"/>
      <c r="H1738" s="33"/>
      <c r="I1738" s="33">
        <v>50</v>
      </c>
    </row>
    <row r="1739" spans="1:9">
      <c r="A1739" s="33">
        <v>1737</v>
      </c>
      <c r="B1739" s="33" t="s">
        <v>1274</v>
      </c>
      <c r="C1739" s="33" t="s">
        <v>1360</v>
      </c>
      <c r="D1739" s="33" t="s">
        <v>3920</v>
      </c>
      <c r="E1739" s="33">
        <v>1</v>
      </c>
      <c r="F1739" s="33">
        <v>1</v>
      </c>
      <c r="G1739" s="33"/>
      <c r="H1739" s="33"/>
      <c r="I1739" s="33">
        <v>50</v>
      </c>
    </row>
    <row r="1740" spans="1:9">
      <c r="A1740" s="33">
        <v>1738</v>
      </c>
      <c r="B1740" s="33" t="s">
        <v>1274</v>
      </c>
      <c r="C1740" s="33" t="s">
        <v>1360</v>
      </c>
      <c r="D1740" s="33" t="s">
        <v>3921</v>
      </c>
      <c r="E1740" s="33">
        <v>1</v>
      </c>
      <c r="F1740" s="33"/>
      <c r="G1740" s="33">
        <v>1</v>
      </c>
      <c r="H1740" s="33"/>
      <c r="I1740" s="33">
        <v>120</v>
      </c>
    </row>
    <row r="1741" spans="1:9">
      <c r="A1741" s="33">
        <v>1739</v>
      </c>
      <c r="B1741" s="33" t="s">
        <v>1274</v>
      </c>
      <c r="C1741" s="33" t="s">
        <v>1360</v>
      </c>
      <c r="D1741" s="33" t="s">
        <v>3922</v>
      </c>
      <c r="E1741" s="33">
        <v>1</v>
      </c>
      <c r="F1741" s="33">
        <v>1</v>
      </c>
      <c r="G1741" s="33"/>
      <c r="H1741" s="33"/>
      <c r="I1741" s="33">
        <v>50</v>
      </c>
    </row>
    <row r="1742" spans="1:9">
      <c r="A1742" s="33">
        <v>1740</v>
      </c>
      <c r="B1742" s="33" t="s">
        <v>1274</v>
      </c>
      <c r="C1742" s="33" t="s">
        <v>1360</v>
      </c>
      <c r="D1742" s="33" t="s">
        <v>3923</v>
      </c>
      <c r="E1742" s="33">
        <v>1</v>
      </c>
      <c r="F1742" s="33">
        <v>1</v>
      </c>
      <c r="G1742" s="33"/>
      <c r="H1742" s="33"/>
      <c r="I1742" s="33">
        <v>50</v>
      </c>
    </row>
    <row r="1743" spans="1:9">
      <c r="A1743" s="33">
        <v>1741</v>
      </c>
      <c r="B1743" s="33" t="s">
        <v>1274</v>
      </c>
      <c r="C1743" s="33" t="s">
        <v>1360</v>
      </c>
      <c r="D1743" s="33" t="s">
        <v>3924</v>
      </c>
      <c r="E1743" s="33">
        <v>1</v>
      </c>
      <c r="F1743" s="33">
        <v>1</v>
      </c>
      <c r="G1743" s="33"/>
      <c r="H1743" s="33"/>
      <c r="I1743" s="33">
        <v>50</v>
      </c>
    </row>
    <row r="1744" spans="1:9">
      <c r="A1744" s="33">
        <v>1742</v>
      </c>
      <c r="B1744" s="33" t="s">
        <v>1274</v>
      </c>
      <c r="C1744" s="33" t="s">
        <v>1360</v>
      </c>
      <c r="D1744" s="33" t="s">
        <v>1362</v>
      </c>
      <c r="E1744" s="33">
        <v>1</v>
      </c>
      <c r="F1744" s="33">
        <v>1</v>
      </c>
      <c r="G1744" s="33"/>
      <c r="H1744" s="33"/>
      <c r="I1744" s="33">
        <v>50</v>
      </c>
    </row>
    <row r="1745" spans="1:9">
      <c r="A1745" s="33">
        <v>1743</v>
      </c>
      <c r="B1745" s="33" t="s">
        <v>1274</v>
      </c>
      <c r="C1745" s="33" t="s">
        <v>1360</v>
      </c>
      <c r="D1745" s="33" t="s">
        <v>3925</v>
      </c>
      <c r="E1745" s="33">
        <v>1</v>
      </c>
      <c r="F1745" s="33">
        <v>1</v>
      </c>
      <c r="G1745" s="33"/>
      <c r="H1745" s="33"/>
      <c r="I1745" s="33">
        <v>50</v>
      </c>
    </row>
    <row r="1746" spans="1:9">
      <c r="A1746" s="33">
        <v>1744</v>
      </c>
      <c r="B1746" s="33" t="s">
        <v>1274</v>
      </c>
      <c r="C1746" s="33" t="s">
        <v>1365</v>
      </c>
      <c r="D1746" s="33" t="s">
        <v>1367</v>
      </c>
      <c r="E1746" s="33">
        <v>1</v>
      </c>
      <c r="F1746" s="33">
        <v>1</v>
      </c>
      <c r="G1746" s="33"/>
      <c r="H1746" s="33"/>
      <c r="I1746" s="33">
        <v>50</v>
      </c>
    </row>
    <row r="1747" spans="1:9">
      <c r="A1747" s="33">
        <v>1745</v>
      </c>
      <c r="B1747" s="33" t="s">
        <v>1274</v>
      </c>
      <c r="C1747" s="33" t="s">
        <v>3926</v>
      </c>
      <c r="D1747" s="33" t="s">
        <v>3927</v>
      </c>
      <c r="E1747" s="33">
        <v>1</v>
      </c>
      <c r="F1747" s="33">
        <v>1</v>
      </c>
      <c r="G1747" s="33"/>
      <c r="H1747" s="33"/>
      <c r="I1747" s="33">
        <v>50</v>
      </c>
    </row>
    <row r="1748" spans="1:9">
      <c r="A1748" s="33">
        <v>1746</v>
      </c>
      <c r="B1748" s="33" t="s">
        <v>1274</v>
      </c>
      <c r="C1748" s="33" t="s">
        <v>3928</v>
      </c>
      <c r="D1748" s="33" t="s">
        <v>3929</v>
      </c>
      <c r="E1748" s="33">
        <v>1</v>
      </c>
      <c r="F1748" s="33"/>
      <c r="G1748" s="33">
        <v>1</v>
      </c>
      <c r="H1748" s="33"/>
      <c r="I1748" s="33">
        <v>120</v>
      </c>
    </row>
    <row r="1749" spans="1:9">
      <c r="A1749" s="33">
        <v>1747</v>
      </c>
      <c r="B1749" s="33" t="s">
        <v>1274</v>
      </c>
      <c r="C1749" s="33" t="s">
        <v>3928</v>
      </c>
      <c r="D1749" s="33" t="s">
        <v>3930</v>
      </c>
      <c r="E1749" s="33">
        <v>1</v>
      </c>
      <c r="F1749" s="33">
        <v>1</v>
      </c>
      <c r="G1749" s="33"/>
      <c r="H1749" s="33"/>
      <c r="I1749" s="33">
        <v>50</v>
      </c>
    </row>
    <row r="1750" spans="1:9">
      <c r="A1750" s="33">
        <v>1748</v>
      </c>
      <c r="B1750" s="33" t="s">
        <v>1274</v>
      </c>
      <c r="C1750" s="33" t="s">
        <v>3928</v>
      </c>
      <c r="D1750" s="33" t="s">
        <v>3931</v>
      </c>
      <c r="E1750" s="33">
        <v>1</v>
      </c>
      <c r="F1750" s="33">
        <v>1</v>
      </c>
      <c r="G1750" s="33"/>
      <c r="H1750" s="33"/>
      <c r="I1750" s="33">
        <v>50</v>
      </c>
    </row>
    <row r="1751" spans="1:9">
      <c r="A1751" s="33">
        <v>1749</v>
      </c>
      <c r="B1751" s="33" t="s">
        <v>1274</v>
      </c>
      <c r="C1751" s="33" t="s">
        <v>3932</v>
      </c>
      <c r="D1751" s="33" t="s">
        <v>3933</v>
      </c>
      <c r="E1751" s="33">
        <v>1</v>
      </c>
      <c r="F1751" s="33">
        <v>1</v>
      </c>
      <c r="G1751" s="33"/>
      <c r="H1751" s="33"/>
      <c r="I1751" s="33">
        <v>50</v>
      </c>
    </row>
    <row r="1752" spans="1:9">
      <c r="A1752" s="33">
        <v>1750</v>
      </c>
      <c r="B1752" s="33" t="s">
        <v>1274</v>
      </c>
      <c r="C1752" s="33" t="s">
        <v>3932</v>
      </c>
      <c r="D1752" s="33" t="s">
        <v>3934</v>
      </c>
      <c r="E1752" s="33">
        <v>1</v>
      </c>
      <c r="F1752" s="33">
        <v>1</v>
      </c>
      <c r="G1752" s="33"/>
      <c r="H1752" s="33"/>
      <c r="I1752" s="33">
        <v>50</v>
      </c>
    </row>
    <row r="1753" spans="1:9">
      <c r="A1753" s="33">
        <v>1751</v>
      </c>
      <c r="B1753" s="33" t="s">
        <v>1274</v>
      </c>
      <c r="C1753" s="33" t="s">
        <v>3932</v>
      </c>
      <c r="D1753" s="33" t="s">
        <v>3935</v>
      </c>
      <c r="E1753" s="33">
        <v>1</v>
      </c>
      <c r="F1753" s="33">
        <v>1</v>
      </c>
      <c r="G1753" s="33"/>
      <c r="H1753" s="33"/>
      <c r="I1753" s="33">
        <v>50</v>
      </c>
    </row>
    <row r="1754" spans="1:9">
      <c r="A1754" s="33">
        <v>1752</v>
      </c>
      <c r="B1754" s="33" t="s">
        <v>1274</v>
      </c>
      <c r="C1754" s="33" t="s">
        <v>3932</v>
      </c>
      <c r="D1754" s="33" t="s">
        <v>3936</v>
      </c>
      <c r="E1754" s="33">
        <v>1</v>
      </c>
      <c r="F1754" s="33">
        <v>1</v>
      </c>
      <c r="G1754" s="33"/>
      <c r="H1754" s="33"/>
      <c r="I1754" s="33">
        <v>50</v>
      </c>
    </row>
    <row r="1755" spans="1:9">
      <c r="A1755" s="33">
        <v>1753</v>
      </c>
      <c r="B1755" s="33" t="s">
        <v>1274</v>
      </c>
      <c r="C1755" s="33" t="s">
        <v>3932</v>
      </c>
      <c r="D1755" s="33" t="s">
        <v>3937</v>
      </c>
      <c r="E1755" s="33">
        <v>1</v>
      </c>
      <c r="F1755" s="33">
        <v>1</v>
      </c>
      <c r="G1755" s="33"/>
      <c r="H1755" s="33"/>
      <c r="I1755" s="33">
        <v>50</v>
      </c>
    </row>
    <row r="1756" spans="1:9">
      <c r="A1756" s="33">
        <v>1754</v>
      </c>
      <c r="B1756" s="33" t="s">
        <v>1274</v>
      </c>
      <c r="C1756" s="33" t="s">
        <v>3932</v>
      </c>
      <c r="D1756" s="33" t="s">
        <v>3938</v>
      </c>
      <c r="E1756" s="33">
        <v>1</v>
      </c>
      <c r="F1756" s="33"/>
      <c r="G1756" s="33">
        <v>1</v>
      </c>
      <c r="H1756" s="33"/>
      <c r="I1756" s="33">
        <v>120</v>
      </c>
    </row>
    <row r="1757" spans="1:9">
      <c r="A1757" s="33">
        <v>1755</v>
      </c>
      <c r="B1757" s="33" t="s">
        <v>1274</v>
      </c>
      <c r="C1757" s="33" t="s">
        <v>3932</v>
      </c>
      <c r="D1757" s="33" t="s">
        <v>3079</v>
      </c>
      <c r="E1757" s="33">
        <v>1</v>
      </c>
      <c r="F1757" s="33"/>
      <c r="G1757" s="33">
        <v>1</v>
      </c>
      <c r="H1757" s="33"/>
      <c r="I1757" s="33">
        <v>120</v>
      </c>
    </row>
    <row r="1758" spans="1:9">
      <c r="A1758" s="33">
        <v>1756</v>
      </c>
      <c r="B1758" s="33" t="s">
        <v>1274</v>
      </c>
      <c r="C1758" s="33" t="s">
        <v>3932</v>
      </c>
      <c r="D1758" s="33" t="s">
        <v>3939</v>
      </c>
      <c r="E1758" s="33">
        <v>1</v>
      </c>
      <c r="F1758" s="33">
        <v>1</v>
      </c>
      <c r="G1758" s="33"/>
      <c r="H1758" s="33"/>
      <c r="I1758" s="33">
        <v>50</v>
      </c>
    </row>
    <row r="1759" spans="1:9">
      <c r="A1759" s="33">
        <v>1757</v>
      </c>
      <c r="B1759" s="33" t="s">
        <v>1274</v>
      </c>
      <c r="C1759" s="33" t="s">
        <v>1376</v>
      </c>
      <c r="D1759" s="33" t="s">
        <v>3940</v>
      </c>
      <c r="E1759" s="33">
        <v>1</v>
      </c>
      <c r="F1759" s="33">
        <v>1</v>
      </c>
      <c r="G1759" s="33"/>
      <c r="H1759" s="33"/>
      <c r="I1759" s="33">
        <v>50</v>
      </c>
    </row>
    <row r="1760" spans="1:9">
      <c r="A1760" s="33">
        <v>1758</v>
      </c>
      <c r="B1760" s="33" t="s">
        <v>1274</v>
      </c>
      <c r="C1760" s="33" t="s">
        <v>1376</v>
      </c>
      <c r="D1760" s="33" t="s">
        <v>3941</v>
      </c>
      <c r="E1760" s="33">
        <v>1</v>
      </c>
      <c r="F1760" s="33">
        <v>1</v>
      </c>
      <c r="G1760" s="33"/>
      <c r="H1760" s="33"/>
      <c r="I1760" s="33">
        <v>50</v>
      </c>
    </row>
    <row r="1761" spans="1:9">
      <c r="A1761" s="33">
        <v>1759</v>
      </c>
      <c r="B1761" s="33" t="s">
        <v>1274</v>
      </c>
      <c r="C1761" s="33" t="s">
        <v>1376</v>
      </c>
      <c r="D1761" s="33" t="s">
        <v>3942</v>
      </c>
      <c r="E1761" s="33">
        <v>1</v>
      </c>
      <c r="F1761" s="33">
        <v>1</v>
      </c>
      <c r="G1761" s="33"/>
      <c r="H1761" s="33"/>
      <c r="I1761" s="33">
        <v>50</v>
      </c>
    </row>
    <row r="1762" spans="1:9">
      <c r="A1762" s="33">
        <v>1760</v>
      </c>
      <c r="B1762" s="33" t="s">
        <v>1274</v>
      </c>
      <c r="C1762" s="33" t="s">
        <v>1376</v>
      </c>
      <c r="D1762" s="33" t="s">
        <v>1378</v>
      </c>
      <c r="E1762" s="33">
        <v>1</v>
      </c>
      <c r="F1762" s="33">
        <v>1</v>
      </c>
      <c r="G1762" s="33"/>
      <c r="H1762" s="33"/>
      <c r="I1762" s="33">
        <v>50</v>
      </c>
    </row>
    <row r="1763" spans="1:9">
      <c r="A1763" s="33">
        <v>1761</v>
      </c>
      <c r="B1763" s="33" t="s">
        <v>1274</v>
      </c>
      <c r="C1763" s="33" t="s">
        <v>1376</v>
      </c>
      <c r="D1763" s="33" t="s">
        <v>3943</v>
      </c>
      <c r="E1763" s="33">
        <v>1</v>
      </c>
      <c r="F1763" s="33">
        <v>1</v>
      </c>
      <c r="G1763" s="33"/>
      <c r="H1763" s="33"/>
      <c r="I1763" s="33">
        <v>50</v>
      </c>
    </row>
    <row r="1764" spans="1:9">
      <c r="A1764" s="33">
        <v>1762</v>
      </c>
      <c r="B1764" s="33" t="s">
        <v>1274</v>
      </c>
      <c r="C1764" s="33" t="s">
        <v>1376</v>
      </c>
      <c r="D1764" s="33" t="s">
        <v>3944</v>
      </c>
      <c r="E1764" s="33">
        <v>1</v>
      </c>
      <c r="F1764" s="33">
        <v>1</v>
      </c>
      <c r="G1764" s="33"/>
      <c r="H1764" s="33"/>
      <c r="I1764" s="33">
        <v>50</v>
      </c>
    </row>
    <row r="1765" spans="1:9">
      <c r="A1765" s="33">
        <v>1763</v>
      </c>
      <c r="B1765" s="33" t="s">
        <v>1274</v>
      </c>
      <c r="C1765" s="33" t="s">
        <v>1387</v>
      </c>
      <c r="D1765" s="33" t="s">
        <v>3945</v>
      </c>
      <c r="E1765" s="33">
        <v>1</v>
      </c>
      <c r="F1765" s="33"/>
      <c r="G1765" s="33">
        <v>1</v>
      </c>
      <c r="H1765" s="33"/>
      <c r="I1765" s="33">
        <v>120</v>
      </c>
    </row>
    <row r="1766" spans="1:9">
      <c r="A1766" s="33">
        <v>1764</v>
      </c>
      <c r="B1766" s="33" t="s">
        <v>1274</v>
      </c>
      <c r="C1766" s="33" t="s">
        <v>1387</v>
      </c>
      <c r="D1766" s="33" t="s">
        <v>3946</v>
      </c>
      <c r="E1766" s="33">
        <v>1</v>
      </c>
      <c r="F1766" s="33"/>
      <c r="G1766" s="33">
        <v>1</v>
      </c>
      <c r="H1766" s="33"/>
      <c r="I1766" s="33">
        <v>120</v>
      </c>
    </row>
    <row r="1767" spans="1:9">
      <c r="A1767" s="33">
        <v>1765</v>
      </c>
      <c r="B1767" s="33" t="s">
        <v>1274</v>
      </c>
      <c r="C1767" s="33" t="s">
        <v>1387</v>
      </c>
      <c r="D1767" s="33" t="s">
        <v>1389</v>
      </c>
      <c r="E1767" s="33">
        <v>1</v>
      </c>
      <c r="F1767" s="33">
        <v>1</v>
      </c>
      <c r="G1767" s="33"/>
      <c r="H1767" s="33"/>
      <c r="I1767" s="33">
        <v>50</v>
      </c>
    </row>
    <row r="1768" spans="1:9">
      <c r="A1768" s="33">
        <v>1766</v>
      </c>
      <c r="B1768" s="33" t="s">
        <v>1274</v>
      </c>
      <c r="C1768" s="33" t="s">
        <v>1387</v>
      </c>
      <c r="D1768" s="33" t="s">
        <v>1392</v>
      </c>
      <c r="E1768" s="33">
        <v>1</v>
      </c>
      <c r="F1768" s="33">
        <v>1</v>
      </c>
      <c r="G1768" s="33"/>
      <c r="H1768" s="33"/>
      <c r="I1768" s="33">
        <v>50</v>
      </c>
    </row>
    <row r="1769" spans="1:9">
      <c r="A1769" s="33">
        <v>1767</v>
      </c>
      <c r="B1769" s="33" t="s">
        <v>1274</v>
      </c>
      <c r="C1769" s="33" t="s">
        <v>1387</v>
      </c>
      <c r="D1769" s="33" t="s">
        <v>1395</v>
      </c>
      <c r="E1769" s="33">
        <v>1</v>
      </c>
      <c r="F1769" s="33">
        <v>1</v>
      </c>
      <c r="G1769" s="33"/>
      <c r="H1769" s="33"/>
      <c r="I1769" s="33">
        <v>50</v>
      </c>
    </row>
    <row r="1770" spans="1:9">
      <c r="A1770" s="33">
        <v>1768</v>
      </c>
      <c r="B1770" s="33" t="s">
        <v>1274</v>
      </c>
      <c r="C1770" s="33" t="s">
        <v>1387</v>
      </c>
      <c r="D1770" s="33" t="s">
        <v>1398</v>
      </c>
      <c r="E1770" s="33">
        <v>1</v>
      </c>
      <c r="F1770" s="33">
        <v>1</v>
      </c>
      <c r="G1770" s="33"/>
      <c r="H1770" s="33"/>
      <c r="I1770" s="33">
        <v>50</v>
      </c>
    </row>
    <row r="1771" spans="1:9">
      <c r="A1771" s="33">
        <v>1769</v>
      </c>
      <c r="B1771" s="33" t="s">
        <v>1274</v>
      </c>
      <c r="C1771" s="33" t="s">
        <v>1387</v>
      </c>
      <c r="D1771" s="33" t="s">
        <v>3947</v>
      </c>
      <c r="E1771" s="33">
        <v>1</v>
      </c>
      <c r="F1771" s="33">
        <v>1</v>
      </c>
      <c r="G1771" s="33"/>
      <c r="H1771" s="33"/>
      <c r="I1771" s="33">
        <v>50</v>
      </c>
    </row>
    <row r="1772" spans="1:9">
      <c r="A1772" s="33">
        <v>1770</v>
      </c>
      <c r="B1772" s="33" t="s">
        <v>1274</v>
      </c>
      <c r="C1772" s="33" t="s">
        <v>3948</v>
      </c>
      <c r="D1772" s="33" t="s">
        <v>3949</v>
      </c>
      <c r="E1772" s="33">
        <v>1</v>
      </c>
      <c r="F1772" s="33">
        <v>1</v>
      </c>
      <c r="G1772" s="33"/>
      <c r="H1772" s="33"/>
      <c r="I1772" s="33">
        <v>50</v>
      </c>
    </row>
    <row r="1773" spans="1:9">
      <c r="A1773" s="33">
        <v>1771</v>
      </c>
      <c r="B1773" s="33" t="s">
        <v>1274</v>
      </c>
      <c r="C1773" s="33" t="s">
        <v>3948</v>
      </c>
      <c r="D1773" s="33" t="s">
        <v>3950</v>
      </c>
      <c r="E1773" s="33">
        <v>1</v>
      </c>
      <c r="F1773" s="33">
        <v>1</v>
      </c>
      <c r="G1773" s="33"/>
      <c r="H1773" s="33"/>
      <c r="I1773" s="33">
        <v>50</v>
      </c>
    </row>
    <row r="1774" spans="1:9">
      <c r="A1774" s="33">
        <v>1772</v>
      </c>
      <c r="B1774" s="33" t="s">
        <v>1274</v>
      </c>
      <c r="C1774" s="33" t="s">
        <v>3948</v>
      </c>
      <c r="D1774" s="33" t="s">
        <v>3951</v>
      </c>
      <c r="E1774" s="33">
        <v>1</v>
      </c>
      <c r="F1774" s="33">
        <v>1</v>
      </c>
      <c r="G1774" s="33"/>
      <c r="H1774" s="33"/>
      <c r="I1774" s="33">
        <v>50</v>
      </c>
    </row>
    <row r="1775" spans="1:9">
      <c r="A1775" s="33">
        <v>1773</v>
      </c>
      <c r="B1775" s="33" t="s">
        <v>1274</v>
      </c>
      <c r="C1775" s="33" t="s">
        <v>3948</v>
      </c>
      <c r="D1775" s="33" t="s">
        <v>3952</v>
      </c>
      <c r="E1775" s="33">
        <v>1</v>
      </c>
      <c r="F1775" s="33">
        <v>1</v>
      </c>
      <c r="G1775" s="33"/>
      <c r="H1775" s="33"/>
      <c r="I1775" s="33">
        <v>50</v>
      </c>
    </row>
    <row r="1776" spans="1:9">
      <c r="A1776" s="33">
        <v>1774</v>
      </c>
      <c r="B1776" s="33" t="s">
        <v>1274</v>
      </c>
      <c r="C1776" s="33" t="s">
        <v>3948</v>
      </c>
      <c r="D1776" s="33" t="s">
        <v>3953</v>
      </c>
      <c r="E1776" s="33">
        <v>1</v>
      </c>
      <c r="F1776" s="33">
        <v>1</v>
      </c>
      <c r="G1776" s="33"/>
      <c r="H1776" s="33"/>
      <c r="I1776" s="33">
        <v>50</v>
      </c>
    </row>
    <row r="1777" spans="1:9">
      <c r="A1777" s="33">
        <v>1775</v>
      </c>
      <c r="B1777" s="33" t="s">
        <v>1274</v>
      </c>
      <c r="C1777" s="33" t="s">
        <v>1401</v>
      </c>
      <c r="D1777" s="33" t="s">
        <v>3954</v>
      </c>
      <c r="E1777" s="33">
        <v>1</v>
      </c>
      <c r="F1777" s="33">
        <v>1</v>
      </c>
      <c r="G1777" s="33"/>
      <c r="H1777" s="33"/>
      <c r="I1777" s="33">
        <v>50</v>
      </c>
    </row>
    <row r="1778" spans="1:9">
      <c r="A1778" s="33">
        <v>1776</v>
      </c>
      <c r="B1778" s="33" t="s">
        <v>1274</v>
      </c>
      <c r="C1778" s="33" t="s">
        <v>1401</v>
      </c>
      <c r="D1778" s="33" t="s">
        <v>3955</v>
      </c>
      <c r="E1778" s="33">
        <v>1</v>
      </c>
      <c r="F1778" s="33">
        <v>1</v>
      </c>
      <c r="G1778" s="33"/>
      <c r="H1778" s="33"/>
      <c r="I1778" s="33">
        <v>50</v>
      </c>
    </row>
    <row r="1779" spans="1:9">
      <c r="A1779" s="33">
        <v>1777</v>
      </c>
      <c r="B1779" s="33" t="s">
        <v>1274</v>
      </c>
      <c r="C1779" s="33" t="s">
        <v>1401</v>
      </c>
      <c r="D1779" s="33" t="s">
        <v>1409</v>
      </c>
      <c r="E1779" s="33">
        <v>1</v>
      </c>
      <c r="F1779" s="33">
        <v>1</v>
      </c>
      <c r="G1779" s="33"/>
      <c r="H1779" s="33"/>
      <c r="I1779" s="33">
        <v>50</v>
      </c>
    </row>
    <row r="1780" spans="1:9">
      <c r="A1780" s="33">
        <v>1778</v>
      </c>
      <c r="B1780" s="33" t="s">
        <v>1274</v>
      </c>
      <c r="C1780" s="33" t="s">
        <v>1401</v>
      </c>
      <c r="D1780" s="33" t="s">
        <v>1403</v>
      </c>
      <c r="E1780" s="33">
        <v>1</v>
      </c>
      <c r="F1780" s="33">
        <v>1</v>
      </c>
      <c r="G1780" s="33"/>
      <c r="H1780" s="33"/>
      <c r="I1780" s="33">
        <v>50</v>
      </c>
    </row>
    <row r="1781" spans="1:9">
      <c r="A1781" s="33">
        <v>1779</v>
      </c>
      <c r="B1781" s="33" t="s">
        <v>1274</v>
      </c>
      <c r="C1781" s="33" t="s">
        <v>1401</v>
      </c>
      <c r="D1781" s="33" t="s">
        <v>3956</v>
      </c>
      <c r="E1781" s="33">
        <v>1</v>
      </c>
      <c r="F1781" s="33">
        <v>1</v>
      </c>
      <c r="G1781" s="33"/>
      <c r="H1781" s="33"/>
      <c r="I1781" s="33">
        <v>50</v>
      </c>
    </row>
    <row r="1782" spans="1:9">
      <c r="A1782" s="33">
        <v>1780</v>
      </c>
      <c r="B1782" s="33" t="s">
        <v>1274</v>
      </c>
      <c r="C1782" s="33" t="s">
        <v>1401</v>
      </c>
      <c r="D1782" s="33" t="s">
        <v>3957</v>
      </c>
      <c r="E1782" s="33">
        <v>1</v>
      </c>
      <c r="F1782" s="33">
        <v>1</v>
      </c>
      <c r="G1782" s="33"/>
      <c r="H1782" s="33"/>
      <c r="I1782" s="33">
        <v>50</v>
      </c>
    </row>
    <row r="1783" spans="1:9">
      <c r="A1783" s="33">
        <v>1781</v>
      </c>
      <c r="B1783" s="33" t="s">
        <v>1274</v>
      </c>
      <c r="C1783" s="33" t="s">
        <v>1401</v>
      </c>
      <c r="D1783" s="33" t="s">
        <v>3236</v>
      </c>
      <c r="E1783" s="33">
        <v>1</v>
      </c>
      <c r="F1783" s="33">
        <v>1</v>
      </c>
      <c r="G1783" s="33"/>
      <c r="H1783" s="33"/>
      <c r="I1783" s="33">
        <v>50</v>
      </c>
    </row>
    <row r="1784" spans="1:9">
      <c r="A1784" s="33">
        <v>1782</v>
      </c>
      <c r="B1784" s="33" t="s">
        <v>1274</v>
      </c>
      <c r="C1784" s="33" t="s">
        <v>1401</v>
      </c>
      <c r="D1784" s="33" t="s">
        <v>3958</v>
      </c>
      <c r="E1784" s="33">
        <v>1</v>
      </c>
      <c r="F1784" s="33">
        <v>1</v>
      </c>
      <c r="G1784" s="33"/>
      <c r="H1784" s="33"/>
      <c r="I1784" s="33">
        <v>50</v>
      </c>
    </row>
    <row r="1785" spans="1:9">
      <c r="A1785" s="33">
        <v>1783</v>
      </c>
      <c r="B1785" s="33" t="s">
        <v>1274</v>
      </c>
      <c r="C1785" s="33" t="s">
        <v>1401</v>
      </c>
      <c r="D1785" s="33" t="s">
        <v>3959</v>
      </c>
      <c r="E1785" s="33">
        <v>1</v>
      </c>
      <c r="F1785" s="33">
        <v>1</v>
      </c>
      <c r="G1785" s="33"/>
      <c r="H1785" s="33"/>
      <c r="I1785" s="33">
        <v>50</v>
      </c>
    </row>
    <row r="1786" spans="1:9">
      <c r="A1786" s="33">
        <v>1784</v>
      </c>
      <c r="B1786" s="33" t="s">
        <v>1274</v>
      </c>
      <c r="C1786" s="33" t="s">
        <v>1401</v>
      </c>
      <c r="D1786" s="33" t="s">
        <v>3960</v>
      </c>
      <c r="E1786" s="33">
        <v>1</v>
      </c>
      <c r="F1786" s="33">
        <v>1</v>
      </c>
      <c r="G1786" s="33"/>
      <c r="H1786" s="33"/>
      <c r="I1786" s="33">
        <v>50</v>
      </c>
    </row>
    <row r="1787" spans="1:9">
      <c r="A1787" s="33">
        <v>1785</v>
      </c>
      <c r="B1787" s="33" t="s">
        <v>1274</v>
      </c>
      <c r="C1787" s="33" t="s">
        <v>1401</v>
      </c>
      <c r="D1787" s="33" t="s">
        <v>3961</v>
      </c>
      <c r="E1787" s="33">
        <v>1</v>
      </c>
      <c r="F1787" s="33">
        <v>1</v>
      </c>
      <c r="G1787" s="33"/>
      <c r="H1787" s="33"/>
      <c r="I1787" s="33">
        <v>50</v>
      </c>
    </row>
    <row r="1788" spans="1:9">
      <c r="A1788" s="33">
        <v>1786</v>
      </c>
      <c r="B1788" s="33" t="s">
        <v>1274</v>
      </c>
      <c r="C1788" s="33" t="s">
        <v>1401</v>
      </c>
      <c r="D1788" s="33" t="s">
        <v>1406</v>
      </c>
      <c r="E1788" s="33">
        <v>1</v>
      </c>
      <c r="F1788" s="33">
        <v>1</v>
      </c>
      <c r="G1788" s="33"/>
      <c r="H1788" s="33"/>
      <c r="I1788" s="33">
        <v>50</v>
      </c>
    </row>
    <row r="1789" spans="1:9">
      <c r="A1789" s="33">
        <v>1787</v>
      </c>
      <c r="B1789" s="33" t="s">
        <v>1274</v>
      </c>
      <c r="C1789" s="33" t="s">
        <v>1401</v>
      </c>
      <c r="D1789" s="33" t="s">
        <v>3962</v>
      </c>
      <c r="E1789" s="33">
        <v>1</v>
      </c>
      <c r="F1789" s="33">
        <v>1</v>
      </c>
      <c r="G1789" s="33"/>
      <c r="H1789" s="33"/>
      <c r="I1789" s="33">
        <v>50</v>
      </c>
    </row>
    <row r="1790" spans="1:9">
      <c r="A1790" s="33">
        <v>1788</v>
      </c>
      <c r="B1790" s="33" t="s">
        <v>1274</v>
      </c>
      <c r="C1790" s="33" t="s">
        <v>1401</v>
      </c>
      <c r="D1790" s="33" t="s">
        <v>1412</v>
      </c>
      <c r="E1790" s="33">
        <v>1</v>
      </c>
      <c r="F1790" s="33">
        <v>1</v>
      </c>
      <c r="G1790" s="33"/>
      <c r="H1790" s="33"/>
      <c r="I1790" s="33">
        <v>50</v>
      </c>
    </row>
    <row r="1791" spans="1:9">
      <c r="A1791" s="33">
        <v>1789</v>
      </c>
      <c r="B1791" s="33" t="s">
        <v>1274</v>
      </c>
      <c r="C1791" s="33" t="s">
        <v>1401</v>
      </c>
      <c r="D1791" s="33" t="s">
        <v>3963</v>
      </c>
      <c r="E1791" s="33">
        <v>1</v>
      </c>
      <c r="F1791" s="33">
        <v>1</v>
      </c>
      <c r="G1791" s="33"/>
      <c r="H1791" s="33"/>
      <c r="I1791" s="33">
        <v>50</v>
      </c>
    </row>
    <row r="1792" spans="1:9">
      <c r="A1792" s="33">
        <v>1790</v>
      </c>
      <c r="B1792" s="33" t="s">
        <v>1274</v>
      </c>
      <c r="C1792" s="33" t="s">
        <v>1401</v>
      </c>
      <c r="D1792" s="33" t="s">
        <v>3964</v>
      </c>
      <c r="E1792" s="33">
        <v>1</v>
      </c>
      <c r="F1792" s="33">
        <v>1</v>
      </c>
      <c r="G1792" s="33"/>
      <c r="H1792" s="33"/>
      <c r="I1792" s="33">
        <v>50</v>
      </c>
    </row>
    <row r="1793" spans="1:9">
      <c r="A1793" s="33">
        <v>1791</v>
      </c>
      <c r="B1793" s="33" t="s">
        <v>1274</v>
      </c>
      <c r="C1793" s="33" t="s">
        <v>1401</v>
      </c>
      <c r="D1793" s="33" t="s">
        <v>3965</v>
      </c>
      <c r="E1793" s="33">
        <v>1</v>
      </c>
      <c r="F1793" s="33"/>
      <c r="G1793" s="33"/>
      <c r="H1793" s="33">
        <v>1</v>
      </c>
      <c r="I1793" s="33">
        <v>200</v>
      </c>
    </row>
    <row r="1794" spans="1:9">
      <c r="A1794" s="33">
        <v>1792</v>
      </c>
      <c r="B1794" s="33" t="s">
        <v>1274</v>
      </c>
      <c r="C1794" s="33" t="s">
        <v>1401</v>
      </c>
      <c r="D1794" s="33" t="s">
        <v>3966</v>
      </c>
      <c r="E1794" s="33">
        <v>1</v>
      </c>
      <c r="F1794" s="33">
        <v>1</v>
      </c>
      <c r="G1794" s="33"/>
      <c r="H1794" s="33"/>
      <c r="I1794" s="33">
        <v>50</v>
      </c>
    </row>
    <row r="1795" spans="1:9">
      <c r="A1795" s="33">
        <v>1793</v>
      </c>
      <c r="B1795" s="33" t="s">
        <v>1274</v>
      </c>
      <c r="C1795" s="33" t="s">
        <v>1401</v>
      </c>
      <c r="D1795" s="33" t="s">
        <v>3967</v>
      </c>
      <c r="E1795" s="33">
        <v>1</v>
      </c>
      <c r="F1795" s="33">
        <v>1</v>
      </c>
      <c r="G1795" s="33"/>
      <c r="H1795" s="33"/>
      <c r="I1795" s="33">
        <v>50</v>
      </c>
    </row>
    <row r="1796" spans="1:9">
      <c r="A1796" s="33">
        <v>1794</v>
      </c>
      <c r="B1796" s="33" t="s">
        <v>1418</v>
      </c>
      <c r="C1796" s="33" t="s">
        <v>1419</v>
      </c>
      <c r="D1796" s="33" t="s">
        <v>3968</v>
      </c>
      <c r="E1796" s="33">
        <v>1</v>
      </c>
      <c r="F1796" s="33">
        <v>1</v>
      </c>
      <c r="G1796" s="33"/>
      <c r="H1796" s="33"/>
      <c r="I1796" s="33">
        <v>50</v>
      </c>
    </row>
    <row r="1797" spans="1:9">
      <c r="A1797" s="33">
        <v>1795</v>
      </c>
      <c r="B1797" s="33" t="s">
        <v>1418</v>
      </c>
      <c r="C1797" s="33" t="s">
        <v>1419</v>
      </c>
      <c r="D1797" s="33" t="s">
        <v>1426</v>
      </c>
      <c r="E1797" s="33">
        <v>1</v>
      </c>
      <c r="F1797" s="33">
        <v>1</v>
      </c>
      <c r="G1797" s="33"/>
      <c r="H1797" s="33"/>
      <c r="I1797" s="33">
        <v>50</v>
      </c>
    </row>
    <row r="1798" spans="1:9">
      <c r="A1798" s="33">
        <v>1796</v>
      </c>
      <c r="B1798" s="33" t="s">
        <v>1418</v>
      </c>
      <c r="C1798" s="33" t="s">
        <v>1419</v>
      </c>
      <c r="D1798" s="33" t="s">
        <v>591</v>
      </c>
      <c r="E1798" s="33">
        <v>1</v>
      </c>
      <c r="F1798" s="33">
        <v>1</v>
      </c>
      <c r="G1798" s="33"/>
      <c r="H1798" s="33"/>
      <c r="I1798" s="33">
        <v>50</v>
      </c>
    </row>
    <row r="1799" spans="1:9">
      <c r="A1799" s="33">
        <v>1797</v>
      </c>
      <c r="B1799" s="33" t="s">
        <v>1418</v>
      </c>
      <c r="C1799" s="33" t="s">
        <v>1419</v>
      </c>
      <c r="D1799" s="33" t="s">
        <v>3969</v>
      </c>
      <c r="E1799" s="33">
        <v>1</v>
      </c>
      <c r="F1799" s="33">
        <v>1</v>
      </c>
      <c r="G1799" s="33"/>
      <c r="H1799" s="33"/>
      <c r="I1799" s="33">
        <v>50</v>
      </c>
    </row>
    <row r="1800" spans="1:9">
      <c r="A1800" s="33">
        <v>1798</v>
      </c>
      <c r="B1800" s="33" t="s">
        <v>1418</v>
      </c>
      <c r="C1800" s="33" t="s">
        <v>1419</v>
      </c>
      <c r="D1800" s="33" t="s">
        <v>1421</v>
      </c>
      <c r="E1800" s="33">
        <v>1</v>
      </c>
      <c r="F1800" s="33">
        <v>1</v>
      </c>
      <c r="G1800" s="33"/>
      <c r="H1800" s="33"/>
      <c r="I1800" s="33">
        <v>50</v>
      </c>
    </row>
    <row r="1801" spans="1:9">
      <c r="A1801" s="33">
        <v>1799</v>
      </c>
      <c r="B1801" s="33" t="s">
        <v>1418</v>
      </c>
      <c r="C1801" s="33" t="s">
        <v>1419</v>
      </c>
      <c r="D1801" s="33" t="s">
        <v>3970</v>
      </c>
      <c r="E1801" s="33">
        <v>1</v>
      </c>
      <c r="F1801" s="33">
        <v>1</v>
      </c>
      <c r="G1801" s="33"/>
      <c r="H1801" s="33"/>
      <c r="I1801" s="33">
        <v>50</v>
      </c>
    </row>
    <row r="1802" spans="1:9">
      <c r="A1802" s="33">
        <v>1800</v>
      </c>
      <c r="B1802" s="33" t="s">
        <v>1418</v>
      </c>
      <c r="C1802" s="33" t="s">
        <v>1419</v>
      </c>
      <c r="D1802" s="33" t="s">
        <v>1429</v>
      </c>
      <c r="E1802" s="33">
        <v>1</v>
      </c>
      <c r="F1802" s="33">
        <v>1</v>
      </c>
      <c r="G1802" s="33"/>
      <c r="H1802" s="33"/>
      <c r="I1802" s="33">
        <v>50</v>
      </c>
    </row>
    <row r="1803" spans="1:9">
      <c r="A1803" s="33">
        <v>1801</v>
      </c>
      <c r="B1803" s="33" t="s">
        <v>1418</v>
      </c>
      <c r="C1803" s="33" t="s">
        <v>148</v>
      </c>
      <c r="D1803" s="33" t="s">
        <v>3971</v>
      </c>
      <c r="E1803" s="33">
        <v>1</v>
      </c>
      <c r="F1803" s="33">
        <v>1</v>
      </c>
      <c r="G1803" s="33"/>
      <c r="H1803" s="33"/>
      <c r="I1803" s="33">
        <v>50</v>
      </c>
    </row>
    <row r="1804" spans="1:9">
      <c r="A1804" s="33">
        <v>1802</v>
      </c>
      <c r="B1804" s="33" t="s">
        <v>1418</v>
      </c>
      <c r="C1804" s="33" t="s">
        <v>148</v>
      </c>
      <c r="D1804" s="33" t="s">
        <v>3972</v>
      </c>
      <c r="E1804" s="33">
        <v>1</v>
      </c>
      <c r="F1804" s="33">
        <v>1</v>
      </c>
      <c r="G1804" s="33"/>
      <c r="H1804" s="33"/>
      <c r="I1804" s="33">
        <v>50</v>
      </c>
    </row>
    <row r="1805" spans="1:9">
      <c r="A1805" s="33">
        <v>1803</v>
      </c>
      <c r="B1805" s="33" t="s">
        <v>1418</v>
      </c>
      <c r="C1805" s="33" t="s">
        <v>148</v>
      </c>
      <c r="D1805" s="33" t="s">
        <v>3973</v>
      </c>
      <c r="E1805" s="33">
        <v>1</v>
      </c>
      <c r="F1805" s="33">
        <v>1</v>
      </c>
      <c r="G1805" s="33"/>
      <c r="H1805" s="33"/>
      <c r="I1805" s="33">
        <v>50</v>
      </c>
    </row>
    <row r="1806" spans="1:9">
      <c r="A1806" s="33">
        <v>1804</v>
      </c>
      <c r="B1806" s="33" t="s">
        <v>1418</v>
      </c>
      <c r="C1806" s="33" t="s">
        <v>148</v>
      </c>
      <c r="D1806" s="33" t="s">
        <v>3974</v>
      </c>
      <c r="E1806" s="33">
        <v>1</v>
      </c>
      <c r="F1806" s="33">
        <v>1</v>
      </c>
      <c r="G1806" s="33"/>
      <c r="H1806" s="33"/>
      <c r="I1806" s="33">
        <v>50</v>
      </c>
    </row>
    <row r="1807" spans="1:9">
      <c r="A1807" s="33">
        <v>1805</v>
      </c>
      <c r="B1807" s="33" t="s">
        <v>1418</v>
      </c>
      <c r="C1807" s="33" t="s">
        <v>148</v>
      </c>
      <c r="D1807" s="33" t="s">
        <v>3975</v>
      </c>
      <c r="E1807" s="33">
        <v>1</v>
      </c>
      <c r="F1807" s="33">
        <v>1</v>
      </c>
      <c r="G1807" s="33"/>
      <c r="H1807" s="33"/>
      <c r="I1807" s="33">
        <v>50</v>
      </c>
    </row>
    <row r="1808" spans="1:9">
      <c r="A1808" s="33">
        <v>1806</v>
      </c>
      <c r="B1808" s="33" t="s">
        <v>1418</v>
      </c>
      <c r="C1808" s="33" t="s">
        <v>148</v>
      </c>
      <c r="D1808" s="33" t="s">
        <v>3976</v>
      </c>
      <c r="E1808" s="33">
        <v>1</v>
      </c>
      <c r="F1808" s="33">
        <v>1</v>
      </c>
      <c r="G1808" s="33"/>
      <c r="H1808" s="33"/>
      <c r="I1808" s="33">
        <v>50</v>
      </c>
    </row>
    <row r="1809" spans="1:9">
      <c r="A1809" s="33">
        <v>1807</v>
      </c>
      <c r="B1809" s="33" t="s">
        <v>1418</v>
      </c>
      <c r="C1809" s="33" t="s">
        <v>148</v>
      </c>
      <c r="D1809" s="33" t="s">
        <v>1436</v>
      </c>
      <c r="E1809" s="33">
        <v>1</v>
      </c>
      <c r="F1809" s="33">
        <v>1</v>
      </c>
      <c r="G1809" s="33"/>
      <c r="H1809" s="33"/>
      <c r="I1809" s="33">
        <v>50</v>
      </c>
    </row>
    <row r="1810" spans="1:9">
      <c r="A1810" s="33">
        <v>1808</v>
      </c>
      <c r="B1810" s="33" t="s">
        <v>1418</v>
      </c>
      <c r="C1810" s="33" t="s">
        <v>148</v>
      </c>
      <c r="D1810" s="33" t="s">
        <v>3977</v>
      </c>
      <c r="E1810" s="33">
        <v>1</v>
      </c>
      <c r="F1810" s="33">
        <v>1</v>
      </c>
      <c r="G1810" s="33"/>
      <c r="H1810" s="33"/>
      <c r="I1810" s="33">
        <v>50</v>
      </c>
    </row>
    <row r="1811" spans="1:9">
      <c r="A1811" s="33">
        <v>1809</v>
      </c>
      <c r="B1811" s="33" t="s">
        <v>1418</v>
      </c>
      <c r="C1811" s="33" t="s">
        <v>148</v>
      </c>
      <c r="D1811" s="33" t="s">
        <v>3978</v>
      </c>
      <c r="E1811" s="33">
        <v>1</v>
      </c>
      <c r="F1811" s="33">
        <v>1</v>
      </c>
      <c r="G1811" s="33"/>
      <c r="H1811" s="33"/>
      <c r="I1811" s="33">
        <v>50</v>
      </c>
    </row>
    <row r="1812" spans="1:9">
      <c r="A1812" s="33">
        <v>1810</v>
      </c>
      <c r="B1812" s="33" t="s">
        <v>1418</v>
      </c>
      <c r="C1812" s="33" t="s">
        <v>148</v>
      </c>
      <c r="D1812" s="33" t="s">
        <v>3979</v>
      </c>
      <c r="E1812" s="33">
        <v>1</v>
      </c>
      <c r="F1812" s="33"/>
      <c r="G1812" s="33">
        <v>1</v>
      </c>
      <c r="H1812" s="33"/>
      <c r="I1812" s="33">
        <v>120</v>
      </c>
    </row>
    <row r="1813" spans="1:9">
      <c r="A1813" s="33">
        <v>1811</v>
      </c>
      <c r="B1813" s="33" t="s">
        <v>1418</v>
      </c>
      <c r="C1813" s="33" t="s">
        <v>148</v>
      </c>
      <c r="D1813" s="33" t="s">
        <v>3980</v>
      </c>
      <c r="E1813" s="33">
        <v>1</v>
      </c>
      <c r="F1813" s="33">
        <v>1</v>
      </c>
      <c r="G1813" s="33"/>
      <c r="H1813" s="33"/>
      <c r="I1813" s="33">
        <v>50</v>
      </c>
    </row>
    <row r="1814" spans="1:9">
      <c r="A1814" s="33">
        <v>1812</v>
      </c>
      <c r="B1814" s="33" t="s">
        <v>1418</v>
      </c>
      <c r="C1814" s="33" t="s">
        <v>148</v>
      </c>
      <c r="D1814" s="33" t="s">
        <v>1433</v>
      </c>
      <c r="E1814" s="33">
        <v>1</v>
      </c>
      <c r="F1814" s="33">
        <v>1</v>
      </c>
      <c r="G1814" s="33"/>
      <c r="H1814" s="33"/>
      <c r="I1814" s="33">
        <v>50</v>
      </c>
    </row>
    <row r="1815" spans="1:9">
      <c r="A1815" s="33">
        <v>1813</v>
      </c>
      <c r="B1815" s="33" t="s">
        <v>1418</v>
      </c>
      <c r="C1815" s="33" t="s">
        <v>148</v>
      </c>
      <c r="D1815" s="33" t="s">
        <v>3981</v>
      </c>
      <c r="E1815" s="33">
        <v>1</v>
      </c>
      <c r="F1815" s="33">
        <v>1</v>
      </c>
      <c r="G1815" s="33"/>
      <c r="H1815" s="33"/>
      <c r="I1815" s="33">
        <v>50</v>
      </c>
    </row>
    <row r="1816" spans="1:9">
      <c r="A1816" s="33">
        <v>1814</v>
      </c>
      <c r="B1816" s="33" t="s">
        <v>1418</v>
      </c>
      <c r="C1816" s="33" t="s">
        <v>148</v>
      </c>
      <c r="D1816" s="33" t="s">
        <v>3982</v>
      </c>
      <c r="E1816" s="33">
        <v>1</v>
      </c>
      <c r="F1816" s="33">
        <v>1</v>
      </c>
      <c r="G1816" s="33"/>
      <c r="H1816" s="33"/>
      <c r="I1816" s="33">
        <v>50</v>
      </c>
    </row>
    <row r="1817" spans="1:9">
      <c r="A1817" s="33">
        <v>1815</v>
      </c>
      <c r="B1817" s="33" t="s">
        <v>1418</v>
      </c>
      <c r="C1817" s="33" t="s">
        <v>148</v>
      </c>
      <c r="D1817" s="33" t="s">
        <v>2554</v>
      </c>
      <c r="E1817" s="33">
        <v>1</v>
      </c>
      <c r="F1817" s="33">
        <v>1</v>
      </c>
      <c r="G1817" s="33"/>
      <c r="H1817" s="33"/>
      <c r="I1817" s="33">
        <v>50</v>
      </c>
    </row>
    <row r="1818" spans="1:9">
      <c r="A1818" s="33">
        <v>1816</v>
      </c>
      <c r="B1818" s="33" t="s">
        <v>1418</v>
      </c>
      <c r="C1818" s="33" t="s">
        <v>148</v>
      </c>
      <c r="D1818" s="33" t="s">
        <v>3983</v>
      </c>
      <c r="E1818" s="33">
        <v>1</v>
      </c>
      <c r="F1818" s="33">
        <v>1</v>
      </c>
      <c r="G1818" s="33"/>
      <c r="H1818" s="33"/>
      <c r="I1818" s="33">
        <v>50</v>
      </c>
    </row>
    <row r="1819" spans="1:9">
      <c r="A1819" s="33">
        <v>1817</v>
      </c>
      <c r="B1819" s="33" t="s">
        <v>1418</v>
      </c>
      <c r="C1819" s="33" t="s">
        <v>685</v>
      </c>
      <c r="D1819" s="33" t="s">
        <v>3984</v>
      </c>
      <c r="E1819" s="33">
        <v>1</v>
      </c>
      <c r="F1819" s="33">
        <v>1</v>
      </c>
      <c r="G1819" s="33"/>
      <c r="H1819" s="33"/>
      <c r="I1819" s="33">
        <v>50</v>
      </c>
    </row>
    <row r="1820" spans="1:9">
      <c r="A1820" s="33">
        <v>1818</v>
      </c>
      <c r="B1820" s="33" t="s">
        <v>1418</v>
      </c>
      <c r="C1820" s="33" t="s">
        <v>685</v>
      </c>
      <c r="D1820" s="33" t="s">
        <v>3985</v>
      </c>
      <c r="E1820" s="33">
        <v>1</v>
      </c>
      <c r="F1820" s="33"/>
      <c r="G1820" s="33">
        <v>1</v>
      </c>
      <c r="H1820" s="33"/>
      <c r="I1820" s="33">
        <v>120</v>
      </c>
    </row>
    <row r="1821" spans="1:9">
      <c r="A1821" s="33">
        <v>1819</v>
      </c>
      <c r="B1821" s="33" t="s">
        <v>1418</v>
      </c>
      <c r="C1821" s="33" t="s">
        <v>685</v>
      </c>
      <c r="D1821" s="33" t="s">
        <v>1446</v>
      </c>
      <c r="E1821" s="33">
        <v>1</v>
      </c>
      <c r="F1821" s="33">
        <v>1</v>
      </c>
      <c r="G1821" s="33"/>
      <c r="H1821" s="33"/>
      <c r="I1821" s="33">
        <v>50</v>
      </c>
    </row>
    <row r="1822" spans="1:9">
      <c r="A1822" s="33">
        <v>1820</v>
      </c>
      <c r="B1822" s="33" t="s">
        <v>1418</v>
      </c>
      <c r="C1822" s="33" t="s">
        <v>685</v>
      </c>
      <c r="D1822" s="33" t="s">
        <v>1443</v>
      </c>
      <c r="E1822" s="33">
        <v>1</v>
      </c>
      <c r="F1822" s="33">
        <v>1</v>
      </c>
      <c r="G1822" s="33"/>
      <c r="H1822" s="33"/>
      <c r="I1822" s="33">
        <v>50</v>
      </c>
    </row>
    <row r="1823" spans="1:9">
      <c r="A1823" s="33">
        <v>1821</v>
      </c>
      <c r="B1823" s="33" t="s">
        <v>1418</v>
      </c>
      <c r="C1823" s="33" t="s">
        <v>1449</v>
      </c>
      <c r="D1823" s="33" t="s">
        <v>3986</v>
      </c>
      <c r="E1823" s="33">
        <v>1</v>
      </c>
      <c r="F1823" s="33">
        <v>1</v>
      </c>
      <c r="G1823" s="33"/>
      <c r="H1823" s="33"/>
      <c r="I1823" s="33">
        <v>50</v>
      </c>
    </row>
    <row r="1824" spans="1:9">
      <c r="A1824" s="33">
        <v>1822</v>
      </c>
      <c r="B1824" s="33" t="s">
        <v>1418</v>
      </c>
      <c r="C1824" s="33" t="s">
        <v>1449</v>
      </c>
      <c r="D1824" s="33" t="s">
        <v>3987</v>
      </c>
      <c r="E1824" s="33">
        <v>1</v>
      </c>
      <c r="F1824" s="33">
        <v>1</v>
      </c>
      <c r="G1824" s="33"/>
      <c r="H1824" s="33"/>
      <c r="I1824" s="33">
        <v>50</v>
      </c>
    </row>
    <row r="1825" spans="1:9">
      <c r="A1825" s="33">
        <v>1823</v>
      </c>
      <c r="B1825" s="33" t="s">
        <v>1418</v>
      </c>
      <c r="C1825" s="33" t="s">
        <v>1449</v>
      </c>
      <c r="D1825" s="33" t="s">
        <v>3988</v>
      </c>
      <c r="E1825" s="33">
        <v>1</v>
      </c>
      <c r="F1825" s="33">
        <v>1</v>
      </c>
      <c r="G1825" s="33"/>
      <c r="H1825" s="33"/>
      <c r="I1825" s="33">
        <v>50</v>
      </c>
    </row>
    <row r="1826" spans="1:9">
      <c r="A1826" s="33">
        <v>1824</v>
      </c>
      <c r="B1826" s="33" t="s">
        <v>1418</v>
      </c>
      <c r="C1826" s="33" t="s">
        <v>1460</v>
      </c>
      <c r="D1826" s="33" t="s">
        <v>1462</v>
      </c>
      <c r="E1826" s="33">
        <v>1</v>
      </c>
      <c r="F1826" s="33">
        <v>1</v>
      </c>
      <c r="G1826" s="33"/>
      <c r="H1826" s="33"/>
      <c r="I1826" s="33">
        <v>50</v>
      </c>
    </row>
    <row r="1827" spans="1:9">
      <c r="A1827" s="33">
        <v>1825</v>
      </c>
      <c r="B1827" s="33" t="s">
        <v>1418</v>
      </c>
      <c r="C1827" s="33" t="s">
        <v>1460</v>
      </c>
      <c r="D1827" s="33" t="s">
        <v>1465</v>
      </c>
      <c r="E1827" s="33">
        <v>1</v>
      </c>
      <c r="F1827" s="33">
        <v>1</v>
      </c>
      <c r="G1827" s="33"/>
      <c r="H1827" s="33"/>
      <c r="I1827" s="33">
        <v>50</v>
      </c>
    </row>
    <row r="1828" spans="1:9">
      <c r="A1828" s="33">
        <v>1826</v>
      </c>
      <c r="B1828" s="33" t="s">
        <v>1418</v>
      </c>
      <c r="C1828" s="33" t="s">
        <v>1460</v>
      </c>
      <c r="D1828" s="33" t="s">
        <v>3989</v>
      </c>
      <c r="E1828" s="33">
        <v>1</v>
      </c>
      <c r="F1828" s="33">
        <v>1</v>
      </c>
      <c r="G1828" s="33"/>
      <c r="H1828" s="33"/>
      <c r="I1828" s="33">
        <v>50</v>
      </c>
    </row>
    <row r="1829" spans="1:9">
      <c r="A1829" s="33">
        <v>1827</v>
      </c>
      <c r="B1829" s="33" t="s">
        <v>1418</v>
      </c>
      <c r="C1829" s="33" t="s">
        <v>1460</v>
      </c>
      <c r="D1829" s="33" t="s">
        <v>3990</v>
      </c>
      <c r="E1829" s="33">
        <v>1</v>
      </c>
      <c r="F1829" s="33">
        <v>1</v>
      </c>
      <c r="G1829" s="33"/>
      <c r="H1829" s="33"/>
      <c r="I1829" s="33">
        <v>50</v>
      </c>
    </row>
    <row r="1830" spans="1:9">
      <c r="A1830" s="33">
        <v>1828</v>
      </c>
      <c r="B1830" s="33" t="s">
        <v>1418</v>
      </c>
      <c r="C1830" s="33" t="s">
        <v>1460</v>
      </c>
      <c r="D1830" s="33" t="s">
        <v>3991</v>
      </c>
      <c r="E1830" s="33">
        <v>1</v>
      </c>
      <c r="F1830" s="33">
        <v>1</v>
      </c>
      <c r="G1830" s="33"/>
      <c r="H1830" s="33"/>
      <c r="I1830" s="33">
        <v>50</v>
      </c>
    </row>
    <row r="1831" spans="1:9">
      <c r="A1831" s="33">
        <v>1829</v>
      </c>
      <c r="B1831" s="33" t="s">
        <v>1418</v>
      </c>
      <c r="C1831" s="33" t="s">
        <v>1460</v>
      </c>
      <c r="D1831" s="33" t="s">
        <v>3992</v>
      </c>
      <c r="E1831" s="33">
        <v>1</v>
      </c>
      <c r="F1831" s="33">
        <v>1</v>
      </c>
      <c r="G1831" s="33"/>
      <c r="H1831" s="33"/>
      <c r="I1831" s="33">
        <v>50</v>
      </c>
    </row>
    <row r="1832" spans="1:9">
      <c r="A1832" s="33">
        <v>1830</v>
      </c>
      <c r="B1832" s="33" t="s">
        <v>1418</v>
      </c>
      <c r="C1832" s="33" t="s">
        <v>1460</v>
      </c>
      <c r="D1832" s="33" t="s">
        <v>3993</v>
      </c>
      <c r="E1832" s="33">
        <v>1</v>
      </c>
      <c r="F1832" s="33">
        <v>1</v>
      </c>
      <c r="G1832" s="33"/>
      <c r="H1832" s="33"/>
      <c r="I1832" s="33">
        <v>50</v>
      </c>
    </row>
    <row r="1833" spans="1:9">
      <c r="A1833" s="33">
        <v>1831</v>
      </c>
      <c r="B1833" s="33" t="s">
        <v>1418</v>
      </c>
      <c r="C1833" s="33" t="s">
        <v>1460</v>
      </c>
      <c r="D1833" s="33" t="s">
        <v>3994</v>
      </c>
      <c r="E1833" s="33">
        <v>1</v>
      </c>
      <c r="F1833" s="33">
        <v>1</v>
      </c>
      <c r="G1833" s="33"/>
      <c r="H1833" s="33"/>
      <c r="I1833" s="33">
        <v>50</v>
      </c>
    </row>
    <row r="1834" spans="1:9">
      <c r="A1834" s="33">
        <v>1832</v>
      </c>
      <c r="B1834" s="33" t="s">
        <v>1418</v>
      </c>
      <c r="C1834" s="33" t="s">
        <v>1460</v>
      </c>
      <c r="D1834" s="33" t="s">
        <v>3995</v>
      </c>
      <c r="E1834" s="33">
        <v>1</v>
      </c>
      <c r="F1834" s="33">
        <v>1</v>
      </c>
      <c r="G1834" s="33"/>
      <c r="H1834" s="33"/>
      <c r="I1834" s="33">
        <v>50</v>
      </c>
    </row>
    <row r="1835" spans="1:9">
      <c r="A1835" s="33">
        <v>1833</v>
      </c>
      <c r="B1835" s="33" t="s">
        <v>1418</v>
      </c>
      <c r="C1835" s="33" t="s">
        <v>1460</v>
      </c>
      <c r="D1835" s="33" t="s">
        <v>3996</v>
      </c>
      <c r="E1835" s="33">
        <v>1</v>
      </c>
      <c r="F1835" s="33"/>
      <c r="G1835" s="33">
        <v>1</v>
      </c>
      <c r="H1835" s="33"/>
      <c r="I1835" s="33">
        <v>120</v>
      </c>
    </row>
    <row r="1836" spans="1:9">
      <c r="A1836" s="33">
        <v>1834</v>
      </c>
      <c r="B1836" s="33" t="s">
        <v>1418</v>
      </c>
      <c r="C1836" s="33" t="s">
        <v>1460</v>
      </c>
      <c r="D1836" s="33" t="s">
        <v>3997</v>
      </c>
      <c r="E1836" s="33">
        <v>1</v>
      </c>
      <c r="F1836" s="33">
        <v>1</v>
      </c>
      <c r="G1836" s="33"/>
      <c r="H1836" s="33"/>
      <c r="I1836" s="33">
        <v>50</v>
      </c>
    </row>
    <row r="1837" spans="1:9">
      <c r="A1837" s="33">
        <v>1835</v>
      </c>
      <c r="B1837" s="33" t="s">
        <v>1418</v>
      </c>
      <c r="C1837" s="33" t="s">
        <v>1468</v>
      </c>
      <c r="D1837" s="33" t="s">
        <v>3998</v>
      </c>
      <c r="E1837" s="33">
        <v>1</v>
      </c>
      <c r="F1837" s="33">
        <v>1</v>
      </c>
      <c r="G1837" s="33"/>
      <c r="H1837" s="33"/>
      <c r="I1837" s="33">
        <v>50</v>
      </c>
    </row>
    <row r="1838" spans="1:9">
      <c r="A1838" s="33">
        <v>1836</v>
      </c>
      <c r="B1838" s="33" t="s">
        <v>1418</v>
      </c>
      <c r="C1838" s="33" t="s">
        <v>1468</v>
      </c>
      <c r="D1838" s="33" t="s">
        <v>3999</v>
      </c>
      <c r="E1838" s="33">
        <v>1</v>
      </c>
      <c r="F1838" s="33"/>
      <c r="G1838" s="33">
        <v>1</v>
      </c>
      <c r="H1838" s="33"/>
      <c r="I1838" s="33">
        <v>120</v>
      </c>
    </row>
    <row r="1839" spans="1:9">
      <c r="A1839" s="33">
        <v>1837</v>
      </c>
      <c r="B1839" s="33" t="s">
        <v>1418</v>
      </c>
      <c r="C1839" s="33" t="s">
        <v>1468</v>
      </c>
      <c r="D1839" s="33" t="s">
        <v>4000</v>
      </c>
      <c r="E1839" s="33">
        <v>1</v>
      </c>
      <c r="F1839" s="33">
        <v>1</v>
      </c>
      <c r="G1839" s="33"/>
      <c r="H1839" s="33"/>
      <c r="I1839" s="33">
        <v>50</v>
      </c>
    </row>
    <row r="1840" spans="1:9">
      <c r="A1840" s="33">
        <v>1838</v>
      </c>
      <c r="B1840" s="33" t="s">
        <v>1418</v>
      </c>
      <c r="C1840" s="33" t="s">
        <v>1468</v>
      </c>
      <c r="D1840" s="33" t="s">
        <v>607</v>
      </c>
      <c r="E1840" s="33">
        <v>1</v>
      </c>
      <c r="F1840" s="33">
        <v>1</v>
      </c>
      <c r="G1840" s="33"/>
      <c r="H1840" s="33"/>
      <c r="I1840" s="33">
        <v>50</v>
      </c>
    </row>
    <row r="1841" spans="1:9">
      <c r="A1841" s="33">
        <v>1839</v>
      </c>
      <c r="B1841" s="33" t="s">
        <v>1418</v>
      </c>
      <c r="C1841" s="33" t="s">
        <v>1468</v>
      </c>
      <c r="D1841" s="33" t="s">
        <v>4001</v>
      </c>
      <c r="E1841" s="33">
        <v>1</v>
      </c>
      <c r="F1841" s="33">
        <v>1</v>
      </c>
      <c r="G1841" s="33"/>
      <c r="H1841" s="33"/>
      <c r="I1841" s="33">
        <v>50</v>
      </c>
    </row>
    <row r="1842" spans="1:9">
      <c r="A1842" s="33">
        <v>1840</v>
      </c>
      <c r="B1842" s="33" t="s">
        <v>1418</v>
      </c>
      <c r="C1842" s="33" t="s">
        <v>1468</v>
      </c>
      <c r="D1842" s="33" t="s">
        <v>4002</v>
      </c>
      <c r="E1842" s="33">
        <v>1</v>
      </c>
      <c r="F1842" s="33">
        <v>1</v>
      </c>
      <c r="G1842" s="33"/>
      <c r="H1842" s="33"/>
      <c r="I1842" s="33">
        <v>50</v>
      </c>
    </row>
    <row r="1843" spans="1:9">
      <c r="A1843" s="33">
        <v>1841</v>
      </c>
      <c r="B1843" s="33" t="s">
        <v>1418</v>
      </c>
      <c r="C1843" s="33" t="s">
        <v>1468</v>
      </c>
      <c r="D1843" s="33" t="s">
        <v>4003</v>
      </c>
      <c r="E1843" s="33">
        <v>1</v>
      </c>
      <c r="F1843" s="33">
        <v>1</v>
      </c>
      <c r="G1843" s="33"/>
      <c r="H1843" s="33"/>
      <c r="I1843" s="33">
        <v>50</v>
      </c>
    </row>
    <row r="1844" spans="1:9">
      <c r="A1844" s="33">
        <v>1842</v>
      </c>
      <c r="B1844" s="33" t="s">
        <v>1418</v>
      </c>
      <c r="C1844" s="33" t="s">
        <v>1473</v>
      </c>
      <c r="D1844" s="33" t="s">
        <v>4004</v>
      </c>
      <c r="E1844" s="33">
        <v>1</v>
      </c>
      <c r="F1844" s="33">
        <v>1</v>
      </c>
      <c r="G1844" s="33"/>
      <c r="H1844" s="33"/>
      <c r="I1844" s="33">
        <v>50</v>
      </c>
    </row>
    <row r="1845" spans="1:9">
      <c r="A1845" s="33">
        <v>1843</v>
      </c>
      <c r="B1845" s="33" t="s">
        <v>1418</v>
      </c>
      <c r="C1845" s="33" t="s">
        <v>1473</v>
      </c>
      <c r="D1845" s="33" t="s">
        <v>4005</v>
      </c>
      <c r="E1845" s="33">
        <v>1</v>
      </c>
      <c r="F1845" s="33">
        <v>1</v>
      </c>
      <c r="G1845" s="33"/>
      <c r="H1845" s="33"/>
      <c r="I1845" s="33">
        <v>50</v>
      </c>
    </row>
    <row r="1846" spans="1:9">
      <c r="A1846" s="33">
        <v>1844</v>
      </c>
      <c r="B1846" s="33" t="s">
        <v>1418</v>
      </c>
      <c r="C1846" s="33" t="s">
        <v>1473</v>
      </c>
      <c r="D1846" s="33" t="s">
        <v>1481</v>
      </c>
      <c r="E1846" s="33">
        <v>1</v>
      </c>
      <c r="F1846" s="33">
        <v>1</v>
      </c>
      <c r="G1846" s="33"/>
      <c r="H1846" s="33"/>
      <c r="I1846" s="33">
        <v>50</v>
      </c>
    </row>
    <row r="1847" spans="1:9">
      <c r="A1847" s="33">
        <v>1845</v>
      </c>
      <c r="B1847" s="33" t="s">
        <v>1418</v>
      </c>
      <c r="C1847" s="33" t="s">
        <v>1473</v>
      </c>
      <c r="D1847" s="33" t="s">
        <v>4006</v>
      </c>
      <c r="E1847" s="33">
        <v>1</v>
      </c>
      <c r="F1847" s="33">
        <v>1</v>
      </c>
      <c r="G1847" s="33"/>
      <c r="H1847" s="33"/>
      <c r="I1847" s="33">
        <v>50</v>
      </c>
    </row>
    <row r="1848" spans="1:9">
      <c r="A1848" s="33">
        <v>1846</v>
      </c>
      <c r="B1848" s="33" t="s">
        <v>1418</v>
      </c>
      <c r="C1848" s="33" t="s">
        <v>1473</v>
      </c>
      <c r="D1848" s="33" t="s">
        <v>1475</v>
      </c>
      <c r="E1848" s="33">
        <v>1</v>
      </c>
      <c r="F1848" s="33">
        <v>1</v>
      </c>
      <c r="G1848" s="33"/>
      <c r="H1848" s="33"/>
      <c r="I1848" s="33">
        <v>50</v>
      </c>
    </row>
    <row r="1849" spans="1:9">
      <c r="A1849" s="33">
        <v>1847</v>
      </c>
      <c r="B1849" s="33" t="s">
        <v>1418</v>
      </c>
      <c r="C1849" s="33" t="s">
        <v>1473</v>
      </c>
      <c r="D1849" s="33" t="s">
        <v>1478</v>
      </c>
      <c r="E1849" s="33">
        <v>1</v>
      </c>
      <c r="F1849" s="33">
        <v>1</v>
      </c>
      <c r="G1849" s="33"/>
      <c r="H1849" s="33"/>
      <c r="I1849" s="33">
        <v>50</v>
      </c>
    </row>
    <row r="1850" spans="1:9">
      <c r="A1850" s="33">
        <v>1848</v>
      </c>
      <c r="B1850" s="33" t="s">
        <v>1418</v>
      </c>
      <c r="C1850" s="33" t="s">
        <v>1473</v>
      </c>
      <c r="D1850" s="33" t="s">
        <v>4007</v>
      </c>
      <c r="E1850" s="33">
        <v>1</v>
      </c>
      <c r="F1850" s="33">
        <v>1</v>
      </c>
      <c r="G1850" s="33"/>
      <c r="H1850" s="33"/>
      <c r="I1850" s="33">
        <v>50</v>
      </c>
    </row>
    <row r="1851" spans="1:9">
      <c r="A1851" s="33">
        <v>1849</v>
      </c>
      <c r="B1851" s="33" t="s">
        <v>1418</v>
      </c>
      <c r="C1851" s="33" t="s">
        <v>1484</v>
      </c>
      <c r="D1851" s="33" t="s">
        <v>4008</v>
      </c>
      <c r="E1851" s="33">
        <v>1</v>
      </c>
      <c r="F1851" s="33">
        <v>1</v>
      </c>
      <c r="G1851" s="33"/>
      <c r="H1851" s="33"/>
      <c r="I1851" s="33">
        <v>50</v>
      </c>
    </row>
    <row r="1852" spans="1:9">
      <c r="A1852" s="33">
        <v>1850</v>
      </c>
      <c r="B1852" s="33" t="s">
        <v>1418</v>
      </c>
      <c r="C1852" s="33" t="s">
        <v>1484</v>
      </c>
      <c r="D1852" s="33" t="s">
        <v>4009</v>
      </c>
      <c r="E1852" s="33">
        <v>1</v>
      </c>
      <c r="F1852" s="33">
        <v>1</v>
      </c>
      <c r="G1852" s="33"/>
      <c r="H1852" s="33"/>
      <c r="I1852" s="33">
        <v>50</v>
      </c>
    </row>
    <row r="1853" spans="1:9">
      <c r="A1853" s="33">
        <v>1851</v>
      </c>
      <c r="B1853" s="33" t="s">
        <v>1418</v>
      </c>
      <c r="C1853" s="33" t="s">
        <v>1484</v>
      </c>
      <c r="D1853" s="33" t="s">
        <v>4010</v>
      </c>
      <c r="E1853" s="33">
        <v>1</v>
      </c>
      <c r="F1853" s="33">
        <v>1</v>
      </c>
      <c r="G1853" s="33"/>
      <c r="H1853" s="33"/>
      <c r="I1853" s="33">
        <v>50</v>
      </c>
    </row>
    <row r="1854" spans="1:9">
      <c r="A1854" s="33">
        <v>1852</v>
      </c>
      <c r="B1854" s="33" t="s">
        <v>1418</v>
      </c>
      <c r="C1854" s="33" t="s">
        <v>1484</v>
      </c>
      <c r="D1854" s="33" t="s">
        <v>1486</v>
      </c>
      <c r="E1854" s="33">
        <v>1</v>
      </c>
      <c r="F1854" s="33">
        <v>1</v>
      </c>
      <c r="G1854" s="33"/>
      <c r="H1854" s="33"/>
      <c r="I1854" s="33">
        <v>50</v>
      </c>
    </row>
    <row r="1855" spans="1:9">
      <c r="A1855" s="33">
        <v>1853</v>
      </c>
      <c r="B1855" s="33" t="s">
        <v>1418</v>
      </c>
      <c r="C1855" s="33" t="s">
        <v>1484</v>
      </c>
      <c r="D1855" s="33" t="s">
        <v>1316</v>
      </c>
      <c r="E1855" s="33">
        <v>1</v>
      </c>
      <c r="F1855" s="33">
        <v>1</v>
      </c>
      <c r="G1855" s="33"/>
      <c r="H1855" s="33"/>
      <c r="I1855" s="33">
        <v>50</v>
      </c>
    </row>
    <row r="1856" spans="1:9">
      <c r="A1856" s="33">
        <v>1854</v>
      </c>
      <c r="B1856" s="33" t="s">
        <v>1418</v>
      </c>
      <c r="C1856" s="33" t="s">
        <v>1484</v>
      </c>
      <c r="D1856" s="33" t="s">
        <v>4011</v>
      </c>
      <c r="E1856" s="33">
        <v>1</v>
      </c>
      <c r="F1856" s="33">
        <v>1</v>
      </c>
      <c r="G1856" s="33"/>
      <c r="H1856" s="33"/>
      <c r="I1856" s="33">
        <v>50</v>
      </c>
    </row>
    <row r="1857" spans="1:9">
      <c r="A1857" s="33">
        <v>1855</v>
      </c>
      <c r="B1857" s="33" t="s">
        <v>1418</v>
      </c>
      <c r="C1857" s="33" t="s">
        <v>1484</v>
      </c>
      <c r="D1857" s="33" t="s">
        <v>4012</v>
      </c>
      <c r="E1857" s="33">
        <v>1</v>
      </c>
      <c r="F1857" s="33">
        <v>1</v>
      </c>
      <c r="G1857" s="33"/>
      <c r="H1857" s="33"/>
      <c r="I1857" s="33">
        <v>50</v>
      </c>
    </row>
    <row r="1858" spans="1:9">
      <c r="A1858" s="33">
        <v>1856</v>
      </c>
      <c r="B1858" s="33" t="s">
        <v>1418</v>
      </c>
      <c r="C1858" s="33" t="s">
        <v>1484</v>
      </c>
      <c r="D1858" s="33" t="s">
        <v>1489</v>
      </c>
      <c r="E1858" s="33">
        <v>1</v>
      </c>
      <c r="F1858" s="33">
        <v>1</v>
      </c>
      <c r="G1858" s="33"/>
      <c r="H1858" s="33"/>
      <c r="I1858" s="33">
        <v>50</v>
      </c>
    </row>
    <row r="1859" spans="1:9">
      <c r="A1859" s="33">
        <v>1857</v>
      </c>
      <c r="B1859" s="33" t="s">
        <v>1418</v>
      </c>
      <c r="C1859" s="33" t="s">
        <v>1507</v>
      </c>
      <c r="D1859" s="33" t="s">
        <v>4013</v>
      </c>
      <c r="E1859" s="33">
        <v>1</v>
      </c>
      <c r="F1859" s="33">
        <v>1</v>
      </c>
      <c r="G1859" s="33"/>
      <c r="H1859" s="33"/>
      <c r="I1859" s="33">
        <v>50</v>
      </c>
    </row>
    <row r="1860" spans="1:9">
      <c r="A1860" s="33">
        <v>1858</v>
      </c>
      <c r="B1860" s="33" t="s">
        <v>1418</v>
      </c>
      <c r="C1860" s="33" t="s">
        <v>1507</v>
      </c>
      <c r="D1860" s="33" t="s">
        <v>4014</v>
      </c>
      <c r="E1860" s="33">
        <v>1</v>
      </c>
      <c r="F1860" s="33">
        <v>1</v>
      </c>
      <c r="G1860" s="33"/>
      <c r="H1860" s="33"/>
      <c r="I1860" s="33">
        <v>50</v>
      </c>
    </row>
    <row r="1861" spans="1:9">
      <c r="A1861" s="33">
        <v>1859</v>
      </c>
      <c r="B1861" s="33" t="s">
        <v>1418</v>
      </c>
      <c r="C1861" s="33" t="s">
        <v>1507</v>
      </c>
      <c r="D1861" s="33" t="s">
        <v>4015</v>
      </c>
      <c r="E1861" s="33">
        <v>1</v>
      </c>
      <c r="F1861" s="33">
        <v>1</v>
      </c>
      <c r="G1861" s="33"/>
      <c r="H1861" s="33"/>
      <c r="I1861" s="33">
        <v>50</v>
      </c>
    </row>
    <row r="1862" spans="1:9">
      <c r="A1862" s="33">
        <v>1860</v>
      </c>
      <c r="B1862" s="33" t="s">
        <v>1418</v>
      </c>
      <c r="C1862" s="33" t="s">
        <v>1507</v>
      </c>
      <c r="D1862" s="33" t="s">
        <v>3127</v>
      </c>
      <c r="E1862" s="33">
        <v>1</v>
      </c>
      <c r="F1862" s="33">
        <v>1</v>
      </c>
      <c r="G1862" s="33"/>
      <c r="H1862" s="33"/>
      <c r="I1862" s="33">
        <v>50</v>
      </c>
    </row>
    <row r="1863" spans="1:9">
      <c r="A1863" s="33">
        <v>1861</v>
      </c>
      <c r="B1863" s="33" t="s">
        <v>1418</v>
      </c>
      <c r="C1863" s="33" t="s">
        <v>1507</v>
      </c>
      <c r="D1863" s="33" t="s">
        <v>4016</v>
      </c>
      <c r="E1863" s="33">
        <v>1</v>
      </c>
      <c r="F1863" s="33">
        <v>1</v>
      </c>
      <c r="G1863" s="33"/>
      <c r="H1863" s="33"/>
      <c r="I1863" s="33">
        <v>50</v>
      </c>
    </row>
    <row r="1864" spans="1:9">
      <c r="A1864" s="33">
        <v>1862</v>
      </c>
      <c r="B1864" s="33" t="s">
        <v>1418</v>
      </c>
      <c r="C1864" s="33" t="s">
        <v>1507</v>
      </c>
      <c r="D1864" s="33" t="s">
        <v>4017</v>
      </c>
      <c r="E1864" s="33">
        <v>1</v>
      </c>
      <c r="F1864" s="33"/>
      <c r="G1864" s="33">
        <v>1</v>
      </c>
      <c r="H1864" s="33"/>
      <c r="I1864" s="33">
        <v>120</v>
      </c>
    </row>
    <row r="1865" spans="1:9">
      <c r="A1865" s="33">
        <v>1863</v>
      </c>
      <c r="B1865" s="33" t="s">
        <v>1418</v>
      </c>
      <c r="C1865" s="33" t="s">
        <v>1507</v>
      </c>
      <c r="D1865" s="33" t="s">
        <v>4018</v>
      </c>
      <c r="E1865" s="33">
        <v>1</v>
      </c>
      <c r="F1865" s="33">
        <v>1</v>
      </c>
      <c r="G1865" s="33"/>
      <c r="H1865" s="33"/>
      <c r="I1865" s="33">
        <v>50</v>
      </c>
    </row>
    <row r="1866" spans="1:9">
      <c r="A1866" s="33">
        <v>1864</v>
      </c>
      <c r="B1866" s="33" t="s">
        <v>1418</v>
      </c>
      <c r="C1866" s="33" t="s">
        <v>4019</v>
      </c>
      <c r="D1866" s="33" t="s">
        <v>4020</v>
      </c>
      <c r="E1866" s="33">
        <v>1</v>
      </c>
      <c r="F1866" s="33">
        <v>1</v>
      </c>
      <c r="G1866" s="33"/>
      <c r="H1866" s="33"/>
      <c r="I1866" s="33">
        <v>50</v>
      </c>
    </row>
    <row r="1867" spans="1:9">
      <c r="A1867" s="33">
        <v>1865</v>
      </c>
      <c r="B1867" s="33" t="s">
        <v>1418</v>
      </c>
      <c r="C1867" s="33" t="s">
        <v>4019</v>
      </c>
      <c r="D1867" s="33" t="s">
        <v>4021</v>
      </c>
      <c r="E1867" s="33">
        <v>1</v>
      </c>
      <c r="F1867" s="33">
        <v>1</v>
      </c>
      <c r="G1867" s="33"/>
      <c r="H1867" s="33"/>
      <c r="I1867" s="33">
        <v>50</v>
      </c>
    </row>
    <row r="1868" spans="1:9">
      <c r="A1868" s="33">
        <v>1866</v>
      </c>
      <c r="B1868" s="33" t="s">
        <v>1418</v>
      </c>
      <c r="C1868" s="33" t="s">
        <v>4019</v>
      </c>
      <c r="D1868" s="33" t="s">
        <v>4022</v>
      </c>
      <c r="E1868" s="33">
        <v>1</v>
      </c>
      <c r="F1868" s="33">
        <v>1</v>
      </c>
      <c r="G1868" s="33"/>
      <c r="H1868" s="33"/>
      <c r="I1868" s="33">
        <v>50</v>
      </c>
    </row>
    <row r="1869" spans="1:9">
      <c r="A1869" s="33">
        <v>1867</v>
      </c>
      <c r="B1869" s="33" t="s">
        <v>1418</v>
      </c>
      <c r="C1869" s="33" t="s">
        <v>4019</v>
      </c>
      <c r="D1869" s="33" t="s">
        <v>4023</v>
      </c>
      <c r="E1869" s="33">
        <v>1</v>
      </c>
      <c r="F1869" s="33">
        <v>1</v>
      </c>
      <c r="G1869" s="33"/>
      <c r="H1869" s="33"/>
      <c r="I1869" s="33">
        <v>50</v>
      </c>
    </row>
    <row r="1870" spans="1:9">
      <c r="A1870" s="33">
        <v>1868</v>
      </c>
      <c r="B1870" s="33" t="s">
        <v>1418</v>
      </c>
      <c r="C1870" s="33" t="s">
        <v>4019</v>
      </c>
      <c r="D1870" s="33" t="s">
        <v>4024</v>
      </c>
      <c r="E1870" s="33">
        <v>1</v>
      </c>
      <c r="F1870" s="33">
        <v>1</v>
      </c>
      <c r="G1870" s="33"/>
      <c r="H1870" s="33"/>
      <c r="I1870" s="33">
        <v>50</v>
      </c>
    </row>
    <row r="1871" spans="1:9">
      <c r="A1871" s="33">
        <v>1869</v>
      </c>
      <c r="B1871" s="33" t="s">
        <v>1418</v>
      </c>
      <c r="C1871" s="33" t="s">
        <v>4019</v>
      </c>
      <c r="D1871" s="33" t="s">
        <v>4025</v>
      </c>
      <c r="E1871" s="33">
        <v>1</v>
      </c>
      <c r="F1871" s="33">
        <v>1</v>
      </c>
      <c r="G1871" s="33"/>
      <c r="H1871" s="33"/>
      <c r="I1871" s="33">
        <v>50</v>
      </c>
    </row>
    <row r="1872" spans="1:9">
      <c r="A1872" s="33">
        <v>1870</v>
      </c>
      <c r="B1872" s="33" t="s">
        <v>1418</v>
      </c>
      <c r="C1872" s="33" t="s">
        <v>4019</v>
      </c>
      <c r="D1872" s="33" t="s">
        <v>4026</v>
      </c>
      <c r="E1872" s="33">
        <v>1</v>
      </c>
      <c r="F1872" s="33">
        <v>1</v>
      </c>
      <c r="G1872" s="33"/>
      <c r="H1872" s="33"/>
      <c r="I1872" s="33">
        <v>50</v>
      </c>
    </row>
    <row r="1873" spans="1:9">
      <c r="A1873" s="33">
        <v>1871</v>
      </c>
      <c r="B1873" s="33" t="s">
        <v>1418</v>
      </c>
      <c r="C1873" s="33" t="s">
        <v>4019</v>
      </c>
      <c r="D1873" s="33" t="s">
        <v>4027</v>
      </c>
      <c r="E1873" s="33">
        <v>1</v>
      </c>
      <c r="F1873" s="33">
        <v>1</v>
      </c>
      <c r="G1873" s="33"/>
      <c r="H1873" s="33"/>
      <c r="I1873" s="33">
        <v>50</v>
      </c>
    </row>
    <row r="1874" spans="1:9">
      <c r="A1874" s="33">
        <v>1872</v>
      </c>
      <c r="B1874" s="33" t="s">
        <v>1418</v>
      </c>
      <c r="C1874" s="33" t="s">
        <v>4019</v>
      </c>
      <c r="D1874" s="33" t="s">
        <v>4028</v>
      </c>
      <c r="E1874" s="33">
        <v>1</v>
      </c>
      <c r="F1874" s="33"/>
      <c r="G1874" s="33">
        <v>1</v>
      </c>
      <c r="H1874" s="33"/>
      <c r="I1874" s="33">
        <v>120</v>
      </c>
    </row>
    <row r="1875" spans="1:9">
      <c r="A1875" s="33">
        <v>1873</v>
      </c>
      <c r="B1875" s="33" t="s">
        <v>1418</v>
      </c>
      <c r="C1875" s="33" t="s">
        <v>4019</v>
      </c>
      <c r="D1875" s="33" t="s">
        <v>4029</v>
      </c>
      <c r="E1875" s="33">
        <v>1</v>
      </c>
      <c r="F1875" s="33">
        <v>1</v>
      </c>
      <c r="G1875" s="33"/>
      <c r="H1875" s="33"/>
      <c r="I1875" s="33">
        <v>50</v>
      </c>
    </row>
    <row r="1876" spans="1:9">
      <c r="A1876" s="33">
        <v>1874</v>
      </c>
      <c r="B1876" s="33" t="s">
        <v>1418</v>
      </c>
      <c r="C1876" s="33" t="s">
        <v>4019</v>
      </c>
      <c r="D1876" s="33" t="s">
        <v>4030</v>
      </c>
      <c r="E1876" s="33">
        <v>1</v>
      </c>
      <c r="F1876" s="33">
        <v>1</v>
      </c>
      <c r="G1876" s="33"/>
      <c r="H1876" s="33"/>
      <c r="I1876" s="33">
        <v>50</v>
      </c>
    </row>
    <row r="1877" spans="1:9">
      <c r="A1877" s="33">
        <v>1875</v>
      </c>
      <c r="B1877" s="33" t="s">
        <v>1418</v>
      </c>
      <c r="C1877" s="33" t="s">
        <v>4019</v>
      </c>
      <c r="D1877" s="33" t="s">
        <v>4031</v>
      </c>
      <c r="E1877" s="33">
        <v>1</v>
      </c>
      <c r="F1877" s="33">
        <v>1</v>
      </c>
      <c r="G1877" s="33"/>
      <c r="H1877" s="33"/>
      <c r="I1877" s="33">
        <v>50</v>
      </c>
    </row>
    <row r="1878" spans="1:9">
      <c r="A1878" s="33">
        <v>1876</v>
      </c>
      <c r="B1878" s="33" t="s">
        <v>1418</v>
      </c>
      <c r="C1878" s="33" t="s">
        <v>4019</v>
      </c>
      <c r="D1878" s="33" t="s">
        <v>1565</v>
      </c>
      <c r="E1878" s="33">
        <v>1</v>
      </c>
      <c r="F1878" s="33">
        <v>1</v>
      </c>
      <c r="G1878" s="33"/>
      <c r="H1878" s="33"/>
      <c r="I1878" s="33">
        <v>50</v>
      </c>
    </row>
    <row r="1879" spans="1:9">
      <c r="A1879" s="33">
        <v>1877</v>
      </c>
      <c r="B1879" s="33" t="s">
        <v>1418</v>
      </c>
      <c r="C1879" s="33" t="s">
        <v>1515</v>
      </c>
      <c r="D1879" s="33" t="s">
        <v>4032</v>
      </c>
      <c r="E1879" s="33">
        <v>1</v>
      </c>
      <c r="F1879" s="33">
        <v>1</v>
      </c>
      <c r="G1879" s="33"/>
      <c r="H1879" s="33"/>
      <c r="I1879" s="33">
        <v>50</v>
      </c>
    </row>
    <row r="1880" spans="1:9">
      <c r="A1880" s="33">
        <v>1878</v>
      </c>
      <c r="B1880" s="33" t="s">
        <v>1418</v>
      </c>
      <c r="C1880" s="33" t="s">
        <v>1515</v>
      </c>
      <c r="D1880" s="33" t="s">
        <v>4033</v>
      </c>
      <c r="E1880" s="33">
        <v>1</v>
      </c>
      <c r="F1880" s="33">
        <v>1</v>
      </c>
      <c r="G1880" s="33"/>
      <c r="H1880" s="33"/>
      <c r="I1880" s="33">
        <v>50</v>
      </c>
    </row>
    <row r="1881" spans="1:9">
      <c r="A1881" s="33">
        <v>1879</v>
      </c>
      <c r="B1881" s="33" t="s">
        <v>1418</v>
      </c>
      <c r="C1881" s="33" t="s">
        <v>1515</v>
      </c>
      <c r="D1881" s="33" t="s">
        <v>4034</v>
      </c>
      <c r="E1881" s="33">
        <v>1</v>
      </c>
      <c r="F1881" s="33">
        <v>1</v>
      </c>
      <c r="G1881" s="33"/>
      <c r="H1881" s="33"/>
      <c r="I1881" s="33">
        <v>50</v>
      </c>
    </row>
    <row r="1882" spans="1:9">
      <c r="A1882" s="33">
        <v>1880</v>
      </c>
      <c r="B1882" s="33" t="s">
        <v>1418</v>
      </c>
      <c r="C1882" s="33" t="s">
        <v>1515</v>
      </c>
      <c r="D1882" s="33" t="s">
        <v>4035</v>
      </c>
      <c r="E1882" s="33">
        <v>1</v>
      </c>
      <c r="F1882" s="33">
        <v>1</v>
      </c>
      <c r="G1882" s="33"/>
      <c r="H1882" s="33"/>
      <c r="I1882" s="33">
        <v>50</v>
      </c>
    </row>
    <row r="1883" spans="1:9">
      <c r="A1883" s="33">
        <v>1881</v>
      </c>
      <c r="B1883" s="33" t="s">
        <v>1418</v>
      </c>
      <c r="C1883" s="33" t="s">
        <v>4036</v>
      </c>
      <c r="D1883" s="33" t="s">
        <v>4037</v>
      </c>
      <c r="E1883" s="33">
        <v>1</v>
      </c>
      <c r="F1883" s="33">
        <v>1</v>
      </c>
      <c r="G1883" s="33"/>
      <c r="H1883" s="33"/>
      <c r="I1883" s="33">
        <v>50</v>
      </c>
    </row>
    <row r="1884" spans="1:9">
      <c r="A1884" s="33">
        <v>1882</v>
      </c>
      <c r="B1884" s="33" t="s">
        <v>1418</v>
      </c>
      <c r="C1884" s="33" t="s">
        <v>4036</v>
      </c>
      <c r="D1884" s="33" t="s">
        <v>4038</v>
      </c>
      <c r="E1884" s="33">
        <v>1</v>
      </c>
      <c r="F1884" s="33">
        <v>1</v>
      </c>
      <c r="G1884" s="33"/>
      <c r="H1884" s="33"/>
      <c r="I1884" s="33">
        <v>50</v>
      </c>
    </row>
    <row r="1885" spans="1:9">
      <c r="A1885" s="33">
        <v>1883</v>
      </c>
      <c r="B1885" s="33" t="s">
        <v>1418</v>
      </c>
      <c r="C1885" s="33" t="s">
        <v>4036</v>
      </c>
      <c r="D1885" s="33" t="s">
        <v>4039</v>
      </c>
      <c r="E1885" s="33">
        <v>1</v>
      </c>
      <c r="F1885" s="33">
        <v>1</v>
      </c>
      <c r="G1885" s="33"/>
      <c r="H1885" s="33"/>
      <c r="I1885" s="33">
        <v>50</v>
      </c>
    </row>
    <row r="1886" spans="1:9">
      <c r="A1886" s="33">
        <v>1884</v>
      </c>
      <c r="B1886" s="33" t="s">
        <v>1418</v>
      </c>
      <c r="C1886" s="33" t="s">
        <v>4036</v>
      </c>
      <c r="D1886" s="33" t="s">
        <v>4040</v>
      </c>
      <c r="E1886" s="33">
        <v>1</v>
      </c>
      <c r="F1886" s="33">
        <v>1</v>
      </c>
      <c r="G1886" s="33"/>
      <c r="H1886" s="33"/>
      <c r="I1886" s="33">
        <v>50</v>
      </c>
    </row>
    <row r="1887" spans="1:9">
      <c r="A1887" s="33">
        <v>1885</v>
      </c>
      <c r="B1887" s="33" t="s">
        <v>1418</v>
      </c>
      <c r="C1887" s="33" t="s">
        <v>4036</v>
      </c>
      <c r="D1887" s="33" t="s">
        <v>4041</v>
      </c>
      <c r="E1887" s="33">
        <v>1</v>
      </c>
      <c r="F1887" s="33"/>
      <c r="G1887" s="33">
        <v>1</v>
      </c>
      <c r="H1887" s="33"/>
      <c r="I1887" s="33">
        <v>120</v>
      </c>
    </row>
    <row r="1888" spans="1:9">
      <c r="A1888" s="33">
        <v>1886</v>
      </c>
      <c r="B1888" s="33" t="s">
        <v>1418</v>
      </c>
      <c r="C1888" s="33" t="s">
        <v>4036</v>
      </c>
      <c r="D1888" s="33" t="s">
        <v>4042</v>
      </c>
      <c r="E1888" s="33">
        <v>1</v>
      </c>
      <c r="F1888" s="33"/>
      <c r="G1888" s="33">
        <v>1</v>
      </c>
      <c r="H1888" s="33"/>
      <c r="I1888" s="33">
        <v>120</v>
      </c>
    </row>
    <row r="1889" spans="1:9">
      <c r="A1889" s="33">
        <v>1887</v>
      </c>
      <c r="B1889" s="33" t="s">
        <v>1418</v>
      </c>
      <c r="C1889" s="33" t="s">
        <v>4036</v>
      </c>
      <c r="D1889" s="33" t="s">
        <v>4043</v>
      </c>
      <c r="E1889" s="33">
        <v>1</v>
      </c>
      <c r="F1889" s="33">
        <v>1</v>
      </c>
      <c r="G1889" s="33"/>
      <c r="H1889" s="33"/>
      <c r="I1889" s="33">
        <v>50</v>
      </c>
    </row>
    <row r="1890" spans="1:9">
      <c r="A1890" s="33">
        <v>1888</v>
      </c>
      <c r="B1890" s="33" t="s">
        <v>1418</v>
      </c>
      <c r="C1890" s="33" t="s">
        <v>4036</v>
      </c>
      <c r="D1890" s="33" t="s">
        <v>4044</v>
      </c>
      <c r="E1890" s="33">
        <v>1</v>
      </c>
      <c r="F1890" s="33">
        <v>1</v>
      </c>
      <c r="G1890" s="33"/>
      <c r="H1890" s="33"/>
      <c r="I1890" s="33">
        <v>50</v>
      </c>
    </row>
    <row r="1891" spans="1:9">
      <c r="A1891" s="33">
        <v>1889</v>
      </c>
      <c r="B1891" s="33" t="s">
        <v>1418</v>
      </c>
      <c r="C1891" s="33" t="s">
        <v>4045</v>
      </c>
      <c r="D1891" s="33" t="s">
        <v>4046</v>
      </c>
      <c r="E1891" s="33">
        <v>1</v>
      </c>
      <c r="F1891" s="33">
        <v>1</v>
      </c>
      <c r="G1891" s="33"/>
      <c r="H1891" s="33"/>
      <c r="I1891" s="33">
        <v>50</v>
      </c>
    </row>
    <row r="1892" spans="1:9">
      <c r="A1892" s="33">
        <v>1890</v>
      </c>
      <c r="B1892" s="33" t="s">
        <v>1418</v>
      </c>
      <c r="C1892" s="33" t="s">
        <v>4045</v>
      </c>
      <c r="D1892" s="33" t="s">
        <v>4047</v>
      </c>
      <c r="E1892" s="33">
        <v>1</v>
      </c>
      <c r="F1892" s="33">
        <v>1</v>
      </c>
      <c r="G1892" s="33"/>
      <c r="H1892" s="33"/>
      <c r="I1892" s="33">
        <v>50</v>
      </c>
    </row>
    <row r="1893" spans="1:9">
      <c r="A1893" s="33">
        <v>1891</v>
      </c>
      <c r="B1893" s="33" t="s">
        <v>1418</v>
      </c>
      <c r="C1893" s="33" t="s">
        <v>4045</v>
      </c>
      <c r="D1893" s="33" t="s">
        <v>4048</v>
      </c>
      <c r="E1893" s="33">
        <v>1</v>
      </c>
      <c r="F1893" s="33">
        <v>1</v>
      </c>
      <c r="G1893" s="33"/>
      <c r="H1893" s="33"/>
      <c r="I1893" s="33">
        <v>50</v>
      </c>
    </row>
    <row r="1894" spans="1:9">
      <c r="A1894" s="33">
        <v>1892</v>
      </c>
      <c r="B1894" s="33" t="s">
        <v>1418</v>
      </c>
      <c r="C1894" s="33" t="s">
        <v>4045</v>
      </c>
      <c r="D1894" s="33" t="s">
        <v>4049</v>
      </c>
      <c r="E1894" s="33">
        <v>1</v>
      </c>
      <c r="F1894" s="33">
        <v>1</v>
      </c>
      <c r="G1894" s="33"/>
      <c r="H1894" s="33"/>
      <c r="I1894" s="33">
        <v>50</v>
      </c>
    </row>
    <row r="1895" spans="1:9">
      <c r="A1895" s="33">
        <v>1893</v>
      </c>
      <c r="B1895" s="33" t="s">
        <v>1418</v>
      </c>
      <c r="C1895" s="33" t="s">
        <v>4045</v>
      </c>
      <c r="D1895" s="33" t="s">
        <v>4050</v>
      </c>
      <c r="E1895" s="33">
        <v>1</v>
      </c>
      <c r="F1895" s="33">
        <v>1</v>
      </c>
      <c r="G1895" s="33"/>
      <c r="H1895" s="33"/>
      <c r="I1895" s="33">
        <v>50</v>
      </c>
    </row>
    <row r="1896" spans="1:9">
      <c r="A1896" s="33">
        <v>1894</v>
      </c>
      <c r="B1896" s="33" t="s">
        <v>1418</v>
      </c>
      <c r="C1896" s="33" t="s">
        <v>4045</v>
      </c>
      <c r="D1896" s="33" t="s">
        <v>4051</v>
      </c>
      <c r="E1896" s="33">
        <v>1</v>
      </c>
      <c r="F1896" s="33">
        <v>1</v>
      </c>
      <c r="G1896" s="33"/>
      <c r="H1896" s="33"/>
      <c r="I1896" s="33">
        <v>50</v>
      </c>
    </row>
    <row r="1897" spans="1:9">
      <c r="A1897" s="33">
        <v>1895</v>
      </c>
      <c r="B1897" s="33" t="s">
        <v>1418</v>
      </c>
      <c r="C1897" s="33" t="s">
        <v>4045</v>
      </c>
      <c r="D1897" s="33" t="s">
        <v>4052</v>
      </c>
      <c r="E1897" s="33">
        <v>1</v>
      </c>
      <c r="F1897" s="33">
        <v>1</v>
      </c>
      <c r="G1897" s="33"/>
      <c r="H1897" s="33"/>
      <c r="I1897" s="33">
        <v>50</v>
      </c>
    </row>
    <row r="1898" spans="1:9">
      <c r="A1898" s="33">
        <v>1896</v>
      </c>
      <c r="B1898" s="33" t="s">
        <v>1418</v>
      </c>
      <c r="C1898" s="33" t="s">
        <v>4045</v>
      </c>
      <c r="D1898" s="33" t="s">
        <v>4053</v>
      </c>
      <c r="E1898" s="33">
        <v>1</v>
      </c>
      <c r="F1898" s="33"/>
      <c r="G1898" s="33">
        <v>1</v>
      </c>
      <c r="H1898" s="33"/>
      <c r="I1898" s="33">
        <v>120</v>
      </c>
    </row>
    <row r="1899" spans="1:9">
      <c r="A1899" s="33">
        <v>1897</v>
      </c>
      <c r="B1899" s="33" t="s">
        <v>1418</v>
      </c>
      <c r="C1899" s="33" t="s">
        <v>4054</v>
      </c>
      <c r="D1899" s="33" t="s">
        <v>4055</v>
      </c>
      <c r="E1899" s="33">
        <v>1</v>
      </c>
      <c r="F1899" s="33">
        <v>1</v>
      </c>
      <c r="G1899" s="33"/>
      <c r="H1899" s="33"/>
      <c r="I1899" s="33">
        <v>50</v>
      </c>
    </row>
    <row r="1900" spans="1:9">
      <c r="A1900" s="33">
        <v>1898</v>
      </c>
      <c r="B1900" s="33" t="s">
        <v>1418</v>
      </c>
      <c r="C1900" s="33" t="s">
        <v>4054</v>
      </c>
      <c r="D1900" s="33" t="s">
        <v>4056</v>
      </c>
      <c r="E1900" s="33">
        <v>1</v>
      </c>
      <c r="F1900" s="33"/>
      <c r="G1900" s="33">
        <v>1</v>
      </c>
      <c r="H1900" s="33"/>
      <c r="I1900" s="33">
        <v>120</v>
      </c>
    </row>
    <row r="1901" spans="1:9">
      <c r="A1901" s="33">
        <v>1899</v>
      </c>
      <c r="B1901" s="33" t="s">
        <v>1418</v>
      </c>
      <c r="C1901" s="33" t="s">
        <v>4054</v>
      </c>
      <c r="D1901" s="33" t="s">
        <v>4057</v>
      </c>
      <c r="E1901" s="33">
        <v>1</v>
      </c>
      <c r="F1901" s="33">
        <v>1</v>
      </c>
      <c r="G1901" s="33"/>
      <c r="H1901" s="33"/>
      <c r="I1901" s="33">
        <v>50</v>
      </c>
    </row>
    <row r="1902" spans="1:9">
      <c r="A1902" s="33">
        <v>1900</v>
      </c>
      <c r="B1902" s="33" t="s">
        <v>1418</v>
      </c>
      <c r="C1902" s="33" t="s">
        <v>4054</v>
      </c>
      <c r="D1902" s="33" t="s">
        <v>4058</v>
      </c>
      <c r="E1902" s="33">
        <v>1</v>
      </c>
      <c r="F1902" s="33">
        <v>1</v>
      </c>
      <c r="G1902" s="33"/>
      <c r="H1902" s="33"/>
      <c r="I1902" s="33">
        <v>50</v>
      </c>
    </row>
    <row r="1903" spans="1:9">
      <c r="A1903" s="33">
        <v>1901</v>
      </c>
      <c r="B1903" s="33" t="s">
        <v>1418</v>
      </c>
      <c r="C1903" s="33" t="s">
        <v>4054</v>
      </c>
      <c r="D1903" s="33" t="s">
        <v>4004</v>
      </c>
      <c r="E1903" s="33">
        <v>1</v>
      </c>
      <c r="F1903" s="33">
        <v>1</v>
      </c>
      <c r="G1903" s="33"/>
      <c r="H1903" s="33"/>
      <c r="I1903" s="33">
        <v>50</v>
      </c>
    </row>
    <row r="1904" spans="1:9">
      <c r="A1904" s="33">
        <v>1902</v>
      </c>
      <c r="B1904" s="33" t="s">
        <v>1418</v>
      </c>
      <c r="C1904" s="33" t="s">
        <v>4054</v>
      </c>
      <c r="D1904" s="33" t="s">
        <v>4059</v>
      </c>
      <c r="E1904" s="33">
        <v>1</v>
      </c>
      <c r="F1904" s="33">
        <v>1</v>
      </c>
      <c r="G1904" s="33"/>
      <c r="H1904" s="33"/>
      <c r="I1904" s="33">
        <v>50</v>
      </c>
    </row>
    <row r="1905" spans="1:9">
      <c r="A1905" s="33">
        <v>1903</v>
      </c>
      <c r="B1905" s="33" t="s">
        <v>1418</v>
      </c>
      <c r="C1905" s="33" t="s">
        <v>4054</v>
      </c>
      <c r="D1905" s="33" t="s">
        <v>4060</v>
      </c>
      <c r="E1905" s="33">
        <v>1</v>
      </c>
      <c r="F1905" s="33"/>
      <c r="G1905" s="33">
        <v>1</v>
      </c>
      <c r="H1905" s="33"/>
      <c r="I1905" s="33">
        <v>120</v>
      </c>
    </row>
    <row r="1906" spans="1:9">
      <c r="A1906" s="33">
        <v>1904</v>
      </c>
      <c r="B1906" s="33" t="s">
        <v>1418</v>
      </c>
      <c r="C1906" s="33" t="s">
        <v>4054</v>
      </c>
      <c r="D1906" s="33" t="s">
        <v>4061</v>
      </c>
      <c r="E1906" s="33">
        <v>1</v>
      </c>
      <c r="F1906" s="33"/>
      <c r="G1906" s="33">
        <v>1</v>
      </c>
      <c r="H1906" s="33"/>
      <c r="I1906" s="33">
        <v>120</v>
      </c>
    </row>
    <row r="1907" spans="1:9">
      <c r="A1907" s="33">
        <v>1905</v>
      </c>
      <c r="B1907" s="33" t="s">
        <v>1418</v>
      </c>
      <c r="C1907" s="33" t="s">
        <v>1520</v>
      </c>
      <c r="D1907" s="33" t="s">
        <v>1531</v>
      </c>
      <c r="E1907" s="33">
        <v>1</v>
      </c>
      <c r="F1907" s="33">
        <v>1</v>
      </c>
      <c r="G1907" s="33"/>
      <c r="H1907" s="33"/>
      <c r="I1907" s="33">
        <v>50</v>
      </c>
    </row>
    <row r="1908" spans="1:9">
      <c r="A1908" s="33">
        <v>1906</v>
      </c>
      <c r="B1908" s="33" t="s">
        <v>1418</v>
      </c>
      <c r="C1908" s="33" t="s">
        <v>1520</v>
      </c>
      <c r="D1908" s="33" t="s">
        <v>4062</v>
      </c>
      <c r="E1908" s="33">
        <v>1</v>
      </c>
      <c r="F1908" s="33">
        <v>1</v>
      </c>
      <c r="G1908" s="33"/>
      <c r="H1908" s="33"/>
      <c r="I1908" s="33">
        <v>50</v>
      </c>
    </row>
    <row r="1909" spans="1:9">
      <c r="A1909" s="33">
        <v>1907</v>
      </c>
      <c r="B1909" s="33" t="s">
        <v>1418</v>
      </c>
      <c r="C1909" s="33" t="s">
        <v>1520</v>
      </c>
      <c r="D1909" s="33" t="s">
        <v>2781</v>
      </c>
      <c r="E1909" s="33">
        <v>1</v>
      </c>
      <c r="F1909" s="33">
        <v>1</v>
      </c>
      <c r="G1909" s="33"/>
      <c r="H1909" s="33"/>
      <c r="I1909" s="33">
        <v>50</v>
      </c>
    </row>
    <row r="1910" spans="1:9">
      <c r="A1910" s="33">
        <v>1908</v>
      </c>
      <c r="B1910" s="33" t="s">
        <v>1418</v>
      </c>
      <c r="C1910" s="33" t="s">
        <v>1520</v>
      </c>
      <c r="D1910" s="33" t="s">
        <v>1525</v>
      </c>
      <c r="E1910" s="33">
        <v>1</v>
      </c>
      <c r="F1910" s="33">
        <v>1</v>
      </c>
      <c r="G1910" s="33"/>
      <c r="H1910" s="33"/>
      <c r="I1910" s="33">
        <v>50</v>
      </c>
    </row>
    <row r="1911" spans="1:9">
      <c r="A1911" s="33">
        <v>1909</v>
      </c>
      <c r="B1911" s="33" t="s">
        <v>1418</v>
      </c>
      <c r="C1911" s="33" t="s">
        <v>1520</v>
      </c>
      <c r="D1911" s="33" t="s">
        <v>3633</v>
      </c>
      <c r="E1911" s="33">
        <v>1</v>
      </c>
      <c r="F1911" s="33">
        <v>1</v>
      </c>
      <c r="G1911" s="33"/>
      <c r="H1911" s="33"/>
      <c r="I1911" s="33">
        <v>50</v>
      </c>
    </row>
    <row r="1912" spans="1:9">
      <c r="A1912" s="33">
        <v>1910</v>
      </c>
      <c r="B1912" s="33" t="s">
        <v>1418</v>
      </c>
      <c r="C1912" s="33" t="s">
        <v>1520</v>
      </c>
      <c r="D1912" s="33" t="s">
        <v>4063</v>
      </c>
      <c r="E1912" s="33">
        <v>1</v>
      </c>
      <c r="F1912" s="33">
        <v>1</v>
      </c>
      <c r="G1912" s="33"/>
      <c r="H1912" s="33"/>
      <c r="I1912" s="33">
        <v>50</v>
      </c>
    </row>
    <row r="1913" spans="1:9">
      <c r="A1913" s="33">
        <v>1911</v>
      </c>
      <c r="B1913" s="33" t="s">
        <v>1418</v>
      </c>
      <c r="C1913" s="33" t="s">
        <v>1520</v>
      </c>
      <c r="D1913" s="33" t="s">
        <v>1522</v>
      </c>
      <c r="E1913" s="33">
        <v>1</v>
      </c>
      <c r="F1913" s="33">
        <v>1</v>
      </c>
      <c r="G1913" s="33"/>
      <c r="H1913" s="33"/>
      <c r="I1913" s="33">
        <v>50</v>
      </c>
    </row>
    <row r="1914" spans="1:9">
      <c r="A1914" s="33">
        <v>1912</v>
      </c>
      <c r="B1914" s="33" t="s">
        <v>1418</v>
      </c>
      <c r="C1914" s="33" t="s">
        <v>1520</v>
      </c>
      <c r="D1914" s="33" t="s">
        <v>4064</v>
      </c>
      <c r="E1914" s="33">
        <v>1</v>
      </c>
      <c r="F1914" s="33">
        <v>1</v>
      </c>
      <c r="G1914" s="33"/>
      <c r="H1914" s="33"/>
      <c r="I1914" s="33">
        <v>50</v>
      </c>
    </row>
    <row r="1915" spans="1:9">
      <c r="A1915" s="33">
        <v>1913</v>
      </c>
      <c r="B1915" s="33" t="s">
        <v>1418</v>
      </c>
      <c r="C1915" s="33" t="s">
        <v>1520</v>
      </c>
      <c r="D1915" s="33" t="s">
        <v>1528</v>
      </c>
      <c r="E1915" s="33">
        <v>1</v>
      </c>
      <c r="F1915" s="33">
        <v>1</v>
      </c>
      <c r="G1915" s="33"/>
      <c r="H1915" s="33"/>
      <c r="I1915" s="33">
        <v>50</v>
      </c>
    </row>
    <row r="1916" spans="1:9">
      <c r="A1916" s="33">
        <v>1914</v>
      </c>
      <c r="B1916" s="33" t="s">
        <v>1418</v>
      </c>
      <c r="C1916" s="33" t="s">
        <v>1534</v>
      </c>
      <c r="D1916" s="33" t="s">
        <v>4065</v>
      </c>
      <c r="E1916" s="33">
        <v>1</v>
      </c>
      <c r="F1916" s="33">
        <v>1</v>
      </c>
      <c r="G1916" s="33"/>
      <c r="H1916" s="33"/>
      <c r="I1916" s="33">
        <v>50</v>
      </c>
    </row>
    <row r="1917" spans="1:9">
      <c r="A1917" s="33">
        <v>1915</v>
      </c>
      <c r="B1917" s="33" t="s">
        <v>1418</v>
      </c>
      <c r="C1917" s="33" t="s">
        <v>1534</v>
      </c>
      <c r="D1917" s="33" t="s">
        <v>4066</v>
      </c>
      <c r="E1917" s="33">
        <v>1</v>
      </c>
      <c r="F1917" s="33">
        <v>1</v>
      </c>
      <c r="G1917" s="33"/>
      <c r="H1917" s="33"/>
      <c r="I1917" s="33">
        <v>50</v>
      </c>
    </row>
    <row r="1918" spans="1:9">
      <c r="A1918" s="33">
        <v>1916</v>
      </c>
      <c r="B1918" s="33" t="s">
        <v>1418</v>
      </c>
      <c r="C1918" s="33" t="s">
        <v>1534</v>
      </c>
      <c r="D1918" s="33" t="s">
        <v>1539</v>
      </c>
      <c r="E1918" s="33">
        <v>1</v>
      </c>
      <c r="F1918" s="33">
        <v>1</v>
      </c>
      <c r="G1918" s="33"/>
      <c r="H1918" s="33"/>
      <c r="I1918" s="33">
        <v>50</v>
      </c>
    </row>
    <row r="1919" spans="1:9">
      <c r="A1919" s="33">
        <v>1917</v>
      </c>
      <c r="B1919" s="33" t="s">
        <v>1418</v>
      </c>
      <c r="C1919" s="33" t="s">
        <v>1534</v>
      </c>
      <c r="D1919" s="33" t="s">
        <v>4067</v>
      </c>
      <c r="E1919" s="33">
        <v>1</v>
      </c>
      <c r="F1919" s="33">
        <v>1</v>
      </c>
      <c r="G1919" s="33"/>
      <c r="H1919" s="33"/>
      <c r="I1919" s="33">
        <v>50</v>
      </c>
    </row>
    <row r="1920" spans="1:9">
      <c r="A1920" s="33">
        <v>1918</v>
      </c>
      <c r="B1920" s="33" t="s">
        <v>1418</v>
      </c>
      <c r="C1920" s="33" t="s">
        <v>1534</v>
      </c>
      <c r="D1920" s="33" t="s">
        <v>1536</v>
      </c>
      <c r="E1920" s="33">
        <v>1</v>
      </c>
      <c r="F1920" s="33">
        <v>1</v>
      </c>
      <c r="G1920" s="33"/>
      <c r="H1920" s="33"/>
      <c r="I1920" s="33">
        <v>50</v>
      </c>
    </row>
    <row r="1921" spans="1:9">
      <c r="A1921" s="33">
        <v>1919</v>
      </c>
      <c r="B1921" s="33" t="s">
        <v>1418</v>
      </c>
      <c r="C1921" s="33" t="s">
        <v>1534</v>
      </c>
      <c r="D1921" s="33" t="s">
        <v>4068</v>
      </c>
      <c r="E1921" s="33">
        <v>1</v>
      </c>
      <c r="F1921" s="33">
        <v>1</v>
      </c>
      <c r="G1921" s="33"/>
      <c r="H1921" s="33"/>
      <c r="I1921" s="33">
        <v>50</v>
      </c>
    </row>
    <row r="1922" spans="1:9">
      <c r="A1922" s="33">
        <v>1920</v>
      </c>
      <c r="B1922" s="33" t="s">
        <v>1418</v>
      </c>
      <c r="C1922" s="33" t="s">
        <v>1534</v>
      </c>
      <c r="D1922" s="33" t="s">
        <v>4069</v>
      </c>
      <c r="E1922" s="33">
        <v>1</v>
      </c>
      <c r="F1922" s="33">
        <v>1</v>
      </c>
      <c r="G1922" s="33"/>
      <c r="H1922" s="33"/>
      <c r="I1922" s="33">
        <v>50</v>
      </c>
    </row>
    <row r="1923" spans="1:9">
      <c r="A1923" s="33">
        <v>1921</v>
      </c>
      <c r="B1923" s="33" t="s">
        <v>1418</v>
      </c>
      <c r="C1923" s="33" t="s">
        <v>1534</v>
      </c>
      <c r="D1923" s="33" t="s">
        <v>4070</v>
      </c>
      <c r="E1923" s="33">
        <v>1</v>
      </c>
      <c r="F1923" s="33">
        <v>1</v>
      </c>
      <c r="G1923" s="33"/>
      <c r="H1923" s="33"/>
      <c r="I1923" s="33">
        <v>50</v>
      </c>
    </row>
    <row r="1924" spans="1:9">
      <c r="A1924" s="33">
        <v>1922</v>
      </c>
      <c r="B1924" s="33" t="s">
        <v>1418</v>
      </c>
      <c r="C1924" s="33" t="s">
        <v>1534</v>
      </c>
      <c r="D1924" s="33" t="s">
        <v>4071</v>
      </c>
      <c r="E1924" s="33">
        <v>1</v>
      </c>
      <c r="F1924" s="33">
        <v>1</v>
      </c>
      <c r="G1924" s="33"/>
      <c r="H1924" s="33"/>
      <c r="I1924" s="33">
        <v>50</v>
      </c>
    </row>
    <row r="1925" spans="1:9">
      <c r="A1925" s="33">
        <v>1923</v>
      </c>
      <c r="B1925" s="33" t="s">
        <v>1418</v>
      </c>
      <c r="C1925" s="33" t="s">
        <v>1534</v>
      </c>
      <c r="D1925" s="33" t="s">
        <v>4072</v>
      </c>
      <c r="E1925" s="33">
        <v>1</v>
      </c>
      <c r="F1925" s="33">
        <v>1</v>
      </c>
      <c r="G1925" s="33"/>
      <c r="H1925" s="33"/>
      <c r="I1925" s="33">
        <v>50</v>
      </c>
    </row>
    <row r="1926" spans="1:9">
      <c r="A1926" s="33">
        <v>1924</v>
      </c>
      <c r="B1926" s="33" t="s">
        <v>1418</v>
      </c>
      <c r="C1926" s="33" t="s">
        <v>1534</v>
      </c>
      <c r="D1926" s="33" t="s">
        <v>1293</v>
      </c>
      <c r="E1926" s="33">
        <v>1</v>
      </c>
      <c r="F1926" s="33">
        <v>1</v>
      </c>
      <c r="G1926" s="33"/>
      <c r="H1926" s="33"/>
      <c r="I1926" s="33">
        <v>50</v>
      </c>
    </row>
    <row r="1927" spans="1:9">
      <c r="A1927" s="33">
        <v>1925</v>
      </c>
      <c r="B1927" s="33" t="s">
        <v>1418</v>
      </c>
      <c r="C1927" s="33" t="s">
        <v>1534</v>
      </c>
      <c r="D1927" s="33" t="s">
        <v>4073</v>
      </c>
      <c r="E1927" s="33">
        <v>1</v>
      </c>
      <c r="F1927" s="33">
        <v>1</v>
      </c>
      <c r="G1927" s="33"/>
      <c r="H1927" s="33"/>
      <c r="I1927" s="33">
        <v>50</v>
      </c>
    </row>
    <row r="1928" spans="1:9">
      <c r="A1928" s="33">
        <v>1926</v>
      </c>
      <c r="B1928" s="33" t="s">
        <v>1418</v>
      </c>
      <c r="C1928" s="33" t="s">
        <v>1534</v>
      </c>
      <c r="D1928" s="33" t="s">
        <v>4074</v>
      </c>
      <c r="E1928" s="33">
        <v>1</v>
      </c>
      <c r="F1928" s="33">
        <v>1</v>
      </c>
      <c r="G1928" s="33"/>
      <c r="H1928" s="33"/>
      <c r="I1928" s="33">
        <v>50</v>
      </c>
    </row>
    <row r="1929" spans="1:9">
      <c r="A1929" s="33">
        <v>1927</v>
      </c>
      <c r="B1929" s="33" t="s">
        <v>1418</v>
      </c>
      <c r="C1929" s="33" t="s">
        <v>1534</v>
      </c>
      <c r="D1929" s="33" t="s">
        <v>4075</v>
      </c>
      <c r="E1929" s="33">
        <v>1</v>
      </c>
      <c r="F1929" s="33">
        <v>1</v>
      </c>
      <c r="G1929" s="33"/>
      <c r="H1929" s="33"/>
      <c r="I1929" s="33">
        <v>50</v>
      </c>
    </row>
    <row r="1930" spans="1:9">
      <c r="A1930" s="33">
        <v>1928</v>
      </c>
      <c r="B1930" s="33" t="s">
        <v>1418</v>
      </c>
      <c r="C1930" s="33" t="s">
        <v>1534</v>
      </c>
      <c r="D1930" s="33" t="s">
        <v>4076</v>
      </c>
      <c r="E1930" s="33">
        <v>1</v>
      </c>
      <c r="F1930" s="33">
        <v>1</v>
      </c>
      <c r="G1930" s="33"/>
      <c r="H1930" s="33"/>
      <c r="I1930" s="33">
        <v>50</v>
      </c>
    </row>
    <row r="1931" spans="1:9">
      <c r="A1931" s="33">
        <v>1929</v>
      </c>
      <c r="B1931" s="33" t="s">
        <v>1418</v>
      </c>
      <c r="C1931" s="33" t="s">
        <v>4077</v>
      </c>
      <c r="D1931" s="33" t="s">
        <v>4078</v>
      </c>
      <c r="E1931" s="33">
        <v>1</v>
      </c>
      <c r="F1931" s="33">
        <v>1</v>
      </c>
      <c r="G1931" s="33"/>
      <c r="H1931" s="33"/>
      <c r="I1931" s="33">
        <v>50</v>
      </c>
    </row>
    <row r="1932" spans="1:9">
      <c r="A1932" s="33">
        <v>1930</v>
      </c>
      <c r="B1932" s="33" t="s">
        <v>1418</v>
      </c>
      <c r="C1932" s="33" t="s">
        <v>4077</v>
      </c>
      <c r="D1932" s="33" t="s">
        <v>739</v>
      </c>
      <c r="E1932" s="33">
        <v>1</v>
      </c>
      <c r="F1932" s="33">
        <v>1</v>
      </c>
      <c r="G1932" s="33"/>
      <c r="H1932" s="33"/>
      <c r="I1932" s="33">
        <v>50</v>
      </c>
    </row>
    <row r="1933" spans="1:9">
      <c r="A1933" s="33">
        <v>1931</v>
      </c>
      <c r="B1933" s="33" t="s">
        <v>1418</v>
      </c>
      <c r="C1933" s="33" t="s">
        <v>4077</v>
      </c>
      <c r="D1933" s="33" t="s">
        <v>4079</v>
      </c>
      <c r="E1933" s="33">
        <v>1</v>
      </c>
      <c r="F1933" s="33">
        <v>1</v>
      </c>
      <c r="G1933" s="33"/>
      <c r="H1933" s="33"/>
      <c r="I1933" s="33">
        <v>50</v>
      </c>
    </row>
    <row r="1934" spans="1:9">
      <c r="A1934" s="33">
        <v>1932</v>
      </c>
      <c r="B1934" s="33" t="s">
        <v>1418</v>
      </c>
      <c r="C1934" s="33" t="s">
        <v>4077</v>
      </c>
      <c r="D1934" s="33" t="s">
        <v>4080</v>
      </c>
      <c r="E1934" s="33">
        <v>1</v>
      </c>
      <c r="F1934" s="33">
        <v>1</v>
      </c>
      <c r="G1934" s="33"/>
      <c r="H1934" s="33"/>
      <c r="I1934" s="33">
        <v>50</v>
      </c>
    </row>
    <row r="1935" spans="1:9">
      <c r="A1935" s="33">
        <v>1933</v>
      </c>
      <c r="B1935" s="33" t="s">
        <v>1418</v>
      </c>
      <c r="C1935" s="33" t="s">
        <v>4077</v>
      </c>
      <c r="D1935" s="33" t="s">
        <v>4081</v>
      </c>
      <c r="E1935" s="33">
        <v>1</v>
      </c>
      <c r="F1935" s="33">
        <v>1</v>
      </c>
      <c r="G1935" s="33"/>
      <c r="H1935" s="33"/>
      <c r="I1935" s="33">
        <v>50</v>
      </c>
    </row>
    <row r="1936" spans="1:9">
      <c r="A1936" s="33">
        <v>1934</v>
      </c>
      <c r="B1936" s="33" t="s">
        <v>1418</v>
      </c>
      <c r="C1936" s="33" t="s">
        <v>4077</v>
      </c>
      <c r="D1936" s="33" t="s">
        <v>4082</v>
      </c>
      <c r="E1936" s="33">
        <v>1</v>
      </c>
      <c r="F1936" s="33">
        <v>1</v>
      </c>
      <c r="G1936" s="33"/>
      <c r="H1936" s="33"/>
      <c r="I1936" s="33">
        <v>50</v>
      </c>
    </row>
    <row r="1937" spans="1:9">
      <c r="A1937" s="33">
        <v>1935</v>
      </c>
      <c r="B1937" s="33" t="s">
        <v>1418</v>
      </c>
      <c r="C1937" s="33" t="s">
        <v>1545</v>
      </c>
      <c r="D1937" s="33" t="s">
        <v>1547</v>
      </c>
      <c r="E1937" s="33">
        <v>1</v>
      </c>
      <c r="F1937" s="33">
        <v>1</v>
      </c>
      <c r="G1937" s="33"/>
      <c r="H1937" s="33"/>
      <c r="I1937" s="33">
        <v>50</v>
      </c>
    </row>
    <row r="1938" spans="1:9">
      <c r="A1938" s="33">
        <v>1936</v>
      </c>
      <c r="B1938" s="33" t="s">
        <v>1418</v>
      </c>
      <c r="C1938" s="33" t="s">
        <v>1545</v>
      </c>
      <c r="D1938" s="33" t="s">
        <v>4083</v>
      </c>
      <c r="E1938" s="33">
        <v>1</v>
      </c>
      <c r="F1938" s="33">
        <v>1</v>
      </c>
      <c r="G1938" s="33"/>
      <c r="H1938" s="33"/>
      <c r="I1938" s="33">
        <v>50</v>
      </c>
    </row>
    <row r="1939" spans="1:9">
      <c r="A1939" s="33">
        <v>1937</v>
      </c>
      <c r="B1939" s="33" t="s">
        <v>1418</v>
      </c>
      <c r="C1939" s="33" t="s">
        <v>1550</v>
      </c>
      <c r="D1939" s="33" t="s">
        <v>3984</v>
      </c>
      <c r="E1939" s="33">
        <v>1</v>
      </c>
      <c r="F1939" s="33">
        <v>1</v>
      </c>
      <c r="G1939" s="33"/>
      <c r="H1939" s="33"/>
      <c r="I1939" s="33">
        <v>50</v>
      </c>
    </row>
    <row r="1940" spans="1:9">
      <c r="A1940" s="33">
        <v>1938</v>
      </c>
      <c r="B1940" s="33" t="s">
        <v>1418</v>
      </c>
      <c r="C1940" s="33" t="s">
        <v>1550</v>
      </c>
      <c r="D1940" s="33" t="s">
        <v>4084</v>
      </c>
      <c r="E1940" s="33">
        <v>1</v>
      </c>
      <c r="F1940" s="33">
        <v>1</v>
      </c>
      <c r="G1940" s="33"/>
      <c r="H1940" s="33"/>
      <c r="I1940" s="33">
        <v>50</v>
      </c>
    </row>
    <row r="1941" spans="1:9">
      <c r="A1941" s="33">
        <v>1939</v>
      </c>
      <c r="B1941" s="33" t="s">
        <v>1418</v>
      </c>
      <c r="C1941" s="33" t="s">
        <v>1550</v>
      </c>
      <c r="D1941" s="33" t="s">
        <v>4085</v>
      </c>
      <c r="E1941" s="33">
        <v>1</v>
      </c>
      <c r="F1941" s="33">
        <v>1</v>
      </c>
      <c r="G1941" s="33"/>
      <c r="H1941" s="33"/>
      <c r="I1941" s="33">
        <v>50</v>
      </c>
    </row>
    <row r="1942" spans="1:9">
      <c r="A1942" s="33">
        <v>1940</v>
      </c>
      <c r="B1942" s="33" t="s">
        <v>1418</v>
      </c>
      <c r="C1942" s="33" t="s">
        <v>1550</v>
      </c>
      <c r="D1942" s="33" t="s">
        <v>4086</v>
      </c>
      <c r="E1942" s="33">
        <v>1</v>
      </c>
      <c r="F1942" s="33">
        <v>1</v>
      </c>
      <c r="G1942" s="33"/>
      <c r="H1942" s="33"/>
      <c r="I1942" s="33">
        <v>50</v>
      </c>
    </row>
    <row r="1943" spans="1:9">
      <c r="A1943" s="33">
        <v>1941</v>
      </c>
      <c r="B1943" s="33" t="s">
        <v>1418</v>
      </c>
      <c r="C1943" s="33" t="s">
        <v>1550</v>
      </c>
      <c r="D1943" s="33" t="s">
        <v>4087</v>
      </c>
      <c r="E1943" s="33">
        <v>1</v>
      </c>
      <c r="F1943" s="33">
        <v>1</v>
      </c>
      <c r="G1943" s="33"/>
      <c r="H1943" s="33"/>
      <c r="I1943" s="33">
        <v>50</v>
      </c>
    </row>
    <row r="1944" spans="1:9">
      <c r="A1944" s="33">
        <v>1942</v>
      </c>
      <c r="B1944" s="33" t="s">
        <v>1418</v>
      </c>
      <c r="C1944" s="33" t="s">
        <v>1550</v>
      </c>
      <c r="D1944" s="33" t="s">
        <v>4088</v>
      </c>
      <c r="E1944" s="33">
        <v>1</v>
      </c>
      <c r="F1944" s="33">
        <v>1</v>
      </c>
      <c r="G1944" s="33"/>
      <c r="H1944" s="33"/>
      <c r="I1944" s="33">
        <v>50</v>
      </c>
    </row>
    <row r="1945" spans="1:9">
      <c r="A1945" s="33">
        <v>1943</v>
      </c>
      <c r="B1945" s="33" t="s">
        <v>1418</v>
      </c>
      <c r="C1945" s="33" t="s">
        <v>1550</v>
      </c>
      <c r="D1945" s="33" t="s">
        <v>4089</v>
      </c>
      <c r="E1945" s="33">
        <v>1</v>
      </c>
      <c r="F1945" s="33">
        <v>1</v>
      </c>
      <c r="G1945" s="33"/>
      <c r="H1945" s="33"/>
      <c r="I1945" s="33">
        <v>50</v>
      </c>
    </row>
    <row r="1946" spans="1:9">
      <c r="A1946" s="33">
        <v>1944</v>
      </c>
      <c r="B1946" s="33" t="s">
        <v>1418</v>
      </c>
      <c r="C1946" s="33" t="s">
        <v>1550</v>
      </c>
      <c r="D1946" s="33" t="s">
        <v>4090</v>
      </c>
      <c r="E1946" s="33">
        <v>1</v>
      </c>
      <c r="F1946" s="33">
        <v>1</v>
      </c>
      <c r="G1946" s="33"/>
      <c r="H1946" s="33"/>
      <c r="I1946" s="33">
        <v>50</v>
      </c>
    </row>
    <row r="1947" spans="1:9">
      <c r="A1947" s="33">
        <v>1945</v>
      </c>
      <c r="B1947" s="33" t="s">
        <v>1418</v>
      </c>
      <c r="C1947" s="33" t="s">
        <v>1550</v>
      </c>
      <c r="D1947" s="33" t="s">
        <v>4091</v>
      </c>
      <c r="E1947" s="33">
        <v>1</v>
      </c>
      <c r="F1947" s="33">
        <v>1</v>
      </c>
      <c r="G1947" s="33"/>
      <c r="H1947" s="33"/>
      <c r="I1947" s="33">
        <v>50</v>
      </c>
    </row>
    <row r="1948" spans="1:9">
      <c r="A1948" s="33">
        <v>1946</v>
      </c>
      <c r="B1948" s="33" t="s">
        <v>1418</v>
      </c>
      <c r="C1948" s="33" t="s">
        <v>1550</v>
      </c>
      <c r="D1948" s="33" t="s">
        <v>1552</v>
      </c>
      <c r="E1948" s="33">
        <v>1</v>
      </c>
      <c r="F1948" s="33">
        <v>1</v>
      </c>
      <c r="G1948" s="33"/>
      <c r="H1948" s="33"/>
      <c r="I1948" s="33">
        <v>50</v>
      </c>
    </row>
    <row r="1949" spans="1:9">
      <c r="A1949" s="33">
        <v>1947</v>
      </c>
      <c r="B1949" s="33" t="s">
        <v>1418</v>
      </c>
      <c r="C1949" s="33" t="s">
        <v>1555</v>
      </c>
      <c r="D1949" s="33" t="s">
        <v>4092</v>
      </c>
      <c r="E1949" s="33">
        <v>1</v>
      </c>
      <c r="F1949" s="33"/>
      <c r="G1949" s="33">
        <v>1</v>
      </c>
      <c r="H1949" s="33"/>
      <c r="I1949" s="33">
        <v>120</v>
      </c>
    </row>
    <row r="1950" spans="1:9">
      <c r="A1950" s="33">
        <v>1948</v>
      </c>
      <c r="B1950" s="33" t="s">
        <v>1418</v>
      </c>
      <c r="C1950" s="33" t="s">
        <v>1555</v>
      </c>
      <c r="D1950" s="33" t="s">
        <v>4093</v>
      </c>
      <c r="E1950" s="33">
        <v>1</v>
      </c>
      <c r="F1950" s="33">
        <v>1</v>
      </c>
      <c r="G1950" s="33"/>
      <c r="H1950" s="33"/>
      <c r="I1950" s="33">
        <v>50</v>
      </c>
    </row>
    <row r="1951" spans="1:9">
      <c r="A1951" s="33">
        <v>1949</v>
      </c>
      <c r="B1951" s="33" t="s">
        <v>1418</v>
      </c>
      <c r="C1951" s="33" t="s">
        <v>1555</v>
      </c>
      <c r="D1951" s="33" t="s">
        <v>4094</v>
      </c>
      <c r="E1951" s="33">
        <v>1</v>
      </c>
      <c r="F1951" s="33">
        <v>1</v>
      </c>
      <c r="G1951" s="33"/>
      <c r="H1951" s="33"/>
      <c r="I1951" s="33">
        <v>50</v>
      </c>
    </row>
    <row r="1952" spans="1:9">
      <c r="A1952" s="33">
        <v>1950</v>
      </c>
      <c r="B1952" s="33" t="s">
        <v>1418</v>
      </c>
      <c r="C1952" s="33" t="s">
        <v>1555</v>
      </c>
      <c r="D1952" s="33" t="s">
        <v>4095</v>
      </c>
      <c r="E1952" s="33">
        <v>1</v>
      </c>
      <c r="F1952" s="33">
        <v>1</v>
      </c>
      <c r="G1952" s="33"/>
      <c r="H1952" s="33"/>
      <c r="I1952" s="33">
        <v>50</v>
      </c>
    </row>
    <row r="1953" spans="1:9">
      <c r="A1953" s="33">
        <v>1951</v>
      </c>
      <c r="B1953" s="33" t="s">
        <v>1418</v>
      </c>
      <c r="C1953" s="33" t="s">
        <v>1555</v>
      </c>
      <c r="D1953" s="33" t="s">
        <v>4096</v>
      </c>
      <c r="E1953" s="33">
        <v>1</v>
      </c>
      <c r="F1953" s="33">
        <v>1</v>
      </c>
      <c r="G1953" s="33"/>
      <c r="H1953" s="33"/>
      <c r="I1953" s="33">
        <v>50</v>
      </c>
    </row>
    <row r="1954" spans="1:9">
      <c r="A1954" s="33">
        <v>1952</v>
      </c>
      <c r="B1954" s="33" t="s">
        <v>1418</v>
      </c>
      <c r="C1954" s="33" t="s">
        <v>1555</v>
      </c>
      <c r="D1954" s="33" t="s">
        <v>1560</v>
      </c>
      <c r="E1954" s="33">
        <v>1</v>
      </c>
      <c r="F1954" s="33">
        <v>1</v>
      </c>
      <c r="G1954" s="33"/>
      <c r="H1954" s="33"/>
      <c r="I1954" s="33">
        <v>50</v>
      </c>
    </row>
    <row r="1955" spans="1:9">
      <c r="A1955" s="33">
        <v>1953</v>
      </c>
      <c r="B1955" s="33" t="s">
        <v>1418</v>
      </c>
      <c r="C1955" s="33" t="s">
        <v>1555</v>
      </c>
      <c r="D1955" s="33" t="s">
        <v>749</v>
      </c>
      <c r="E1955" s="33">
        <v>1</v>
      </c>
      <c r="F1955" s="33">
        <v>1</v>
      </c>
      <c r="G1955" s="33"/>
      <c r="H1955" s="33"/>
      <c r="I1955" s="33">
        <v>50</v>
      </c>
    </row>
    <row r="1956" spans="1:9">
      <c r="A1956" s="33">
        <v>1954</v>
      </c>
      <c r="B1956" s="33" t="s">
        <v>1418</v>
      </c>
      <c r="C1956" s="33" t="s">
        <v>1555</v>
      </c>
      <c r="D1956" s="33" t="s">
        <v>1557</v>
      </c>
      <c r="E1956" s="33">
        <v>1</v>
      </c>
      <c r="F1956" s="33">
        <v>1</v>
      </c>
      <c r="G1956" s="33"/>
      <c r="H1956" s="33"/>
      <c r="I1956" s="33">
        <v>50</v>
      </c>
    </row>
    <row r="1957" spans="1:9">
      <c r="A1957" s="33">
        <v>1955</v>
      </c>
      <c r="B1957" s="33" t="s">
        <v>1418</v>
      </c>
      <c r="C1957" s="33" t="s">
        <v>1555</v>
      </c>
      <c r="D1957" s="33" t="s">
        <v>4097</v>
      </c>
      <c r="E1957" s="33">
        <v>1</v>
      </c>
      <c r="F1957" s="33">
        <v>1</v>
      </c>
      <c r="G1957" s="33"/>
      <c r="H1957" s="33"/>
      <c r="I1957" s="33">
        <v>50</v>
      </c>
    </row>
    <row r="1958" spans="1:9">
      <c r="A1958" s="33">
        <v>1956</v>
      </c>
      <c r="B1958" s="33" t="s">
        <v>1418</v>
      </c>
      <c r="C1958" s="33" t="s">
        <v>1555</v>
      </c>
      <c r="D1958" s="33" t="s">
        <v>4098</v>
      </c>
      <c r="E1958" s="33">
        <v>1</v>
      </c>
      <c r="F1958" s="33"/>
      <c r="G1958" s="33">
        <v>1</v>
      </c>
      <c r="H1958" s="33"/>
      <c r="I1958" s="33">
        <v>120</v>
      </c>
    </row>
    <row r="1959" spans="1:9">
      <c r="A1959" s="33">
        <v>1957</v>
      </c>
      <c r="B1959" s="33" t="s">
        <v>1418</v>
      </c>
      <c r="C1959" s="33" t="s">
        <v>1563</v>
      </c>
      <c r="D1959" s="33" t="s">
        <v>4099</v>
      </c>
      <c r="E1959" s="33">
        <v>1</v>
      </c>
      <c r="F1959" s="33">
        <v>1</v>
      </c>
      <c r="G1959" s="33"/>
      <c r="H1959" s="33"/>
      <c r="I1959" s="33">
        <v>50</v>
      </c>
    </row>
    <row r="1960" spans="1:9">
      <c r="A1960" s="33">
        <v>1958</v>
      </c>
      <c r="B1960" s="33" t="s">
        <v>1418</v>
      </c>
      <c r="C1960" s="33" t="s">
        <v>1563</v>
      </c>
      <c r="D1960" s="33" t="s">
        <v>4100</v>
      </c>
      <c r="E1960" s="33">
        <v>1</v>
      </c>
      <c r="F1960" s="33"/>
      <c r="G1960" s="33">
        <v>1</v>
      </c>
      <c r="H1960" s="33"/>
      <c r="I1960" s="33">
        <v>120</v>
      </c>
    </row>
    <row r="1961" spans="1:9">
      <c r="A1961" s="33">
        <v>1959</v>
      </c>
      <c r="B1961" s="33" t="s">
        <v>1418</v>
      </c>
      <c r="C1961" s="33" t="s">
        <v>1563</v>
      </c>
      <c r="D1961" s="33" t="s">
        <v>1568</v>
      </c>
      <c r="E1961" s="33">
        <v>1</v>
      </c>
      <c r="F1961" s="33">
        <v>1</v>
      </c>
      <c r="G1961" s="33"/>
      <c r="H1961" s="33"/>
      <c r="I1961" s="33">
        <v>50</v>
      </c>
    </row>
    <row r="1962" spans="1:9">
      <c r="A1962" s="33">
        <v>1960</v>
      </c>
      <c r="B1962" s="33" t="s">
        <v>1418</v>
      </c>
      <c r="C1962" s="33" t="s">
        <v>1563</v>
      </c>
      <c r="D1962" s="33" t="s">
        <v>4101</v>
      </c>
      <c r="E1962" s="33">
        <v>1</v>
      </c>
      <c r="F1962" s="33">
        <v>1</v>
      </c>
      <c r="G1962" s="33"/>
      <c r="H1962" s="33"/>
      <c r="I1962" s="33">
        <v>50</v>
      </c>
    </row>
    <row r="1963" spans="1:9">
      <c r="A1963" s="33">
        <v>1961</v>
      </c>
      <c r="B1963" s="33" t="s">
        <v>1418</v>
      </c>
      <c r="C1963" s="33" t="s">
        <v>1563</v>
      </c>
      <c r="D1963" s="33" t="s">
        <v>4102</v>
      </c>
      <c r="E1963" s="33">
        <v>1</v>
      </c>
      <c r="F1963" s="33">
        <v>1</v>
      </c>
      <c r="G1963" s="33"/>
      <c r="H1963" s="33"/>
      <c r="I1963" s="33">
        <v>50</v>
      </c>
    </row>
    <row r="1964" spans="1:9">
      <c r="A1964" s="33">
        <v>1962</v>
      </c>
      <c r="B1964" s="33" t="s">
        <v>1418</v>
      </c>
      <c r="C1964" s="33" t="s">
        <v>1563</v>
      </c>
      <c r="D1964" s="33" t="s">
        <v>4103</v>
      </c>
      <c r="E1964" s="33">
        <v>1</v>
      </c>
      <c r="F1964" s="33">
        <v>1</v>
      </c>
      <c r="G1964" s="33"/>
      <c r="H1964" s="33"/>
      <c r="I1964" s="33">
        <v>50</v>
      </c>
    </row>
    <row r="1965" spans="1:9">
      <c r="A1965" s="33">
        <v>1963</v>
      </c>
      <c r="B1965" s="33" t="s">
        <v>1418</v>
      </c>
      <c r="C1965" s="33" t="s">
        <v>1563</v>
      </c>
      <c r="D1965" s="33" t="s">
        <v>1565</v>
      </c>
      <c r="E1965" s="33">
        <v>1</v>
      </c>
      <c r="F1965" s="33">
        <v>1</v>
      </c>
      <c r="G1965" s="33"/>
      <c r="H1965" s="33"/>
      <c r="I1965" s="33">
        <v>50</v>
      </c>
    </row>
    <row r="1966" spans="1:9">
      <c r="A1966" s="33">
        <v>1964</v>
      </c>
      <c r="B1966" s="33" t="s">
        <v>1418</v>
      </c>
      <c r="C1966" s="33" t="s">
        <v>4104</v>
      </c>
      <c r="D1966" s="33" t="s">
        <v>4105</v>
      </c>
      <c r="E1966" s="33">
        <v>1</v>
      </c>
      <c r="F1966" s="33"/>
      <c r="G1966" s="33">
        <v>1</v>
      </c>
      <c r="H1966" s="33"/>
      <c r="I1966" s="33">
        <v>120</v>
      </c>
    </row>
    <row r="1967" spans="1:9">
      <c r="A1967" s="33">
        <v>1965</v>
      </c>
      <c r="B1967" s="33" t="s">
        <v>1418</v>
      </c>
      <c r="C1967" s="33" t="s">
        <v>4104</v>
      </c>
      <c r="D1967" s="33" t="s">
        <v>4106</v>
      </c>
      <c r="E1967" s="33">
        <v>1</v>
      </c>
      <c r="F1967" s="33">
        <v>1</v>
      </c>
      <c r="G1967" s="33"/>
      <c r="H1967" s="33"/>
      <c r="I1967" s="33">
        <v>50</v>
      </c>
    </row>
    <row r="1968" spans="1:9">
      <c r="A1968" s="33">
        <v>1966</v>
      </c>
      <c r="B1968" s="33" t="s">
        <v>1418</v>
      </c>
      <c r="C1968" s="33" t="s">
        <v>4104</v>
      </c>
      <c r="D1968" s="33" t="s">
        <v>1568</v>
      </c>
      <c r="E1968" s="33">
        <v>1</v>
      </c>
      <c r="F1968" s="33">
        <v>1</v>
      </c>
      <c r="G1968" s="33"/>
      <c r="H1968" s="33"/>
      <c r="I1968" s="33">
        <v>50</v>
      </c>
    </row>
    <row r="1969" spans="1:9">
      <c r="A1969" s="33">
        <v>1967</v>
      </c>
      <c r="B1969" s="33" t="s">
        <v>1418</v>
      </c>
      <c r="C1969" s="33" t="s">
        <v>1571</v>
      </c>
      <c r="D1969" s="33" t="s">
        <v>4107</v>
      </c>
      <c r="E1969" s="33">
        <v>1</v>
      </c>
      <c r="F1969" s="33">
        <v>1</v>
      </c>
      <c r="G1969" s="33"/>
      <c r="H1969" s="33"/>
      <c r="I1969" s="33">
        <v>50</v>
      </c>
    </row>
    <row r="1970" spans="1:9">
      <c r="A1970" s="33">
        <v>1968</v>
      </c>
      <c r="B1970" s="33" t="s">
        <v>1418</v>
      </c>
      <c r="C1970" s="33" t="s">
        <v>1571</v>
      </c>
      <c r="D1970" s="33" t="s">
        <v>4108</v>
      </c>
      <c r="E1970" s="33">
        <v>1</v>
      </c>
      <c r="F1970" s="33">
        <v>1</v>
      </c>
      <c r="G1970" s="33"/>
      <c r="H1970" s="33"/>
      <c r="I1970" s="33">
        <v>50</v>
      </c>
    </row>
    <row r="1971" spans="1:9">
      <c r="A1971" s="33">
        <v>1969</v>
      </c>
      <c r="B1971" s="33" t="s">
        <v>1418</v>
      </c>
      <c r="C1971" s="33" t="s">
        <v>705</v>
      </c>
      <c r="D1971" s="33" t="s">
        <v>4109</v>
      </c>
      <c r="E1971" s="33">
        <v>1</v>
      </c>
      <c r="F1971" s="33">
        <v>1</v>
      </c>
      <c r="G1971" s="33"/>
      <c r="H1971" s="33"/>
      <c r="I1971" s="33">
        <v>50</v>
      </c>
    </row>
    <row r="1972" spans="1:9">
      <c r="A1972" s="33">
        <v>1970</v>
      </c>
      <c r="B1972" s="33" t="s">
        <v>1418</v>
      </c>
      <c r="C1972" s="33" t="s">
        <v>705</v>
      </c>
      <c r="D1972" s="33" t="s">
        <v>4110</v>
      </c>
      <c r="E1972" s="33">
        <v>1</v>
      </c>
      <c r="F1972" s="33">
        <v>1</v>
      </c>
      <c r="G1972" s="33"/>
      <c r="H1972" s="33"/>
      <c r="I1972" s="33">
        <v>50</v>
      </c>
    </row>
    <row r="1973" spans="1:9">
      <c r="A1973" s="33">
        <v>1971</v>
      </c>
      <c r="B1973" s="33" t="s">
        <v>1418</v>
      </c>
      <c r="C1973" s="33" t="s">
        <v>705</v>
      </c>
      <c r="D1973" s="33" t="s">
        <v>4111</v>
      </c>
      <c r="E1973" s="33">
        <v>1</v>
      </c>
      <c r="F1973" s="33">
        <v>1</v>
      </c>
      <c r="G1973" s="33"/>
      <c r="H1973" s="33"/>
      <c r="I1973" s="33">
        <v>50</v>
      </c>
    </row>
    <row r="1974" spans="1:9">
      <c r="A1974" s="33">
        <v>1972</v>
      </c>
      <c r="B1974" s="33" t="s">
        <v>1418</v>
      </c>
      <c r="C1974" s="33" t="s">
        <v>705</v>
      </c>
      <c r="D1974" s="33" t="s">
        <v>4112</v>
      </c>
      <c r="E1974" s="33">
        <v>1</v>
      </c>
      <c r="F1974" s="33"/>
      <c r="G1974" s="33">
        <v>1</v>
      </c>
      <c r="H1974" s="33"/>
      <c r="I1974" s="33">
        <v>120</v>
      </c>
    </row>
    <row r="1975" spans="1:9">
      <c r="A1975" s="33">
        <v>1973</v>
      </c>
      <c r="B1975" s="33" t="s">
        <v>1418</v>
      </c>
      <c r="C1975" s="33" t="s">
        <v>705</v>
      </c>
      <c r="D1975" s="33" t="s">
        <v>4113</v>
      </c>
      <c r="E1975" s="33">
        <v>1</v>
      </c>
      <c r="F1975" s="33">
        <v>1</v>
      </c>
      <c r="G1975" s="33"/>
      <c r="H1975" s="33"/>
      <c r="I1975" s="33">
        <v>50</v>
      </c>
    </row>
    <row r="1976" spans="1:9">
      <c r="A1976" s="33">
        <v>1974</v>
      </c>
      <c r="B1976" s="33" t="s">
        <v>1418</v>
      </c>
      <c r="C1976" s="33" t="s">
        <v>705</v>
      </c>
      <c r="D1976" s="33" t="s">
        <v>1577</v>
      </c>
      <c r="E1976" s="33">
        <v>1</v>
      </c>
      <c r="F1976" s="33">
        <v>1</v>
      </c>
      <c r="G1976" s="33"/>
      <c r="H1976" s="33"/>
      <c r="I1976" s="33">
        <v>50</v>
      </c>
    </row>
    <row r="1977" spans="1:9">
      <c r="A1977" s="33">
        <v>1975</v>
      </c>
      <c r="B1977" s="33" t="s">
        <v>1418</v>
      </c>
      <c r="C1977" s="33" t="s">
        <v>1583</v>
      </c>
      <c r="D1977" s="33" t="s">
        <v>4114</v>
      </c>
      <c r="E1977" s="33">
        <v>1</v>
      </c>
      <c r="F1977" s="33">
        <v>1</v>
      </c>
      <c r="G1977" s="33"/>
      <c r="H1977" s="33"/>
      <c r="I1977" s="33">
        <v>50</v>
      </c>
    </row>
    <row r="1978" spans="1:9">
      <c r="A1978" s="33">
        <v>1976</v>
      </c>
      <c r="B1978" s="33" t="s">
        <v>1418</v>
      </c>
      <c r="C1978" s="33" t="s">
        <v>1583</v>
      </c>
      <c r="D1978" s="33" t="s">
        <v>4115</v>
      </c>
      <c r="E1978" s="33">
        <v>1</v>
      </c>
      <c r="F1978" s="33">
        <v>1</v>
      </c>
      <c r="G1978" s="33"/>
      <c r="H1978" s="33"/>
      <c r="I1978" s="33">
        <v>50</v>
      </c>
    </row>
    <row r="1979" spans="1:9">
      <c r="A1979" s="33">
        <v>1977</v>
      </c>
      <c r="B1979" s="33" t="s">
        <v>1418</v>
      </c>
      <c r="C1979" s="33" t="s">
        <v>4116</v>
      </c>
      <c r="D1979" s="33" t="s">
        <v>4117</v>
      </c>
      <c r="E1979" s="33">
        <v>1</v>
      </c>
      <c r="F1979" s="33">
        <v>1</v>
      </c>
      <c r="G1979" s="33"/>
      <c r="H1979" s="33"/>
      <c r="I1979" s="33">
        <v>50</v>
      </c>
    </row>
    <row r="1980" spans="1:9">
      <c r="A1980" s="33">
        <v>1978</v>
      </c>
      <c r="B1980" s="33" t="s">
        <v>1418</v>
      </c>
      <c r="C1980" s="33" t="s">
        <v>4116</v>
      </c>
      <c r="D1980" s="33" t="s">
        <v>4118</v>
      </c>
      <c r="E1980" s="33">
        <v>1</v>
      </c>
      <c r="F1980" s="33"/>
      <c r="G1980" s="33">
        <v>1</v>
      </c>
      <c r="H1980" s="33"/>
      <c r="I1980" s="33">
        <v>120</v>
      </c>
    </row>
    <row r="1981" spans="1:9">
      <c r="A1981" s="33">
        <v>1979</v>
      </c>
      <c r="B1981" s="33" t="s">
        <v>1418</v>
      </c>
      <c r="C1981" s="33" t="s">
        <v>4116</v>
      </c>
      <c r="D1981" s="33" t="s">
        <v>4119</v>
      </c>
      <c r="E1981" s="33">
        <v>1</v>
      </c>
      <c r="F1981" s="33">
        <v>1</v>
      </c>
      <c r="G1981" s="33"/>
      <c r="H1981" s="33"/>
      <c r="I1981" s="33">
        <v>50</v>
      </c>
    </row>
    <row r="1982" spans="1:9">
      <c r="A1982" s="33">
        <v>1980</v>
      </c>
      <c r="B1982" s="33" t="s">
        <v>1418</v>
      </c>
      <c r="C1982" s="33" t="s">
        <v>1349</v>
      </c>
      <c r="D1982" s="33" t="s">
        <v>4120</v>
      </c>
      <c r="E1982" s="33">
        <v>1</v>
      </c>
      <c r="F1982" s="33">
        <v>1</v>
      </c>
      <c r="G1982" s="33"/>
      <c r="H1982" s="33"/>
      <c r="I1982" s="33">
        <v>50</v>
      </c>
    </row>
    <row r="1983" spans="1:9">
      <c r="A1983" s="33">
        <v>1981</v>
      </c>
      <c r="B1983" s="33" t="s">
        <v>1418</v>
      </c>
      <c r="C1983" s="33" t="s">
        <v>1349</v>
      </c>
      <c r="D1983" s="33" t="s">
        <v>4121</v>
      </c>
      <c r="E1983" s="33">
        <v>1</v>
      </c>
      <c r="F1983" s="33">
        <v>1</v>
      </c>
      <c r="G1983" s="33"/>
      <c r="H1983" s="33"/>
      <c r="I1983" s="33">
        <v>50</v>
      </c>
    </row>
    <row r="1984" spans="1:9">
      <c r="A1984" s="33">
        <v>1982</v>
      </c>
      <c r="B1984" s="33" t="s">
        <v>1418</v>
      </c>
      <c r="C1984" s="33" t="s">
        <v>1349</v>
      </c>
      <c r="D1984" s="33" t="s">
        <v>4122</v>
      </c>
      <c r="E1984" s="33">
        <v>1</v>
      </c>
      <c r="F1984" s="33">
        <v>1</v>
      </c>
      <c r="G1984" s="33"/>
      <c r="H1984" s="33"/>
      <c r="I1984" s="33">
        <v>50</v>
      </c>
    </row>
    <row r="1985" spans="1:9">
      <c r="A1985" s="33">
        <v>1983</v>
      </c>
      <c r="B1985" s="33" t="s">
        <v>1418</v>
      </c>
      <c r="C1985" s="33" t="s">
        <v>1349</v>
      </c>
      <c r="D1985" s="33" t="s">
        <v>4123</v>
      </c>
      <c r="E1985" s="33">
        <v>1</v>
      </c>
      <c r="F1985" s="33">
        <v>1</v>
      </c>
      <c r="G1985" s="33"/>
      <c r="H1985" s="33"/>
      <c r="I1985" s="33">
        <v>50</v>
      </c>
    </row>
    <row r="1986" spans="1:9">
      <c r="A1986" s="33">
        <v>1984</v>
      </c>
      <c r="B1986" s="33" t="s">
        <v>1418</v>
      </c>
      <c r="C1986" s="33" t="s">
        <v>1349</v>
      </c>
      <c r="D1986" s="33" t="s">
        <v>4124</v>
      </c>
      <c r="E1986" s="33">
        <v>1</v>
      </c>
      <c r="F1986" s="33">
        <v>1</v>
      </c>
      <c r="G1986" s="33"/>
      <c r="H1986" s="33"/>
      <c r="I1986" s="33">
        <v>50</v>
      </c>
    </row>
    <row r="1987" spans="1:9">
      <c r="A1987" s="33">
        <v>1985</v>
      </c>
      <c r="B1987" s="33" t="s">
        <v>1418</v>
      </c>
      <c r="C1987" s="33" t="s">
        <v>1349</v>
      </c>
      <c r="D1987" s="33" t="s">
        <v>4125</v>
      </c>
      <c r="E1987" s="33">
        <v>1</v>
      </c>
      <c r="F1987" s="33">
        <v>1</v>
      </c>
      <c r="G1987" s="33"/>
      <c r="H1987" s="33"/>
      <c r="I1987" s="33">
        <v>50</v>
      </c>
    </row>
    <row r="1988" spans="1:9">
      <c r="A1988" s="33">
        <v>1986</v>
      </c>
      <c r="B1988" s="33" t="s">
        <v>1418</v>
      </c>
      <c r="C1988" s="33" t="s">
        <v>1595</v>
      </c>
      <c r="D1988" s="33" t="s">
        <v>4126</v>
      </c>
      <c r="E1988" s="33">
        <v>1</v>
      </c>
      <c r="F1988" s="33"/>
      <c r="G1988" s="33">
        <v>1</v>
      </c>
      <c r="H1988" s="33"/>
      <c r="I1988" s="33">
        <v>120</v>
      </c>
    </row>
    <row r="1989" spans="1:9">
      <c r="A1989" s="33">
        <v>1987</v>
      </c>
      <c r="B1989" s="33" t="s">
        <v>1418</v>
      </c>
      <c r="C1989" s="33" t="s">
        <v>1595</v>
      </c>
      <c r="D1989" s="33" t="s">
        <v>1597</v>
      </c>
      <c r="E1989" s="33">
        <v>1</v>
      </c>
      <c r="F1989" s="33">
        <v>1</v>
      </c>
      <c r="G1989" s="33"/>
      <c r="H1989" s="33"/>
      <c r="I1989" s="33">
        <v>50</v>
      </c>
    </row>
    <row r="1990" spans="1:9">
      <c r="A1990" s="33">
        <v>1988</v>
      </c>
      <c r="B1990" s="33" t="s">
        <v>1418</v>
      </c>
      <c r="C1990" s="33" t="s">
        <v>1595</v>
      </c>
      <c r="D1990" s="33" t="s">
        <v>4127</v>
      </c>
      <c r="E1990" s="33">
        <v>1</v>
      </c>
      <c r="F1990" s="33">
        <v>1</v>
      </c>
      <c r="G1990" s="33"/>
      <c r="H1990" s="33"/>
      <c r="I1990" s="33">
        <v>50</v>
      </c>
    </row>
    <row r="1991" spans="1:9">
      <c r="A1991" s="33">
        <v>1989</v>
      </c>
      <c r="B1991" s="33" t="s">
        <v>1418</v>
      </c>
      <c r="C1991" s="33" t="s">
        <v>1595</v>
      </c>
      <c r="D1991" s="33" t="s">
        <v>4128</v>
      </c>
      <c r="E1991" s="33">
        <v>1</v>
      </c>
      <c r="F1991" s="33">
        <v>1</v>
      </c>
      <c r="G1991" s="33"/>
      <c r="H1991" s="33"/>
      <c r="I1991" s="33">
        <v>50</v>
      </c>
    </row>
    <row r="1992" spans="1:9">
      <c r="A1992" s="33">
        <v>1990</v>
      </c>
      <c r="B1992" s="33" t="s">
        <v>1418</v>
      </c>
      <c r="C1992" s="33" t="s">
        <v>1595</v>
      </c>
      <c r="D1992" s="33" t="s">
        <v>546</v>
      </c>
      <c r="E1992" s="33">
        <v>1</v>
      </c>
      <c r="F1992" s="33">
        <v>1</v>
      </c>
      <c r="G1992" s="33"/>
      <c r="H1992" s="33"/>
      <c r="I1992" s="33">
        <v>50</v>
      </c>
    </row>
    <row r="1993" spans="1:9">
      <c r="A1993" s="33">
        <v>1991</v>
      </c>
      <c r="B1993" s="33" t="s">
        <v>1418</v>
      </c>
      <c r="C1993" s="33" t="s">
        <v>1595</v>
      </c>
      <c r="D1993" s="33" t="s">
        <v>4129</v>
      </c>
      <c r="E1993" s="33">
        <v>1</v>
      </c>
      <c r="F1993" s="33">
        <v>1</v>
      </c>
      <c r="G1993" s="33"/>
      <c r="H1993" s="33"/>
      <c r="I1993" s="33">
        <v>50</v>
      </c>
    </row>
    <row r="1994" spans="1:9">
      <c r="A1994" s="33">
        <v>1992</v>
      </c>
      <c r="B1994" s="33" t="s">
        <v>1418</v>
      </c>
      <c r="C1994" s="33" t="s">
        <v>1595</v>
      </c>
      <c r="D1994" s="33" t="s">
        <v>2012</v>
      </c>
      <c r="E1994" s="33">
        <v>1</v>
      </c>
      <c r="F1994" s="33">
        <v>1</v>
      </c>
      <c r="G1994" s="33"/>
      <c r="H1994" s="33"/>
      <c r="I1994" s="33">
        <v>50</v>
      </c>
    </row>
    <row r="1995" spans="1:9">
      <c r="A1995" s="33">
        <v>1993</v>
      </c>
      <c r="B1995" s="33" t="s">
        <v>1418</v>
      </c>
      <c r="C1995" s="33" t="s">
        <v>4130</v>
      </c>
      <c r="D1995" s="33" t="s">
        <v>4131</v>
      </c>
      <c r="E1995" s="33">
        <v>1</v>
      </c>
      <c r="F1995" s="33">
        <v>1</v>
      </c>
      <c r="G1995" s="33"/>
      <c r="H1995" s="33"/>
      <c r="I1995" s="33">
        <v>50</v>
      </c>
    </row>
    <row r="1996" spans="1:9">
      <c r="A1996" s="33">
        <v>1994</v>
      </c>
      <c r="B1996" s="33" t="s">
        <v>1418</v>
      </c>
      <c r="C1996" s="33" t="s">
        <v>4130</v>
      </c>
      <c r="D1996" s="33" t="s">
        <v>4132</v>
      </c>
      <c r="E1996" s="33">
        <v>1</v>
      </c>
      <c r="F1996" s="33">
        <v>1</v>
      </c>
      <c r="G1996" s="33"/>
      <c r="H1996" s="33"/>
      <c r="I1996" s="33">
        <v>50</v>
      </c>
    </row>
    <row r="1997" spans="1:9">
      <c r="A1997" s="33">
        <v>1995</v>
      </c>
      <c r="B1997" s="33" t="s">
        <v>1603</v>
      </c>
      <c r="C1997" s="33" t="s">
        <v>1604</v>
      </c>
      <c r="D1997" s="33" t="s">
        <v>4133</v>
      </c>
      <c r="E1997" s="33">
        <v>1</v>
      </c>
      <c r="F1997" s="33">
        <v>1</v>
      </c>
      <c r="G1997" s="33"/>
      <c r="H1997" s="33"/>
      <c r="I1997" s="33">
        <v>50</v>
      </c>
    </row>
    <row r="1998" spans="1:9">
      <c r="A1998" s="33">
        <v>1996</v>
      </c>
      <c r="B1998" s="33" t="s">
        <v>1603</v>
      </c>
      <c r="C1998" s="33" t="s">
        <v>1604</v>
      </c>
      <c r="D1998" s="33" t="s">
        <v>1612</v>
      </c>
      <c r="E1998" s="33">
        <v>1</v>
      </c>
      <c r="F1998" s="33">
        <v>1</v>
      </c>
      <c r="G1998" s="33"/>
      <c r="H1998" s="33"/>
      <c r="I1998" s="33">
        <v>50</v>
      </c>
    </row>
    <row r="1999" spans="1:9">
      <c r="A1999" s="33">
        <v>1997</v>
      </c>
      <c r="B1999" s="33" t="s">
        <v>1603</v>
      </c>
      <c r="C1999" s="33" t="s">
        <v>1604</v>
      </c>
      <c r="D1999" s="33" t="s">
        <v>4134</v>
      </c>
      <c r="E1999" s="33">
        <v>1</v>
      </c>
      <c r="F1999" s="33">
        <v>1</v>
      </c>
      <c r="G1999" s="33"/>
      <c r="H1999" s="33"/>
      <c r="I1999" s="33">
        <v>50</v>
      </c>
    </row>
    <row r="2000" spans="1:9">
      <c r="A2000" s="33">
        <v>1998</v>
      </c>
      <c r="B2000" s="33" t="s">
        <v>1603</v>
      </c>
      <c r="C2000" s="33" t="s">
        <v>1604</v>
      </c>
      <c r="D2000" s="33" t="s">
        <v>4135</v>
      </c>
      <c r="E2000" s="33">
        <v>1</v>
      </c>
      <c r="F2000" s="33">
        <v>1</v>
      </c>
      <c r="G2000" s="33"/>
      <c r="H2000" s="33"/>
      <c r="I2000" s="33">
        <v>50</v>
      </c>
    </row>
    <row r="2001" spans="1:9">
      <c r="A2001" s="33">
        <v>1999</v>
      </c>
      <c r="B2001" s="33" t="s">
        <v>1603</v>
      </c>
      <c r="C2001" s="33" t="s">
        <v>1604</v>
      </c>
      <c r="D2001" s="33" t="s">
        <v>4136</v>
      </c>
      <c r="E2001" s="33">
        <v>1</v>
      </c>
      <c r="F2001" s="33"/>
      <c r="G2001" s="33">
        <v>1</v>
      </c>
      <c r="H2001" s="33"/>
      <c r="I2001" s="33">
        <v>120</v>
      </c>
    </row>
    <row r="2002" spans="1:9">
      <c r="A2002" s="33">
        <v>2000</v>
      </c>
      <c r="B2002" s="33" t="s">
        <v>1603</v>
      </c>
      <c r="C2002" s="33" t="s">
        <v>1604</v>
      </c>
      <c r="D2002" s="33" t="s">
        <v>4137</v>
      </c>
      <c r="E2002" s="33">
        <v>1</v>
      </c>
      <c r="F2002" s="33">
        <v>1</v>
      </c>
      <c r="G2002" s="33"/>
      <c r="H2002" s="33"/>
      <c r="I2002" s="33">
        <v>50</v>
      </c>
    </row>
    <row r="2003" spans="1:9">
      <c r="A2003" s="33">
        <v>2001</v>
      </c>
      <c r="B2003" s="33" t="s">
        <v>1603</v>
      </c>
      <c r="C2003" s="33" t="s">
        <v>1604</v>
      </c>
      <c r="D2003" s="33" t="s">
        <v>4138</v>
      </c>
      <c r="E2003" s="33">
        <v>1</v>
      </c>
      <c r="F2003" s="33">
        <v>1</v>
      </c>
      <c r="G2003" s="33"/>
      <c r="H2003" s="33"/>
      <c r="I2003" s="33">
        <v>50</v>
      </c>
    </row>
    <row r="2004" spans="1:9">
      <c r="A2004" s="33">
        <v>2002</v>
      </c>
      <c r="B2004" s="33" t="s">
        <v>1603</v>
      </c>
      <c r="C2004" s="33" t="s">
        <v>1604</v>
      </c>
      <c r="D2004" s="33" t="s">
        <v>1606</v>
      </c>
      <c r="E2004" s="33">
        <v>1</v>
      </c>
      <c r="F2004" s="33">
        <v>1</v>
      </c>
      <c r="G2004" s="33"/>
      <c r="H2004" s="33"/>
      <c r="I2004" s="33">
        <v>50</v>
      </c>
    </row>
    <row r="2005" spans="1:9">
      <c r="A2005" s="33">
        <v>2003</v>
      </c>
      <c r="B2005" s="33" t="s">
        <v>1603</v>
      </c>
      <c r="C2005" s="33" t="s">
        <v>1604</v>
      </c>
      <c r="D2005" s="33" t="s">
        <v>4139</v>
      </c>
      <c r="E2005" s="33">
        <v>1</v>
      </c>
      <c r="F2005" s="33">
        <v>1</v>
      </c>
      <c r="G2005" s="33"/>
      <c r="H2005" s="33"/>
      <c r="I2005" s="33">
        <v>50</v>
      </c>
    </row>
    <row r="2006" spans="1:9">
      <c r="A2006" s="33">
        <v>2004</v>
      </c>
      <c r="B2006" s="33" t="s">
        <v>1603</v>
      </c>
      <c r="C2006" s="33" t="s">
        <v>1604</v>
      </c>
      <c r="D2006" s="33" t="s">
        <v>4140</v>
      </c>
      <c r="E2006" s="33">
        <v>1</v>
      </c>
      <c r="F2006" s="33">
        <v>1</v>
      </c>
      <c r="G2006" s="33"/>
      <c r="H2006" s="33"/>
      <c r="I2006" s="33">
        <v>50</v>
      </c>
    </row>
    <row r="2007" spans="1:9">
      <c r="A2007" s="33">
        <v>2005</v>
      </c>
      <c r="B2007" s="33" t="s">
        <v>1603</v>
      </c>
      <c r="C2007" s="33" t="s">
        <v>1604</v>
      </c>
      <c r="D2007" s="33" t="s">
        <v>1609</v>
      </c>
      <c r="E2007" s="33">
        <v>1</v>
      </c>
      <c r="F2007" s="33">
        <v>1</v>
      </c>
      <c r="G2007" s="33"/>
      <c r="H2007" s="33"/>
      <c r="I2007" s="33">
        <v>50</v>
      </c>
    </row>
    <row r="2008" spans="1:9">
      <c r="A2008" s="33">
        <v>2006</v>
      </c>
      <c r="B2008" s="33" t="s">
        <v>1603</v>
      </c>
      <c r="C2008" s="33" t="s">
        <v>1604</v>
      </c>
      <c r="D2008" s="33" t="s">
        <v>4141</v>
      </c>
      <c r="E2008" s="33">
        <v>1</v>
      </c>
      <c r="F2008" s="33">
        <v>1</v>
      </c>
      <c r="G2008" s="33"/>
      <c r="H2008" s="33"/>
      <c r="I2008" s="33">
        <v>50</v>
      </c>
    </row>
    <row r="2009" spans="1:9">
      <c r="A2009" s="33">
        <v>2007</v>
      </c>
      <c r="B2009" s="33" t="s">
        <v>1603</v>
      </c>
      <c r="C2009" s="33" t="s">
        <v>1604</v>
      </c>
      <c r="D2009" s="33" t="s">
        <v>4142</v>
      </c>
      <c r="E2009" s="33">
        <v>1</v>
      </c>
      <c r="F2009" s="33">
        <v>1</v>
      </c>
      <c r="G2009" s="33"/>
      <c r="H2009" s="33"/>
      <c r="I2009" s="33">
        <v>50</v>
      </c>
    </row>
    <row r="2010" spans="1:9">
      <c r="A2010" s="33">
        <v>2008</v>
      </c>
      <c r="B2010" s="33" t="s">
        <v>1603</v>
      </c>
      <c r="C2010" s="33" t="s">
        <v>1604</v>
      </c>
      <c r="D2010" s="33" t="s">
        <v>4143</v>
      </c>
      <c r="E2010" s="33">
        <v>1</v>
      </c>
      <c r="F2010" s="33">
        <v>1</v>
      </c>
      <c r="G2010" s="33"/>
      <c r="H2010" s="33"/>
      <c r="I2010" s="33">
        <v>50</v>
      </c>
    </row>
    <row r="2011" spans="1:9">
      <c r="A2011" s="33">
        <v>2009</v>
      </c>
      <c r="B2011" s="33" t="s">
        <v>1603</v>
      </c>
      <c r="C2011" s="33" t="s">
        <v>4144</v>
      </c>
      <c r="D2011" s="33" t="s">
        <v>4145</v>
      </c>
      <c r="E2011" s="33">
        <v>1</v>
      </c>
      <c r="F2011" s="33">
        <v>1</v>
      </c>
      <c r="G2011" s="33"/>
      <c r="H2011" s="33"/>
      <c r="I2011" s="33">
        <v>50</v>
      </c>
    </row>
    <row r="2012" spans="1:9">
      <c r="A2012" s="33">
        <v>2010</v>
      </c>
      <c r="B2012" s="33" t="s">
        <v>1603</v>
      </c>
      <c r="C2012" s="33" t="s">
        <v>4144</v>
      </c>
      <c r="D2012" s="33" t="s">
        <v>4146</v>
      </c>
      <c r="E2012" s="33">
        <v>1</v>
      </c>
      <c r="F2012" s="33">
        <v>1</v>
      </c>
      <c r="G2012" s="33"/>
      <c r="H2012" s="33"/>
      <c r="I2012" s="33">
        <v>50</v>
      </c>
    </row>
    <row r="2013" spans="1:9">
      <c r="A2013" s="33">
        <v>2011</v>
      </c>
      <c r="B2013" s="33" t="s">
        <v>1603</v>
      </c>
      <c r="C2013" s="33" t="s">
        <v>4144</v>
      </c>
      <c r="D2013" s="33" t="s">
        <v>4147</v>
      </c>
      <c r="E2013" s="33">
        <v>1</v>
      </c>
      <c r="F2013" s="33">
        <v>1</v>
      </c>
      <c r="G2013" s="33"/>
      <c r="H2013" s="33"/>
      <c r="I2013" s="33">
        <v>50</v>
      </c>
    </row>
    <row r="2014" spans="1:9">
      <c r="A2014" s="33">
        <v>2012</v>
      </c>
      <c r="B2014" s="33" t="s">
        <v>1603</v>
      </c>
      <c r="C2014" s="33" t="s">
        <v>4144</v>
      </c>
      <c r="D2014" s="33" t="s">
        <v>4148</v>
      </c>
      <c r="E2014" s="33">
        <v>1</v>
      </c>
      <c r="F2014" s="33">
        <v>1</v>
      </c>
      <c r="G2014" s="33"/>
      <c r="H2014" s="33"/>
      <c r="I2014" s="33">
        <v>50</v>
      </c>
    </row>
    <row r="2015" spans="1:9">
      <c r="A2015" s="33">
        <v>2013</v>
      </c>
      <c r="B2015" s="33" t="s">
        <v>1603</v>
      </c>
      <c r="C2015" s="33" t="s">
        <v>4144</v>
      </c>
      <c r="D2015" s="33" t="s">
        <v>4149</v>
      </c>
      <c r="E2015" s="33">
        <v>1</v>
      </c>
      <c r="F2015" s="33">
        <v>1</v>
      </c>
      <c r="G2015" s="33"/>
      <c r="H2015" s="33"/>
      <c r="I2015" s="33">
        <v>50</v>
      </c>
    </row>
    <row r="2016" spans="1:9">
      <c r="A2016" s="33">
        <v>2014</v>
      </c>
      <c r="B2016" s="33" t="s">
        <v>1603</v>
      </c>
      <c r="C2016" s="33" t="s">
        <v>4144</v>
      </c>
      <c r="D2016" s="33" t="s">
        <v>4150</v>
      </c>
      <c r="E2016" s="33">
        <v>1</v>
      </c>
      <c r="F2016" s="33">
        <v>1</v>
      </c>
      <c r="G2016" s="33"/>
      <c r="H2016" s="33"/>
      <c r="I2016" s="33">
        <v>50</v>
      </c>
    </row>
    <row r="2017" spans="1:9">
      <c r="A2017" s="33">
        <v>2015</v>
      </c>
      <c r="B2017" s="33" t="s">
        <v>1603</v>
      </c>
      <c r="C2017" s="33" t="s">
        <v>4151</v>
      </c>
      <c r="D2017" s="33" t="s">
        <v>4152</v>
      </c>
      <c r="E2017" s="33">
        <v>1</v>
      </c>
      <c r="F2017" s="33">
        <v>1</v>
      </c>
      <c r="G2017" s="33"/>
      <c r="H2017" s="33"/>
      <c r="I2017" s="33">
        <v>50</v>
      </c>
    </row>
    <row r="2018" spans="1:9">
      <c r="A2018" s="33">
        <v>2016</v>
      </c>
      <c r="B2018" s="33" t="s">
        <v>1603</v>
      </c>
      <c r="C2018" s="33" t="s">
        <v>4151</v>
      </c>
      <c r="D2018" s="33" t="s">
        <v>4153</v>
      </c>
      <c r="E2018" s="33">
        <v>1</v>
      </c>
      <c r="F2018" s="33">
        <v>1</v>
      </c>
      <c r="G2018" s="33"/>
      <c r="H2018" s="33"/>
      <c r="I2018" s="33">
        <v>50</v>
      </c>
    </row>
    <row r="2019" spans="1:9">
      <c r="A2019" s="33">
        <v>2017</v>
      </c>
      <c r="B2019" s="33" t="s">
        <v>1603</v>
      </c>
      <c r="C2019" s="33" t="s">
        <v>4151</v>
      </c>
      <c r="D2019" s="33" t="s">
        <v>4154</v>
      </c>
      <c r="E2019" s="33">
        <v>1</v>
      </c>
      <c r="F2019" s="33">
        <v>1</v>
      </c>
      <c r="G2019" s="33"/>
      <c r="H2019" s="33"/>
      <c r="I2019" s="33">
        <v>50</v>
      </c>
    </row>
    <row r="2020" spans="1:9">
      <c r="A2020" s="33">
        <v>2018</v>
      </c>
      <c r="B2020" s="33" t="s">
        <v>1603</v>
      </c>
      <c r="C2020" s="33" t="s">
        <v>4151</v>
      </c>
      <c r="D2020" s="33" t="s">
        <v>4155</v>
      </c>
      <c r="E2020" s="33">
        <v>1</v>
      </c>
      <c r="F2020" s="33">
        <v>1</v>
      </c>
      <c r="G2020" s="33"/>
      <c r="H2020" s="33"/>
      <c r="I2020" s="33">
        <v>50</v>
      </c>
    </row>
    <row r="2021" spans="1:9">
      <c r="A2021" s="33">
        <v>2019</v>
      </c>
      <c r="B2021" s="33" t="s">
        <v>1603</v>
      </c>
      <c r="C2021" s="33" t="s">
        <v>4151</v>
      </c>
      <c r="D2021" s="33" t="s">
        <v>4156</v>
      </c>
      <c r="E2021" s="33">
        <v>1</v>
      </c>
      <c r="F2021" s="33">
        <v>1</v>
      </c>
      <c r="G2021" s="33"/>
      <c r="H2021" s="33"/>
      <c r="I2021" s="33">
        <v>50</v>
      </c>
    </row>
    <row r="2022" spans="1:9">
      <c r="A2022" s="33">
        <v>2020</v>
      </c>
      <c r="B2022" s="33" t="s">
        <v>1603</v>
      </c>
      <c r="C2022" s="33" t="s">
        <v>4151</v>
      </c>
      <c r="D2022" s="33" t="s">
        <v>2508</v>
      </c>
      <c r="E2022" s="33">
        <v>1</v>
      </c>
      <c r="F2022" s="33">
        <v>1</v>
      </c>
      <c r="G2022" s="33"/>
      <c r="H2022" s="33"/>
      <c r="I2022" s="33">
        <v>50</v>
      </c>
    </row>
    <row r="2023" spans="1:9">
      <c r="A2023" s="33">
        <v>2021</v>
      </c>
      <c r="B2023" s="33" t="s">
        <v>1603</v>
      </c>
      <c r="C2023" s="33" t="s">
        <v>4151</v>
      </c>
      <c r="D2023" s="33" t="s">
        <v>4157</v>
      </c>
      <c r="E2023" s="33">
        <v>1</v>
      </c>
      <c r="F2023" s="33">
        <v>1</v>
      </c>
      <c r="G2023" s="33"/>
      <c r="H2023" s="33"/>
      <c r="I2023" s="33">
        <v>50</v>
      </c>
    </row>
    <row r="2024" spans="1:9">
      <c r="A2024" s="33">
        <v>2022</v>
      </c>
      <c r="B2024" s="33" t="s">
        <v>1603</v>
      </c>
      <c r="C2024" s="33" t="s">
        <v>4151</v>
      </c>
      <c r="D2024" s="33" t="s">
        <v>4158</v>
      </c>
      <c r="E2024" s="33">
        <v>1</v>
      </c>
      <c r="F2024" s="33">
        <v>1</v>
      </c>
      <c r="G2024" s="33"/>
      <c r="H2024" s="33"/>
      <c r="I2024" s="33">
        <v>50</v>
      </c>
    </row>
    <row r="2025" spans="1:9">
      <c r="A2025" s="33">
        <v>2023</v>
      </c>
      <c r="B2025" s="33" t="s">
        <v>1603</v>
      </c>
      <c r="C2025" s="33" t="s">
        <v>4151</v>
      </c>
      <c r="D2025" s="33" t="s">
        <v>4159</v>
      </c>
      <c r="E2025" s="33">
        <v>1</v>
      </c>
      <c r="F2025" s="33">
        <v>1</v>
      </c>
      <c r="G2025" s="33"/>
      <c r="H2025" s="33"/>
      <c r="I2025" s="33">
        <v>50</v>
      </c>
    </row>
    <row r="2026" spans="1:9">
      <c r="A2026" s="33">
        <v>2024</v>
      </c>
      <c r="B2026" s="33" t="s">
        <v>1603</v>
      </c>
      <c r="C2026" s="33" t="s">
        <v>1195</v>
      </c>
      <c r="D2026" s="33" t="s">
        <v>4160</v>
      </c>
      <c r="E2026" s="33">
        <v>1</v>
      </c>
      <c r="F2026" s="33">
        <v>1</v>
      </c>
      <c r="G2026" s="33"/>
      <c r="H2026" s="33"/>
      <c r="I2026" s="33">
        <v>50</v>
      </c>
    </row>
    <row r="2027" spans="1:9">
      <c r="A2027" s="33">
        <v>2025</v>
      </c>
      <c r="B2027" s="33" t="s">
        <v>1603</v>
      </c>
      <c r="C2027" s="33" t="s">
        <v>1195</v>
      </c>
      <c r="D2027" s="33" t="s">
        <v>4161</v>
      </c>
      <c r="E2027" s="33">
        <v>1</v>
      </c>
      <c r="F2027" s="33">
        <v>1</v>
      </c>
      <c r="G2027" s="33"/>
      <c r="H2027" s="33"/>
      <c r="I2027" s="33">
        <v>50</v>
      </c>
    </row>
    <row r="2028" spans="1:9">
      <c r="A2028" s="33">
        <v>2026</v>
      </c>
      <c r="B2028" s="33" t="s">
        <v>1603</v>
      </c>
      <c r="C2028" s="33" t="s">
        <v>1195</v>
      </c>
      <c r="D2028" s="33" t="s">
        <v>4162</v>
      </c>
      <c r="E2028" s="33">
        <v>1</v>
      </c>
      <c r="F2028" s="33">
        <v>1</v>
      </c>
      <c r="G2028" s="33"/>
      <c r="H2028" s="33"/>
      <c r="I2028" s="33">
        <v>50</v>
      </c>
    </row>
    <row r="2029" spans="1:9">
      <c r="A2029" s="33">
        <v>2027</v>
      </c>
      <c r="B2029" s="33" t="s">
        <v>1603</v>
      </c>
      <c r="C2029" s="33" t="s">
        <v>1195</v>
      </c>
      <c r="D2029" s="33" t="s">
        <v>4163</v>
      </c>
      <c r="E2029" s="33">
        <v>1</v>
      </c>
      <c r="F2029" s="33">
        <v>1</v>
      </c>
      <c r="G2029" s="33"/>
      <c r="H2029" s="33"/>
      <c r="I2029" s="33">
        <v>50</v>
      </c>
    </row>
    <row r="2030" spans="1:9">
      <c r="A2030" s="33">
        <v>2028</v>
      </c>
      <c r="B2030" s="33" t="s">
        <v>1603</v>
      </c>
      <c r="C2030" s="33" t="s">
        <v>1195</v>
      </c>
      <c r="D2030" s="33" t="s">
        <v>4164</v>
      </c>
      <c r="E2030" s="33">
        <v>1</v>
      </c>
      <c r="F2030" s="33">
        <v>1</v>
      </c>
      <c r="G2030" s="33"/>
      <c r="H2030" s="33"/>
      <c r="I2030" s="33">
        <v>50</v>
      </c>
    </row>
    <row r="2031" spans="1:9">
      <c r="A2031" s="33">
        <v>2029</v>
      </c>
      <c r="B2031" s="33" t="s">
        <v>1603</v>
      </c>
      <c r="C2031" s="33" t="s">
        <v>1195</v>
      </c>
      <c r="D2031" s="33" t="s">
        <v>4165</v>
      </c>
      <c r="E2031" s="33">
        <v>1</v>
      </c>
      <c r="F2031" s="33">
        <v>1</v>
      </c>
      <c r="G2031" s="33"/>
      <c r="H2031" s="33"/>
      <c r="I2031" s="33">
        <v>50</v>
      </c>
    </row>
    <row r="2032" spans="1:9">
      <c r="A2032" s="33">
        <v>2030</v>
      </c>
      <c r="B2032" s="33" t="s">
        <v>1603</v>
      </c>
      <c r="C2032" s="33" t="s">
        <v>1195</v>
      </c>
      <c r="D2032" s="33" t="s">
        <v>4166</v>
      </c>
      <c r="E2032" s="33">
        <v>1</v>
      </c>
      <c r="F2032" s="33">
        <v>1</v>
      </c>
      <c r="G2032" s="33"/>
      <c r="H2032" s="33"/>
      <c r="I2032" s="33">
        <v>50</v>
      </c>
    </row>
    <row r="2033" spans="1:9">
      <c r="A2033" s="33">
        <v>2031</v>
      </c>
      <c r="B2033" s="33" t="s">
        <v>1603</v>
      </c>
      <c r="C2033" s="33" t="s">
        <v>1195</v>
      </c>
      <c r="D2033" s="33" t="s">
        <v>4167</v>
      </c>
      <c r="E2033" s="33">
        <v>1</v>
      </c>
      <c r="F2033" s="33">
        <v>1</v>
      </c>
      <c r="G2033" s="33"/>
      <c r="H2033" s="33"/>
      <c r="I2033" s="33">
        <v>50</v>
      </c>
    </row>
    <row r="2034" spans="1:9">
      <c r="A2034" s="33">
        <v>2032</v>
      </c>
      <c r="B2034" s="33" t="s">
        <v>1603</v>
      </c>
      <c r="C2034" s="33" t="s">
        <v>1195</v>
      </c>
      <c r="D2034" s="33" t="s">
        <v>4168</v>
      </c>
      <c r="E2034" s="33">
        <v>1</v>
      </c>
      <c r="F2034" s="33">
        <v>1</v>
      </c>
      <c r="G2034" s="33"/>
      <c r="H2034" s="33"/>
      <c r="I2034" s="33">
        <v>50</v>
      </c>
    </row>
    <row r="2035" spans="1:9">
      <c r="A2035" s="33">
        <v>2033</v>
      </c>
      <c r="B2035" s="33" t="s">
        <v>1603</v>
      </c>
      <c r="C2035" s="33" t="s">
        <v>1195</v>
      </c>
      <c r="D2035" s="33" t="s">
        <v>4169</v>
      </c>
      <c r="E2035" s="33">
        <v>1</v>
      </c>
      <c r="F2035" s="33">
        <v>1</v>
      </c>
      <c r="G2035" s="33"/>
      <c r="H2035" s="33"/>
      <c r="I2035" s="33">
        <v>50</v>
      </c>
    </row>
    <row r="2036" spans="1:9">
      <c r="A2036" s="33">
        <v>2034</v>
      </c>
      <c r="B2036" s="33" t="s">
        <v>1603</v>
      </c>
      <c r="C2036" s="33" t="s">
        <v>1195</v>
      </c>
      <c r="D2036" s="33" t="s">
        <v>2815</v>
      </c>
      <c r="E2036" s="33">
        <v>1</v>
      </c>
      <c r="F2036" s="33"/>
      <c r="G2036" s="33">
        <v>1</v>
      </c>
      <c r="H2036" s="33"/>
      <c r="I2036" s="33">
        <v>120</v>
      </c>
    </row>
    <row r="2037" spans="1:9">
      <c r="A2037" s="33">
        <v>2035</v>
      </c>
      <c r="B2037" s="33" t="s">
        <v>1603</v>
      </c>
      <c r="C2037" s="33" t="s">
        <v>1618</v>
      </c>
      <c r="D2037" s="33" t="s">
        <v>1620</v>
      </c>
      <c r="E2037" s="33">
        <v>1</v>
      </c>
      <c r="F2037" s="33">
        <v>1</v>
      </c>
      <c r="G2037" s="33"/>
      <c r="H2037" s="33"/>
      <c r="I2037" s="33">
        <v>50</v>
      </c>
    </row>
    <row r="2038" spans="1:9">
      <c r="A2038" s="33">
        <v>2036</v>
      </c>
      <c r="B2038" s="33" t="s">
        <v>1603</v>
      </c>
      <c r="C2038" s="33" t="s">
        <v>1618</v>
      </c>
      <c r="D2038" s="33" t="s">
        <v>4170</v>
      </c>
      <c r="E2038" s="33">
        <v>1</v>
      </c>
      <c r="F2038" s="33">
        <v>1</v>
      </c>
      <c r="G2038" s="33"/>
      <c r="H2038" s="33"/>
      <c r="I2038" s="33">
        <v>50</v>
      </c>
    </row>
    <row r="2039" spans="1:9">
      <c r="A2039" s="33">
        <v>2037</v>
      </c>
      <c r="B2039" s="33" t="s">
        <v>1603</v>
      </c>
      <c r="C2039" s="33" t="s">
        <v>1618</v>
      </c>
      <c r="D2039" s="33" t="s">
        <v>4171</v>
      </c>
      <c r="E2039" s="33">
        <v>1</v>
      </c>
      <c r="F2039" s="33">
        <v>1</v>
      </c>
      <c r="G2039" s="33"/>
      <c r="H2039" s="33"/>
      <c r="I2039" s="33">
        <v>50</v>
      </c>
    </row>
    <row r="2040" spans="1:9">
      <c r="A2040" s="33">
        <v>2038</v>
      </c>
      <c r="B2040" s="33" t="s">
        <v>1603</v>
      </c>
      <c r="C2040" s="33" t="s">
        <v>1618</v>
      </c>
      <c r="D2040" s="33" t="s">
        <v>4172</v>
      </c>
      <c r="E2040" s="33">
        <v>1</v>
      </c>
      <c r="F2040" s="33">
        <v>1</v>
      </c>
      <c r="G2040" s="33"/>
      <c r="H2040" s="33"/>
      <c r="I2040" s="33">
        <v>50</v>
      </c>
    </row>
    <row r="2041" spans="1:9">
      <c r="A2041" s="33">
        <v>2039</v>
      </c>
      <c r="B2041" s="33" t="s">
        <v>1603</v>
      </c>
      <c r="C2041" s="33" t="s">
        <v>1618</v>
      </c>
      <c r="D2041" s="33" t="s">
        <v>4173</v>
      </c>
      <c r="E2041" s="33">
        <v>1</v>
      </c>
      <c r="F2041" s="33">
        <v>1</v>
      </c>
      <c r="G2041" s="33"/>
      <c r="H2041" s="33"/>
      <c r="I2041" s="33">
        <v>50</v>
      </c>
    </row>
    <row r="2042" spans="1:9">
      <c r="A2042" s="33">
        <v>2040</v>
      </c>
      <c r="B2042" s="33" t="s">
        <v>1603</v>
      </c>
      <c r="C2042" s="33" t="s">
        <v>1618</v>
      </c>
      <c r="D2042" s="33" t="s">
        <v>4174</v>
      </c>
      <c r="E2042" s="33">
        <v>1</v>
      </c>
      <c r="F2042" s="33">
        <v>1</v>
      </c>
      <c r="G2042" s="33"/>
      <c r="H2042" s="33"/>
      <c r="I2042" s="33">
        <v>50</v>
      </c>
    </row>
    <row r="2043" spans="1:9">
      <c r="A2043" s="33">
        <v>2041</v>
      </c>
      <c r="B2043" s="33" t="s">
        <v>1603</v>
      </c>
      <c r="C2043" s="33" t="s">
        <v>1618</v>
      </c>
      <c r="D2043" s="33" t="s">
        <v>4175</v>
      </c>
      <c r="E2043" s="33">
        <v>1</v>
      </c>
      <c r="F2043" s="33"/>
      <c r="G2043" s="33">
        <v>1</v>
      </c>
      <c r="H2043" s="33"/>
      <c r="I2043" s="33">
        <v>120</v>
      </c>
    </row>
    <row r="2044" spans="1:9">
      <c r="A2044" s="33">
        <v>2042</v>
      </c>
      <c r="B2044" s="33" t="s">
        <v>1603</v>
      </c>
      <c r="C2044" s="33" t="s">
        <v>1629</v>
      </c>
      <c r="D2044" s="33" t="s">
        <v>3920</v>
      </c>
      <c r="E2044" s="33">
        <v>1</v>
      </c>
      <c r="F2044" s="33">
        <v>1</v>
      </c>
      <c r="G2044" s="33"/>
      <c r="H2044" s="33"/>
      <c r="I2044" s="33">
        <v>50</v>
      </c>
    </row>
    <row r="2045" spans="1:9">
      <c r="A2045" s="33">
        <v>2043</v>
      </c>
      <c r="B2045" s="33" t="s">
        <v>1603</v>
      </c>
      <c r="C2045" s="33" t="s">
        <v>1629</v>
      </c>
      <c r="D2045" s="33" t="s">
        <v>1634</v>
      </c>
      <c r="E2045" s="33">
        <v>1</v>
      </c>
      <c r="F2045" s="33">
        <v>1</v>
      </c>
      <c r="G2045" s="33"/>
      <c r="H2045" s="33"/>
      <c r="I2045" s="33">
        <v>50</v>
      </c>
    </row>
    <row r="2046" spans="1:9">
      <c r="A2046" s="33">
        <v>2044</v>
      </c>
      <c r="B2046" s="33" t="s">
        <v>1603</v>
      </c>
      <c r="C2046" s="33" t="s">
        <v>1629</v>
      </c>
      <c r="D2046" s="33" t="s">
        <v>4176</v>
      </c>
      <c r="E2046" s="33">
        <v>1</v>
      </c>
      <c r="F2046" s="33">
        <v>1</v>
      </c>
      <c r="G2046" s="33"/>
      <c r="H2046" s="33"/>
      <c r="I2046" s="33">
        <v>50</v>
      </c>
    </row>
    <row r="2047" spans="1:9">
      <c r="A2047" s="33">
        <v>2045</v>
      </c>
      <c r="B2047" s="33" t="s">
        <v>1603</v>
      </c>
      <c r="C2047" s="33" t="s">
        <v>1629</v>
      </c>
      <c r="D2047" s="33" t="s">
        <v>1631</v>
      </c>
      <c r="E2047" s="33">
        <v>1</v>
      </c>
      <c r="F2047" s="33">
        <v>1</v>
      </c>
      <c r="G2047" s="33"/>
      <c r="H2047" s="33"/>
      <c r="I2047" s="33">
        <v>50</v>
      </c>
    </row>
    <row r="2048" spans="1:9">
      <c r="A2048" s="33">
        <v>2046</v>
      </c>
      <c r="B2048" s="33" t="s">
        <v>1603</v>
      </c>
      <c r="C2048" s="33" t="s">
        <v>1629</v>
      </c>
      <c r="D2048" s="33" t="s">
        <v>4177</v>
      </c>
      <c r="E2048" s="33">
        <v>1</v>
      </c>
      <c r="F2048" s="33">
        <v>1</v>
      </c>
      <c r="G2048" s="33"/>
      <c r="H2048" s="33"/>
      <c r="I2048" s="33">
        <v>50</v>
      </c>
    </row>
    <row r="2049" spans="1:9">
      <c r="A2049" s="33">
        <v>2047</v>
      </c>
      <c r="B2049" s="33" t="s">
        <v>1603</v>
      </c>
      <c r="C2049" s="33" t="s">
        <v>1629</v>
      </c>
      <c r="D2049" s="33" t="s">
        <v>4178</v>
      </c>
      <c r="E2049" s="33">
        <v>1</v>
      </c>
      <c r="F2049" s="33">
        <v>1</v>
      </c>
      <c r="G2049" s="33"/>
      <c r="H2049" s="33"/>
      <c r="I2049" s="33">
        <v>50</v>
      </c>
    </row>
    <row r="2050" spans="1:9">
      <c r="A2050" s="33">
        <v>2048</v>
      </c>
      <c r="B2050" s="33" t="s">
        <v>1603</v>
      </c>
      <c r="C2050" s="33" t="s">
        <v>1629</v>
      </c>
      <c r="D2050" s="33" t="s">
        <v>4179</v>
      </c>
      <c r="E2050" s="33">
        <v>1</v>
      </c>
      <c r="F2050" s="33">
        <v>1</v>
      </c>
      <c r="G2050" s="33"/>
      <c r="H2050" s="33"/>
      <c r="I2050" s="33">
        <v>50</v>
      </c>
    </row>
    <row r="2051" spans="1:9">
      <c r="A2051" s="33">
        <v>2049</v>
      </c>
      <c r="B2051" s="33" t="s">
        <v>1603</v>
      </c>
      <c r="C2051" s="33" t="s">
        <v>1629</v>
      </c>
      <c r="D2051" s="33" t="s">
        <v>4180</v>
      </c>
      <c r="E2051" s="33">
        <v>1</v>
      </c>
      <c r="F2051" s="33">
        <v>1</v>
      </c>
      <c r="G2051" s="33"/>
      <c r="H2051" s="33"/>
      <c r="I2051" s="33">
        <v>50</v>
      </c>
    </row>
    <row r="2052" spans="1:9">
      <c r="A2052" s="33">
        <v>2050</v>
      </c>
      <c r="B2052" s="33" t="s">
        <v>1603</v>
      </c>
      <c r="C2052" s="33" t="s">
        <v>1643</v>
      </c>
      <c r="D2052" s="33" t="s">
        <v>4181</v>
      </c>
      <c r="E2052" s="33">
        <v>1</v>
      </c>
      <c r="F2052" s="33"/>
      <c r="G2052" s="33">
        <v>1</v>
      </c>
      <c r="H2052" s="33"/>
      <c r="I2052" s="33">
        <v>120</v>
      </c>
    </row>
    <row r="2053" spans="1:9">
      <c r="A2053" s="33">
        <v>2051</v>
      </c>
      <c r="B2053" s="33" t="s">
        <v>1603</v>
      </c>
      <c r="C2053" s="33" t="s">
        <v>1643</v>
      </c>
      <c r="D2053" s="33" t="s">
        <v>4182</v>
      </c>
      <c r="E2053" s="33">
        <v>1</v>
      </c>
      <c r="F2053" s="33">
        <v>1</v>
      </c>
      <c r="G2053" s="33"/>
      <c r="H2053" s="33"/>
      <c r="I2053" s="33">
        <v>50</v>
      </c>
    </row>
    <row r="2054" spans="1:9">
      <c r="A2054" s="33">
        <v>2052</v>
      </c>
      <c r="B2054" s="33" t="s">
        <v>1603</v>
      </c>
      <c r="C2054" s="33" t="s">
        <v>1643</v>
      </c>
      <c r="D2054" s="33" t="s">
        <v>1654</v>
      </c>
      <c r="E2054" s="33">
        <v>1</v>
      </c>
      <c r="F2054" s="33">
        <v>1</v>
      </c>
      <c r="G2054" s="33"/>
      <c r="H2054" s="33"/>
      <c r="I2054" s="33">
        <v>50</v>
      </c>
    </row>
    <row r="2055" spans="1:9">
      <c r="A2055" s="33">
        <v>2053</v>
      </c>
      <c r="B2055" s="33" t="s">
        <v>1603</v>
      </c>
      <c r="C2055" s="33" t="s">
        <v>1643</v>
      </c>
      <c r="D2055" s="33" t="s">
        <v>1648</v>
      </c>
      <c r="E2055" s="33">
        <v>1</v>
      </c>
      <c r="F2055" s="33">
        <v>1</v>
      </c>
      <c r="G2055" s="33"/>
      <c r="H2055" s="33"/>
      <c r="I2055" s="33">
        <v>50</v>
      </c>
    </row>
    <row r="2056" spans="1:9">
      <c r="A2056" s="33">
        <v>2054</v>
      </c>
      <c r="B2056" s="33" t="s">
        <v>1603</v>
      </c>
      <c r="C2056" s="33" t="s">
        <v>1643</v>
      </c>
      <c r="D2056" s="33" t="s">
        <v>1645</v>
      </c>
      <c r="E2056" s="33">
        <v>1</v>
      </c>
      <c r="F2056" s="33">
        <v>1</v>
      </c>
      <c r="G2056" s="33"/>
      <c r="H2056" s="33"/>
      <c r="I2056" s="33">
        <v>50</v>
      </c>
    </row>
    <row r="2057" spans="1:9">
      <c r="A2057" s="33">
        <v>2055</v>
      </c>
      <c r="B2057" s="33" t="s">
        <v>1603</v>
      </c>
      <c r="C2057" s="33" t="s">
        <v>1643</v>
      </c>
      <c r="D2057" s="33" t="s">
        <v>4183</v>
      </c>
      <c r="E2057" s="33">
        <v>1</v>
      </c>
      <c r="F2057" s="33">
        <v>1</v>
      </c>
      <c r="G2057" s="33"/>
      <c r="H2057" s="33"/>
      <c r="I2057" s="33">
        <v>50</v>
      </c>
    </row>
    <row r="2058" spans="1:9">
      <c r="A2058" s="33">
        <v>2056</v>
      </c>
      <c r="B2058" s="33" t="s">
        <v>1603</v>
      </c>
      <c r="C2058" s="33" t="s">
        <v>1643</v>
      </c>
      <c r="D2058" s="33" t="s">
        <v>1651</v>
      </c>
      <c r="E2058" s="33">
        <v>1</v>
      </c>
      <c r="F2058" s="33">
        <v>1</v>
      </c>
      <c r="G2058" s="33"/>
      <c r="H2058" s="33"/>
      <c r="I2058" s="33">
        <v>50</v>
      </c>
    </row>
    <row r="2059" spans="1:9">
      <c r="A2059" s="33">
        <v>2057</v>
      </c>
      <c r="B2059" s="33" t="s">
        <v>1603</v>
      </c>
      <c r="C2059" s="33" t="s">
        <v>1643</v>
      </c>
      <c r="D2059" s="33" t="s">
        <v>4184</v>
      </c>
      <c r="E2059" s="33">
        <v>1</v>
      </c>
      <c r="F2059" s="33">
        <v>1</v>
      </c>
      <c r="G2059" s="33"/>
      <c r="H2059" s="33"/>
      <c r="I2059" s="33">
        <v>50</v>
      </c>
    </row>
    <row r="2060" spans="1:9">
      <c r="A2060" s="33">
        <v>2058</v>
      </c>
      <c r="B2060" s="33" t="s">
        <v>1603</v>
      </c>
      <c r="C2060" s="33" t="s">
        <v>1643</v>
      </c>
      <c r="D2060" s="33" t="s">
        <v>4185</v>
      </c>
      <c r="E2060" s="33">
        <v>1</v>
      </c>
      <c r="F2060" s="33">
        <v>1</v>
      </c>
      <c r="G2060" s="33"/>
      <c r="H2060" s="33"/>
      <c r="I2060" s="33">
        <v>50</v>
      </c>
    </row>
    <row r="2061" spans="1:9">
      <c r="A2061" s="33">
        <v>2059</v>
      </c>
      <c r="B2061" s="33" t="s">
        <v>1603</v>
      </c>
      <c r="C2061" s="33" t="s">
        <v>1643</v>
      </c>
      <c r="D2061" s="33" t="s">
        <v>4186</v>
      </c>
      <c r="E2061" s="33">
        <v>1</v>
      </c>
      <c r="F2061" s="33"/>
      <c r="G2061" s="33">
        <v>1</v>
      </c>
      <c r="H2061" s="33"/>
      <c r="I2061" s="33">
        <v>120</v>
      </c>
    </row>
    <row r="2062" spans="1:9">
      <c r="A2062" s="33">
        <v>2060</v>
      </c>
      <c r="B2062" s="33" t="s">
        <v>1603</v>
      </c>
      <c r="C2062" s="33" t="s">
        <v>1643</v>
      </c>
      <c r="D2062" s="33" t="s">
        <v>4187</v>
      </c>
      <c r="E2062" s="33">
        <v>1</v>
      </c>
      <c r="F2062" s="33">
        <v>1</v>
      </c>
      <c r="G2062" s="33"/>
      <c r="H2062" s="33"/>
      <c r="I2062" s="33">
        <v>50</v>
      </c>
    </row>
    <row r="2063" spans="1:9">
      <c r="A2063" s="33">
        <v>2061</v>
      </c>
      <c r="B2063" s="33" t="s">
        <v>1603</v>
      </c>
      <c r="C2063" s="33" t="s">
        <v>1643</v>
      </c>
      <c r="D2063" s="33" t="s">
        <v>4188</v>
      </c>
      <c r="E2063" s="33">
        <v>1</v>
      </c>
      <c r="F2063" s="33">
        <v>1</v>
      </c>
      <c r="G2063" s="33"/>
      <c r="H2063" s="33"/>
      <c r="I2063" s="33">
        <v>50</v>
      </c>
    </row>
    <row r="2064" spans="1:9">
      <c r="A2064" s="33">
        <v>2062</v>
      </c>
      <c r="B2064" s="33" t="s">
        <v>1603</v>
      </c>
      <c r="C2064" s="33" t="s">
        <v>1643</v>
      </c>
      <c r="D2064" s="33" t="s">
        <v>4189</v>
      </c>
      <c r="E2064" s="33">
        <v>1</v>
      </c>
      <c r="F2064" s="33">
        <v>1</v>
      </c>
      <c r="G2064" s="33"/>
      <c r="H2064" s="33"/>
      <c r="I2064" s="33">
        <v>50</v>
      </c>
    </row>
    <row r="2065" spans="1:9">
      <c r="A2065" s="33">
        <v>2063</v>
      </c>
      <c r="B2065" s="33" t="s">
        <v>1603</v>
      </c>
      <c r="C2065" s="33" t="s">
        <v>1643</v>
      </c>
      <c r="D2065" s="33" t="s">
        <v>4190</v>
      </c>
      <c r="E2065" s="33">
        <v>1</v>
      </c>
      <c r="F2065" s="33">
        <v>1</v>
      </c>
      <c r="G2065" s="33"/>
      <c r="H2065" s="33"/>
      <c r="I2065" s="33">
        <v>50</v>
      </c>
    </row>
    <row r="2066" spans="1:9">
      <c r="A2066" s="33">
        <v>2064</v>
      </c>
      <c r="B2066" s="33" t="s">
        <v>1603</v>
      </c>
      <c r="C2066" s="33" t="s">
        <v>1643</v>
      </c>
      <c r="D2066" s="33" t="s">
        <v>4191</v>
      </c>
      <c r="E2066" s="33">
        <v>1</v>
      </c>
      <c r="F2066" s="33">
        <v>1</v>
      </c>
      <c r="G2066" s="33"/>
      <c r="H2066" s="33"/>
      <c r="I2066" s="33">
        <v>50</v>
      </c>
    </row>
    <row r="2067" spans="1:9">
      <c r="A2067" s="33">
        <v>2065</v>
      </c>
      <c r="B2067" s="33" t="s">
        <v>1603</v>
      </c>
      <c r="C2067" s="33" t="s">
        <v>1657</v>
      </c>
      <c r="D2067" s="33" t="s">
        <v>4192</v>
      </c>
      <c r="E2067" s="33">
        <v>1</v>
      </c>
      <c r="F2067" s="33">
        <v>1</v>
      </c>
      <c r="G2067" s="33"/>
      <c r="H2067" s="33"/>
      <c r="I2067" s="33">
        <v>50</v>
      </c>
    </row>
    <row r="2068" spans="1:9">
      <c r="A2068" s="33">
        <v>2066</v>
      </c>
      <c r="B2068" s="33" t="s">
        <v>1603</v>
      </c>
      <c r="C2068" s="33" t="s">
        <v>1657</v>
      </c>
      <c r="D2068" s="33" t="s">
        <v>1662</v>
      </c>
      <c r="E2068" s="33">
        <v>1</v>
      </c>
      <c r="F2068" s="33">
        <v>1</v>
      </c>
      <c r="G2068" s="33"/>
      <c r="H2068" s="33"/>
      <c r="I2068" s="33">
        <v>50</v>
      </c>
    </row>
    <row r="2069" spans="1:9">
      <c r="A2069" s="33">
        <v>2067</v>
      </c>
      <c r="B2069" s="33" t="s">
        <v>1603</v>
      </c>
      <c r="C2069" s="33" t="s">
        <v>1657</v>
      </c>
      <c r="D2069" s="33" t="s">
        <v>635</v>
      </c>
      <c r="E2069" s="33">
        <v>1</v>
      </c>
      <c r="F2069" s="33">
        <v>1</v>
      </c>
      <c r="G2069" s="33"/>
      <c r="H2069" s="33"/>
      <c r="I2069" s="33">
        <v>50</v>
      </c>
    </row>
    <row r="2070" spans="1:9">
      <c r="A2070" s="33">
        <v>2068</v>
      </c>
      <c r="B2070" s="33" t="s">
        <v>1603</v>
      </c>
      <c r="C2070" s="33" t="s">
        <v>1657</v>
      </c>
      <c r="D2070" s="33" t="s">
        <v>4193</v>
      </c>
      <c r="E2070" s="33">
        <v>1</v>
      </c>
      <c r="F2070" s="33">
        <v>1</v>
      </c>
      <c r="G2070" s="33"/>
      <c r="H2070" s="33"/>
      <c r="I2070" s="33">
        <v>50</v>
      </c>
    </row>
    <row r="2071" spans="1:9">
      <c r="A2071" s="33">
        <v>2069</v>
      </c>
      <c r="B2071" s="33" t="s">
        <v>1603</v>
      </c>
      <c r="C2071" s="33" t="s">
        <v>1657</v>
      </c>
      <c r="D2071" s="33" t="s">
        <v>4194</v>
      </c>
      <c r="E2071" s="33">
        <v>1</v>
      </c>
      <c r="F2071" s="33">
        <v>1</v>
      </c>
      <c r="G2071" s="33"/>
      <c r="H2071" s="33"/>
      <c r="I2071" s="33">
        <v>50</v>
      </c>
    </row>
    <row r="2072" spans="1:9">
      <c r="A2072" s="33">
        <v>2070</v>
      </c>
      <c r="B2072" s="33" t="s">
        <v>1603</v>
      </c>
      <c r="C2072" s="33" t="s">
        <v>1657</v>
      </c>
      <c r="D2072" s="33" t="s">
        <v>4195</v>
      </c>
      <c r="E2072" s="33">
        <v>1</v>
      </c>
      <c r="F2072" s="33">
        <v>1</v>
      </c>
      <c r="G2072" s="33"/>
      <c r="H2072" s="33"/>
      <c r="I2072" s="33">
        <v>50</v>
      </c>
    </row>
    <row r="2073" spans="1:9">
      <c r="A2073" s="33">
        <v>2071</v>
      </c>
      <c r="B2073" s="33" t="s">
        <v>1603</v>
      </c>
      <c r="C2073" s="33" t="s">
        <v>1657</v>
      </c>
      <c r="D2073" s="33" t="s">
        <v>4196</v>
      </c>
      <c r="E2073" s="33">
        <v>1</v>
      </c>
      <c r="F2073" s="33">
        <v>1</v>
      </c>
      <c r="G2073" s="33"/>
      <c r="H2073" s="33"/>
      <c r="I2073" s="33">
        <v>50</v>
      </c>
    </row>
    <row r="2074" spans="1:9">
      <c r="A2074" s="33">
        <v>2072</v>
      </c>
      <c r="B2074" s="33" t="s">
        <v>1603</v>
      </c>
      <c r="C2074" s="33" t="s">
        <v>1657</v>
      </c>
      <c r="D2074" s="33" t="s">
        <v>4197</v>
      </c>
      <c r="E2074" s="33">
        <v>1</v>
      </c>
      <c r="F2074" s="33">
        <v>1</v>
      </c>
      <c r="G2074" s="33"/>
      <c r="H2074" s="33"/>
      <c r="I2074" s="33">
        <v>50</v>
      </c>
    </row>
    <row r="2075" spans="1:9">
      <c r="A2075" s="33">
        <v>2073</v>
      </c>
      <c r="B2075" s="33" t="s">
        <v>1603</v>
      </c>
      <c r="C2075" s="33" t="s">
        <v>1657</v>
      </c>
      <c r="D2075" s="33" t="s">
        <v>4198</v>
      </c>
      <c r="E2075" s="33">
        <v>1</v>
      </c>
      <c r="F2075" s="33">
        <v>1</v>
      </c>
      <c r="G2075" s="33"/>
      <c r="H2075" s="33"/>
      <c r="I2075" s="33">
        <v>50</v>
      </c>
    </row>
    <row r="2076" spans="1:9">
      <c r="A2076" s="33">
        <v>2074</v>
      </c>
      <c r="B2076" s="33" t="s">
        <v>1603</v>
      </c>
      <c r="C2076" s="33" t="s">
        <v>4199</v>
      </c>
      <c r="D2076" s="33" t="s">
        <v>4200</v>
      </c>
      <c r="E2076" s="33">
        <v>1</v>
      </c>
      <c r="F2076" s="33">
        <v>1</v>
      </c>
      <c r="G2076" s="33"/>
      <c r="H2076" s="33"/>
      <c r="I2076" s="33">
        <v>50</v>
      </c>
    </row>
    <row r="2077" spans="1:9">
      <c r="A2077" s="33">
        <v>2075</v>
      </c>
      <c r="B2077" s="33" t="s">
        <v>1603</v>
      </c>
      <c r="C2077" s="33" t="s">
        <v>4199</v>
      </c>
      <c r="D2077" s="33" t="s">
        <v>3240</v>
      </c>
      <c r="E2077" s="33">
        <v>1</v>
      </c>
      <c r="F2077" s="33">
        <v>1</v>
      </c>
      <c r="G2077" s="33"/>
      <c r="H2077" s="33"/>
      <c r="I2077" s="33">
        <v>50</v>
      </c>
    </row>
    <row r="2078" spans="1:9">
      <c r="A2078" s="33">
        <v>2076</v>
      </c>
      <c r="B2078" s="33" t="s">
        <v>1603</v>
      </c>
      <c r="C2078" s="33" t="s">
        <v>4199</v>
      </c>
      <c r="D2078" s="33" t="s">
        <v>1446</v>
      </c>
      <c r="E2078" s="33">
        <v>1</v>
      </c>
      <c r="F2078" s="33">
        <v>1</v>
      </c>
      <c r="G2078" s="33"/>
      <c r="H2078" s="33"/>
      <c r="I2078" s="33">
        <v>50</v>
      </c>
    </row>
    <row r="2079" spans="1:9">
      <c r="A2079" s="33">
        <v>2077</v>
      </c>
      <c r="B2079" s="33" t="s">
        <v>1603</v>
      </c>
      <c r="C2079" s="33" t="s">
        <v>4199</v>
      </c>
      <c r="D2079" s="33" t="s">
        <v>4201</v>
      </c>
      <c r="E2079" s="33">
        <v>1</v>
      </c>
      <c r="F2079" s="33">
        <v>1</v>
      </c>
      <c r="G2079" s="33"/>
      <c r="H2079" s="33"/>
      <c r="I2079" s="33">
        <v>50</v>
      </c>
    </row>
    <row r="2080" spans="1:9">
      <c r="A2080" s="33">
        <v>2078</v>
      </c>
      <c r="B2080" s="33" t="s">
        <v>1603</v>
      </c>
      <c r="C2080" s="33" t="s">
        <v>4202</v>
      </c>
      <c r="D2080" s="33" t="s">
        <v>4203</v>
      </c>
      <c r="E2080" s="33">
        <v>1</v>
      </c>
      <c r="F2080" s="33">
        <v>1</v>
      </c>
      <c r="G2080" s="33"/>
      <c r="H2080" s="33"/>
      <c r="I2080" s="33">
        <v>50</v>
      </c>
    </row>
    <row r="2081" spans="1:9">
      <c r="A2081" s="33">
        <v>2079</v>
      </c>
      <c r="B2081" s="33" t="s">
        <v>1603</v>
      </c>
      <c r="C2081" s="33" t="s">
        <v>4202</v>
      </c>
      <c r="D2081" s="33" t="s">
        <v>4204</v>
      </c>
      <c r="E2081" s="33">
        <v>1</v>
      </c>
      <c r="F2081" s="33">
        <v>1</v>
      </c>
      <c r="G2081" s="33"/>
      <c r="H2081" s="33"/>
      <c r="I2081" s="33">
        <v>50</v>
      </c>
    </row>
    <row r="2082" spans="1:9">
      <c r="A2082" s="33">
        <v>2080</v>
      </c>
      <c r="B2082" s="33" t="s">
        <v>1603</v>
      </c>
      <c r="C2082" s="33" t="s">
        <v>4202</v>
      </c>
      <c r="D2082" s="33" t="s">
        <v>4205</v>
      </c>
      <c r="E2082" s="33">
        <v>1</v>
      </c>
      <c r="F2082" s="33">
        <v>1</v>
      </c>
      <c r="G2082" s="33"/>
      <c r="H2082" s="33"/>
      <c r="I2082" s="33">
        <v>50</v>
      </c>
    </row>
    <row r="2083" spans="1:9">
      <c r="A2083" s="33">
        <v>2081</v>
      </c>
      <c r="B2083" s="33" t="s">
        <v>1603</v>
      </c>
      <c r="C2083" s="33" t="s">
        <v>1665</v>
      </c>
      <c r="D2083" s="33" t="s">
        <v>1667</v>
      </c>
      <c r="E2083" s="33">
        <v>1</v>
      </c>
      <c r="F2083" s="33">
        <v>1</v>
      </c>
      <c r="G2083" s="33"/>
      <c r="H2083" s="33"/>
      <c r="I2083" s="33">
        <v>50</v>
      </c>
    </row>
    <row r="2084" spans="1:9">
      <c r="A2084" s="33">
        <v>2082</v>
      </c>
      <c r="B2084" s="33" t="s">
        <v>1603</v>
      </c>
      <c r="C2084" s="33" t="s">
        <v>1665</v>
      </c>
      <c r="D2084" s="33" t="s">
        <v>4206</v>
      </c>
      <c r="E2084" s="33">
        <v>1</v>
      </c>
      <c r="F2084" s="33">
        <v>1</v>
      </c>
      <c r="G2084" s="33"/>
      <c r="H2084" s="33"/>
      <c r="I2084" s="33">
        <v>50</v>
      </c>
    </row>
    <row r="2085" spans="1:9">
      <c r="A2085" s="33">
        <v>2083</v>
      </c>
      <c r="B2085" s="33" t="s">
        <v>1603</v>
      </c>
      <c r="C2085" s="33" t="s">
        <v>1665</v>
      </c>
      <c r="D2085" s="33" t="s">
        <v>4207</v>
      </c>
      <c r="E2085" s="33">
        <v>1</v>
      </c>
      <c r="F2085" s="33">
        <v>1</v>
      </c>
      <c r="G2085" s="33"/>
      <c r="H2085" s="33"/>
      <c r="I2085" s="33">
        <v>50</v>
      </c>
    </row>
    <row r="2086" spans="1:9">
      <c r="A2086" s="33">
        <v>2084</v>
      </c>
      <c r="B2086" s="33" t="s">
        <v>1603</v>
      </c>
      <c r="C2086" s="33" t="s">
        <v>1665</v>
      </c>
      <c r="D2086" s="33" t="s">
        <v>4208</v>
      </c>
      <c r="E2086" s="33">
        <v>1</v>
      </c>
      <c r="F2086" s="33">
        <v>1</v>
      </c>
      <c r="G2086" s="33"/>
      <c r="H2086" s="33"/>
      <c r="I2086" s="33">
        <v>50</v>
      </c>
    </row>
    <row r="2087" spans="1:9">
      <c r="A2087" s="33">
        <v>2085</v>
      </c>
      <c r="B2087" s="33" t="s">
        <v>1603</v>
      </c>
      <c r="C2087" s="33" t="s">
        <v>1665</v>
      </c>
      <c r="D2087" s="33" t="s">
        <v>4209</v>
      </c>
      <c r="E2087" s="33">
        <v>1</v>
      </c>
      <c r="F2087" s="33">
        <v>1</v>
      </c>
      <c r="G2087" s="33"/>
      <c r="H2087" s="33"/>
      <c r="I2087" s="33">
        <v>50</v>
      </c>
    </row>
    <row r="2088" spans="1:9">
      <c r="A2088" s="33">
        <v>2086</v>
      </c>
      <c r="B2088" s="33" t="s">
        <v>1603</v>
      </c>
      <c r="C2088" s="33" t="s">
        <v>1665</v>
      </c>
      <c r="D2088" s="33" t="s">
        <v>4210</v>
      </c>
      <c r="E2088" s="33">
        <v>1</v>
      </c>
      <c r="F2088" s="33">
        <v>1</v>
      </c>
      <c r="G2088" s="33"/>
      <c r="H2088" s="33"/>
      <c r="I2088" s="33">
        <v>50</v>
      </c>
    </row>
    <row r="2089" spans="1:9">
      <c r="A2089" s="33">
        <v>2087</v>
      </c>
      <c r="B2089" s="33" t="s">
        <v>1603</v>
      </c>
      <c r="C2089" s="33" t="s">
        <v>1665</v>
      </c>
      <c r="D2089" s="33" t="s">
        <v>4211</v>
      </c>
      <c r="E2089" s="33">
        <v>1</v>
      </c>
      <c r="F2089" s="33">
        <v>1</v>
      </c>
      <c r="G2089" s="33"/>
      <c r="H2089" s="33"/>
      <c r="I2089" s="33">
        <v>50</v>
      </c>
    </row>
    <row r="2090" spans="1:9">
      <c r="A2090" s="33">
        <v>2088</v>
      </c>
      <c r="B2090" s="33" t="s">
        <v>1603</v>
      </c>
      <c r="C2090" s="33" t="s">
        <v>1673</v>
      </c>
      <c r="D2090" s="33" t="s">
        <v>1675</v>
      </c>
      <c r="E2090" s="33">
        <v>1</v>
      </c>
      <c r="F2090" s="33">
        <v>1</v>
      </c>
      <c r="G2090" s="33"/>
      <c r="H2090" s="33"/>
      <c r="I2090" s="33">
        <v>50</v>
      </c>
    </row>
    <row r="2091" spans="1:9">
      <c r="A2091" s="33">
        <v>2089</v>
      </c>
      <c r="B2091" s="33" t="s">
        <v>1603</v>
      </c>
      <c r="C2091" s="33" t="s">
        <v>1673</v>
      </c>
      <c r="D2091" s="33" t="s">
        <v>4212</v>
      </c>
      <c r="E2091" s="33">
        <v>1</v>
      </c>
      <c r="F2091" s="33">
        <v>1</v>
      </c>
      <c r="G2091" s="33"/>
      <c r="H2091" s="33"/>
      <c r="I2091" s="33">
        <v>50</v>
      </c>
    </row>
    <row r="2092" spans="1:9">
      <c r="A2092" s="33">
        <v>2090</v>
      </c>
      <c r="B2092" s="33" t="s">
        <v>1603</v>
      </c>
      <c r="C2092" s="33" t="s">
        <v>1673</v>
      </c>
      <c r="D2092" s="33" t="s">
        <v>4213</v>
      </c>
      <c r="E2092" s="33">
        <v>1</v>
      </c>
      <c r="F2092" s="33">
        <v>1</v>
      </c>
      <c r="G2092" s="33"/>
      <c r="H2092" s="33"/>
      <c r="I2092" s="33">
        <v>50</v>
      </c>
    </row>
    <row r="2093" spans="1:9">
      <c r="A2093" s="33">
        <v>2091</v>
      </c>
      <c r="B2093" s="33" t="s">
        <v>1603</v>
      </c>
      <c r="C2093" s="33" t="s">
        <v>1673</v>
      </c>
      <c r="D2093" s="33" t="s">
        <v>4214</v>
      </c>
      <c r="E2093" s="33">
        <v>1</v>
      </c>
      <c r="F2093" s="33">
        <v>1</v>
      </c>
      <c r="G2093" s="33"/>
      <c r="H2093" s="33"/>
      <c r="I2093" s="33">
        <v>50</v>
      </c>
    </row>
    <row r="2094" spans="1:9">
      <c r="A2094" s="33">
        <v>2092</v>
      </c>
      <c r="B2094" s="33" t="s">
        <v>1603</v>
      </c>
      <c r="C2094" s="33" t="s">
        <v>1673</v>
      </c>
      <c r="D2094" s="33" t="s">
        <v>4215</v>
      </c>
      <c r="E2094" s="33">
        <v>1</v>
      </c>
      <c r="F2094" s="33">
        <v>1</v>
      </c>
      <c r="G2094" s="33"/>
      <c r="H2094" s="33"/>
      <c r="I2094" s="33">
        <v>50</v>
      </c>
    </row>
    <row r="2095" spans="1:9">
      <c r="A2095" s="33">
        <v>2093</v>
      </c>
      <c r="B2095" s="33" t="s">
        <v>1603</v>
      </c>
      <c r="C2095" s="33" t="s">
        <v>1673</v>
      </c>
      <c r="D2095" s="33" t="s">
        <v>4216</v>
      </c>
      <c r="E2095" s="33">
        <v>1</v>
      </c>
      <c r="F2095" s="33"/>
      <c r="G2095" s="33">
        <v>1</v>
      </c>
      <c r="H2095" s="33"/>
      <c r="I2095" s="33">
        <v>120</v>
      </c>
    </row>
    <row r="2096" spans="1:9">
      <c r="A2096" s="33">
        <v>2094</v>
      </c>
      <c r="B2096" s="33" t="s">
        <v>1603</v>
      </c>
      <c r="C2096" s="33" t="s">
        <v>1673</v>
      </c>
      <c r="D2096" s="33" t="s">
        <v>4217</v>
      </c>
      <c r="E2096" s="33">
        <v>1</v>
      </c>
      <c r="F2096" s="33">
        <v>1</v>
      </c>
      <c r="G2096" s="33"/>
      <c r="H2096" s="33"/>
      <c r="I2096" s="33">
        <v>50</v>
      </c>
    </row>
    <row r="2097" spans="1:9">
      <c r="A2097" s="33">
        <v>2095</v>
      </c>
      <c r="B2097" s="33" t="s">
        <v>1603</v>
      </c>
      <c r="C2097" s="33" t="s">
        <v>1673</v>
      </c>
      <c r="D2097" s="33" t="s">
        <v>4218</v>
      </c>
      <c r="E2097" s="33">
        <v>1</v>
      </c>
      <c r="F2097" s="33">
        <v>1</v>
      </c>
      <c r="G2097" s="33"/>
      <c r="H2097" s="33"/>
      <c r="I2097" s="33">
        <v>50</v>
      </c>
    </row>
    <row r="2098" spans="1:9">
      <c r="A2098" s="33">
        <v>2096</v>
      </c>
      <c r="B2098" s="33" t="s">
        <v>1603</v>
      </c>
      <c r="C2098" s="33" t="s">
        <v>1678</v>
      </c>
      <c r="D2098" s="33" t="s">
        <v>4219</v>
      </c>
      <c r="E2098" s="33">
        <v>1</v>
      </c>
      <c r="F2098" s="33"/>
      <c r="G2098" s="33">
        <v>1</v>
      </c>
      <c r="H2098" s="33"/>
      <c r="I2098" s="33">
        <v>120</v>
      </c>
    </row>
    <row r="2099" spans="1:9">
      <c r="A2099" s="33">
        <v>2097</v>
      </c>
      <c r="B2099" s="33" t="s">
        <v>1603</v>
      </c>
      <c r="C2099" s="33" t="s">
        <v>1678</v>
      </c>
      <c r="D2099" s="33" t="s">
        <v>4220</v>
      </c>
      <c r="E2099" s="33">
        <v>1</v>
      </c>
      <c r="F2099" s="33">
        <v>1</v>
      </c>
      <c r="G2099" s="33"/>
      <c r="H2099" s="33"/>
      <c r="I2099" s="33">
        <v>50</v>
      </c>
    </row>
    <row r="2100" spans="1:9">
      <c r="A2100" s="33">
        <v>2098</v>
      </c>
      <c r="B2100" s="33" t="s">
        <v>1603</v>
      </c>
      <c r="C2100" s="33" t="s">
        <v>1683</v>
      </c>
      <c r="D2100" s="33" t="s">
        <v>4221</v>
      </c>
      <c r="E2100" s="33">
        <v>1</v>
      </c>
      <c r="F2100" s="33">
        <v>1</v>
      </c>
      <c r="G2100" s="33"/>
      <c r="H2100" s="33"/>
      <c r="I2100" s="33">
        <v>50</v>
      </c>
    </row>
    <row r="2101" spans="1:9">
      <c r="A2101" s="33">
        <v>2099</v>
      </c>
      <c r="B2101" s="33" t="s">
        <v>1603</v>
      </c>
      <c r="C2101" s="33" t="s">
        <v>1683</v>
      </c>
      <c r="D2101" s="33" t="s">
        <v>1685</v>
      </c>
      <c r="E2101" s="33">
        <v>1</v>
      </c>
      <c r="F2101" s="33">
        <v>1</v>
      </c>
      <c r="G2101" s="33"/>
      <c r="H2101" s="33"/>
      <c r="I2101" s="33">
        <v>50</v>
      </c>
    </row>
    <row r="2102" spans="1:9">
      <c r="A2102" s="33">
        <v>2100</v>
      </c>
      <c r="B2102" s="33" t="s">
        <v>1603</v>
      </c>
      <c r="C2102" s="33" t="s">
        <v>4222</v>
      </c>
      <c r="D2102" s="33" t="s">
        <v>4223</v>
      </c>
      <c r="E2102" s="33">
        <v>1</v>
      </c>
      <c r="F2102" s="33">
        <v>1</v>
      </c>
      <c r="G2102" s="33"/>
      <c r="H2102" s="33"/>
      <c r="I2102" s="33">
        <v>50</v>
      </c>
    </row>
    <row r="2103" spans="1:9">
      <c r="A2103" s="33">
        <v>2101</v>
      </c>
      <c r="B2103" s="33" t="s">
        <v>1603</v>
      </c>
      <c r="C2103" s="33" t="s">
        <v>4222</v>
      </c>
      <c r="D2103" s="33" t="s">
        <v>533</v>
      </c>
      <c r="E2103" s="33">
        <v>1</v>
      </c>
      <c r="F2103" s="33">
        <v>1</v>
      </c>
      <c r="G2103" s="33"/>
      <c r="H2103" s="33"/>
      <c r="I2103" s="33">
        <v>50</v>
      </c>
    </row>
    <row r="2104" spans="1:9">
      <c r="A2104" s="33">
        <v>2102</v>
      </c>
      <c r="B2104" s="33" t="s">
        <v>1603</v>
      </c>
      <c r="C2104" s="33" t="s">
        <v>4222</v>
      </c>
      <c r="D2104" s="33" t="s">
        <v>4224</v>
      </c>
      <c r="E2104" s="33">
        <v>1</v>
      </c>
      <c r="F2104" s="33">
        <v>1</v>
      </c>
      <c r="G2104" s="33"/>
      <c r="H2104" s="33"/>
      <c r="I2104" s="33">
        <v>50</v>
      </c>
    </row>
    <row r="2105" spans="1:9">
      <c r="A2105" s="33">
        <v>2103</v>
      </c>
      <c r="B2105" s="33" t="s">
        <v>1603</v>
      </c>
      <c r="C2105" s="33" t="s">
        <v>4222</v>
      </c>
      <c r="D2105" s="33" t="s">
        <v>4225</v>
      </c>
      <c r="E2105" s="33">
        <v>1</v>
      </c>
      <c r="F2105" s="33"/>
      <c r="G2105" s="33">
        <v>1</v>
      </c>
      <c r="H2105" s="33"/>
      <c r="I2105" s="33">
        <v>120</v>
      </c>
    </row>
    <row r="2106" spans="1:9">
      <c r="A2106" s="33">
        <v>2104</v>
      </c>
      <c r="B2106" s="33" t="s">
        <v>1603</v>
      </c>
      <c r="C2106" s="33" t="s">
        <v>4222</v>
      </c>
      <c r="D2106" s="33" t="s">
        <v>4226</v>
      </c>
      <c r="E2106" s="33">
        <v>1</v>
      </c>
      <c r="F2106" s="33">
        <v>1</v>
      </c>
      <c r="G2106" s="33"/>
      <c r="H2106" s="33"/>
      <c r="I2106" s="33">
        <v>50</v>
      </c>
    </row>
    <row r="2107" spans="1:9">
      <c r="A2107" s="33">
        <v>2105</v>
      </c>
      <c r="B2107" s="33" t="s">
        <v>1603</v>
      </c>
      <c r="C2107" s="33" t="s">
        <v>4222</v>
      </c>
      <c r="D2107" s="33" t="s">
        <v>4227</v>
      </c>
      <c r="E2107" s="33">
        <v>1</v>
      </c>
      <c r="F2107" s="33">
        <v>1</v>
      </c>
      <c r="G2107" s="33"/>
      <c r="H2107" s="33"/>
      <c r="I2107" s="33">
        <v>50</v>
      </c>
    </row>
    <row r="2108" spans="1:9">
      <c r="A2108" s="33">
        <v>2106</v>
      </c>
      <c r="B2108" s="33" t="s">
        <v>1603</v>
      </c>
      <c r="C2108" s="33" t="s">
        <v>1688</v>
      </c>
      <c r="D2108" s="33" t="s">
        <v>4228</v>
      </c>
      <c r="E2108" s="33">
        <v>1</v>
      </c>
      <c r="F2108" s="33">
        <v>1</v>
      </c>
      <c r="G2108" s="33"/>
      <c r="H2108" s="33"/>
      <c r="I2108" s="33">
        <v>50</v>
      </c>
    </row>
    <row r="2109" spans="1:9">
      <c r="A2109" s="33">
        <v>2107</v>
      </c>
      <c r="B2109" s="33" t="s">
        <v>1603</v>
      </c>
      <c r="C2109" s="33" t="s">
        <v>1688</v>
      </c>
      <c r="D2109" s="33" t="s">
        <v>4229</v>
      </c>
      <c r="E2109" s="33">
        <v>1</v>
      </c>
      <c r="F2109" s="33">
        <v>1</v>
      </c>
      <c r="G2109" s="33"/>
      <c r="H2109" s="33"/>
      <c r="I2109" s="33">
        <v>50</v>
      </c>
    </row>
    <row r="2110" spans="1:9">
      <c r="A2110" s="33">
        <v>2108</v>
      </c>
      <c r="B2110" s="33" t="s">
        <v>1603</v>
      </c>
      <c r="C2110" s="33" t="s">
        <v>1688</v>
      </c>
      <c r="D2110" s="33" t="s">
        <v>4230</v>
      </c>
      <c r="E2110" s="33">
        <v>1</v>
      </c>
      <c r="F2110" s="33">
        <v>1</v>
      </c>
      <c r="G2110" s="33"/>
      <c r="H2110" s="33"/>
      <c r="I2110" s="33">
        <v>50</v>
      </c>
    </row>
    <row r="2111" spans="1:9">
      <c r="A2111" s="33">
        <v>2109</v>
      </c>
      <c r="B2111" s="33" t="s">
        <v>1603</v>
      </c>
      <c r="C2111" s="33" t="s">
        <v>1688</v>
      </c>
      <c r="D2111" s="33" t="s">
        <v>4231</v>
      </c>
      <c r="E2111" s="33">
        <v>1</v>
      </c>
      <c r="F2111" s="33">
        <v>1</v>
      </c>
      <c r="G2111" s="33"/>
      <c r="H2111" s="33"/>
      <c r="I2111" s="33">
        <v>50</v>
      </c>
    </row>
    <row r="2112" spans="1:9">
      <c r="A2112" s="33">
        <v>2110</v>
      </c>
      <c r="B2112" s="33" t="s">
        <v>1603</v>
      </c>
      <c r="C2112" s="33" t="s">
        <v>1688</v>
      </c>
      <c r="D2112" s="33" t="s">
        <v>4232</v>
      </c>
      <c r="E2112" s="33">
        <v>1</v>
      </c>
      <c r="F2112" s="33">
        <v>1</v>
      </c>
      <c r="G2112" s="33"/>
      <c r="H2112" s="33"/>
      <c r="I2112" s="33">
        <v>50</v>
      </c>
    </row>
    <row r="2113" spans="1:9">
      <c r="A2113" s="33">
        <v>2111</v>
      </c>
      <c r="B2113" s="33" t="s">
        <v>1603</v>
      </c>
      <c r="C2113" s="33" t="s">
        <v>1688</v>
      </c>
      <c r="D2113" s="33" t="s">
        <v>1690</v>
      </c>
      <c r="E2113" s="33">
        <v>1</v>
      </c>
      <c r="F2113" s="33">
        <v>1</v>
      </c>
      <c r="G2113" s="33"/>
      <c r="H2113" s="33"/>
      <c r="I2113" s="33">
        <v>50</v>
      </c>
    </row>
    <row r="2114" spans="1:9">
      <c r="A2114" s="33">
        <v>2112</v>
      </c>
      <c r="B2114" s="33" t="s">
        <v>1603</v>
      </c>
      <c r="C2114" s="33" t="s">
        <v>1688</v>
      </c>
      <c r="D2114" s="33" t="s">
        <v>4233</v>
      </c>
      <c r="E2114" s="33">
        <v>1</v>
      </c>
      <c r="F2114" s="33">
        <v>1</v>
      </c>
      <c r="G2114" s="33"/>
      <c r="H2114" s="33"/>
      <c r="I2114" s="33">
        <v>50</v>
      </c>
    </row>
    <row r="2115" spans="1:9">
      <c r="A2115" s="33">
        <v>2113</v>
      </c>
      <c r="B2115" s="33" t="s">
        <v>1603</v>
      </c>
      <c r="C2115" s="33" t="s">
        <v>1688</v>
      </c>
      <c r="D2115" s="33" t="s">
        <v>1693</v>
      </c>
      <c r="E2115" s="33">
        <v>1</v>
      </c>
      <c r="F2115" s="33">
        <v>1</v>
      </c>
      <c r="G2115" s="33"/>
      <c r="H2115" s="33"/>
      <c r="I2115" s="33">
        <v>50</v>
      </c>
    </row>
    <row r="2116" spans="1:9">
      <c r="A2116" s="33">
        <v>2114</v>
      </c>
      <c r="B2116" s="33" t="s">
        <v>1603</v>
      </c>
      <c r="C2116" s="33" t="s">
        <v>1698</v>
      </c>
      <c r="D2116" s="33" t="s">
        <v>4234</v>
      </c>
      <c r="E2116" s="33">
        <v>1</v>
      </c>
      <c r="F2116" s="33">
        <v>1</v>
      </c>
      <c r="G2116" s="33"/>
      <c r="H2116" s="33"/>
      <c r="I2116" s="33">
        <v>50</v>
      </c>
    </row>
    <row r="2117" spans="1:9">
      <c r="A2117" s="33">
        <v>2115</v>
      </c>
      <c r="B2117" s="33" t="s">
        <v>1603</v>
      </c>
      <c r="C2117" s="33" t="s">
        <v>1698</v>
      </c>
      <c r="D2117" s="33" t="s">
        <v>1700</v>
      </c>
      <c r="E2117" s="33">
        <v>1</v>
      </c>
      <c r="F2117" s="33">
        <v>1</v>
      </c>
      <c r="G2117" s="33"/>
      <c r="H2117" s="33"/>
      <c r="I2117" s="33">
        <v>50</v>
      </c>
    </row>
    <row r="2118" spans="1:9">
      <c r="A2118" s="33">
        <v>2116</v>
      </c>
      <c r="B2118" s="33" t="s">
        <v>1603</v>
      </c>
      <c r="C2118" s="33" t="s">
        <v>1698</v>
      </c>
      <c r="D2118" s="33" t="s">
        <v>4235</v>
      </c>
      <c r="E2118" s="33">
        <v>1</v>
      </c>
      <c r="F2118" s="33">
        <v>1</v>
      </c>
      <c r="G2118" s="33"/>
      <c r="H2118" s="33"/>
      <c r="I2118" s="33">
        <v>50</v>
      </c>
    </row>
    <row r="2119" spans="1:9">
      <c r="A2119" s="33">
        <v>2117</v>
      </c>
      <c r="B2119" s="33" t="s">
        <v>1603</v>
      </c>
      <c r="C2119" s="33" t="s">
        <v>1698</v>
      </c>
      <c r="D2119" s="33" t="s">
        <v>4236</v>
      </c>
      <c r="E2119" s="33">
        <v>1</v>
      </c>
      <c r="F2119" s="33">
        <v>1</v>
      </c>
      <c r="G2119" s="33"/>
      <c r="H2119" s="33"/>
      <c r="I2119" s="33">
        <v>50</v>
      </c>
    </row>
    <row r="2120" spans="1:9">
      <c r="A2120" s="33">
        <v>2118</v>
      </c>
      <c r="B2120" s="33" t="s">
        <v>1603</v>
      </c>
      <c r="C2120" s="33" t="s">
        <v>1698</v>
      </c>
      <c r="D2120" s="33" t="s">
        <v>4237</v>
      </c>
      <c r="E2120" s="33">
        <v>1</v>
      </c>
      <c r="F2120" s="33">
        <v>1</v>
      </c>
      <c r="G2120" s="33"/>
      <c r="H2120" s="33"/>
      <c r="I2120" s="33">
        <v>50</v>
      </c>
    </row>
    <row r="2121" spans="1:9">
      <c r="A2121" s="33">
        <v>2119</v>
      </c>
      <c r="B2121" s="33" t="s">
        <v>1603</v>
      </c>
      <c r="C2121" s="33" t="s">
        <v>1698</v>
      </c>
      <c r="D2121" s="33" t="s">
        <v>4238</v>
      </c>
      <c r="E2121" s="33">
        <v>1</v>
      </c>
      <c r="F2121" s="33">
        <v>1</v>
      </c>
      <c r="G2121" s="33"/>
      <c r="H2121" s="33"/>
      <c r="I2121" s="33">
        <v>50</v>
      </c>
    </row>
    <row r="2122" spans="1:9">
      <c r="A2122" s="33">
        <v>2120</v>
      </c>
      <c r="B2122" s="33" t="s">
        <v>1603</v>
      </c>
      <c r="C2122" s="33" t="s">
        <v>1698</v>
      </c>
      <c r="D2122" s="33" t="s">
        <v>4239</v>
      </c>
      <c r="E2122" s="33">
        <v>1</v>
      </c>
      <c r="F2122" s="33">
        <v>1</v>
      </c>
      <c r="G2122" s="33"/>
      <c r="H2122" s="33"/>
      <c r="I2122" s="33">
        <v>50</v>
      </c>
    </row>
    <row r="2123" spans="1:9">
      <c r="A2123" s="33">
        <v>2121</v>
      </c>
      <c r="B2123" s="33" t="s">
        <v>1603</v>
      </c>
      <c r="C2123" s="33" t="s">
        <v>1698</v>
      </c>
      <c r="D2123" s="33" t="s">
        <v>4240</v>
      </c>
      <c r="E2123" s="33">
        <v>1</v>
      </c>
      <c r="F2123" s="33">
        <v>1</v>
      </c>
      <c r="G2123" s="33"/>
      <c r="H2123" s="33"/>
      <c r="I2123" s="33">
        <v>50</v>
      </c>
    </row>
    <row r="2124" spans="1:9">
      <c r="A2124" s="33">
        <v>2122</v>
      </c>
      <c r="B2124" s="33" t="s">
        <v>1603</v>
      </c>
      <c r="C2124" s="33" t="s">
        <v>4241</v>
      </c>
      <c r="D2124" s="33" t="s">
        <v>4242</v>
      </c>
      <c r="E2124" s="33">
        <v>1</v>
      </c>
      <c r="F2124" s="33">
        <v>1</v>
      </c>
      <c r="G2124" s="33"/>
      <c r="H2124" s="33"/>
      <c r="I2124" s="33">
        <v>50</v>
      </c>
    </row>
    <row r="2125" spans="1:9">
      <c r="A2125" s="33">
        <v>2123</v>
      </c>
      <c r="B2125" s="33" t="s">
        <v>1603</v>
      </c>
      <c r="C2125" s="33" t="s">
        <v>4241</v>
      </c>
      <c r="D2125" s="33" t="s">
        <v>4243</v>
      </c>
      <c r="E2125" s="33">
        <v>1</v>
      </c>
      <c r="F2125" s="33">
        <v>1</v>
      </c>
      <c r="G2125" s="33"/>
      <c r="H2125" s="33"/>
      <c r="I2125" s="33">
        <v>50</v>
      </c>
    </row>
    <row r="2126" spans="1:9">
      <c r="A2126" s="33">
        <v>2124</v>
      </c>
      <c r="B2126" s="33" t="s">
        <v>1603</v>
      </c>
      <c r="C2126" s="33" t="s">
        <v>4241</v>
      </c>
      <c r="D2126" s="33" t="s">
        <v>4244</v>
      </c>
      <c r="E2126" s="33">
        <v>1</v>
      </c>
      <c r="F2126" s="33">
        <v>1</v>
      </c>
      <c r="G2126" s="33"/>
      <c r="H2126" s="33"/>
      <c r="I2126" s="33">
        <v>50</v>
      </c>
    </row>
    <row r="2127" spans="1:9">
      <c r="A2127" s="33">
        <v>2125</v>
      </c>
      <c r="B2127" s="33" t="s">
        <v>1603</v>
      </c>
      <c r="C2127" s="33" t="s">
        <v>4241</v>
      </c>
      <c r="D2127" s="33" t="s">
        <v>4245</v>
      </c>
      <c r="E2127" s="33">
        <v>1</v>
      </c>
      <c r="F2127" s="33">
        <v>1</v>
      </c>
      <c r="G2127" s="33"/>
      <c r="H2127" s="33"/>
      <c r="I2127" s="33">
        <v>50</v>
      </c>
    </row>
    <row r="2128" spans="1:9">
      <c r="A2128" s="33">
        <v>2126</v>
      </c>
      <c r="B2128" s="33" t="s">
        <v>1603</v>
      </c>
      <c r="C2128" s="33" t="s">
        <v>4241</v>
      </c>
      <c r="D2128" s="33" t="s">
        <v>4246</v>
      </c>
      <c r="E2128" s="33">
        <v>1</v>
      </c>
      <c r="F2128" s="33">
        <v>1</v>
      </c>
      <c r="G2128" s="33"/>
      <c r="H2128" s="33"/>
      <c r="I2128" s="33">
        <v>50</v>
      </c>
    </row>
    <row r="2129" spans="1:9">
      <c r="A2129" s="33">
        <v>2127</v>
      </c>
      <c r="B2129" s="33" t="s">
        <v>1603</v>
      </c>
      <c r="C2129" s="33" t="s">
        <v>4241</v>
      </c>
      <c r="D2129" s="33" t="s">
        <v>4247</v>
      </c>
      <c r="E2129" s="33">
        <v>1</v>
      </c>
      <c r="F2129" s="33">
        <v>1</v>
      </c>
      <c r="G2129" s="33"/>
      <c r="H2129" s="33"/>
      <c r="I2129" s="33">
        <v>50</v>
      </c>
    </row>
    <row r="2130" spans="1:9">
      <c r="A2130" s="33">
        <v>2128</v>
      </c>
      <c r="B2130" s="33" t="s">
        <v>1603</v>
      </c>
      <c r="C2130" s="33" t="s">
        <v>4241</v>
      </c>
      <c r="D2130" s="33" t="s">
        <v>4248</v>
      </c>
      <c r="E2130" s="33">
        <v>1</v>
      </c>
      <c r="F2130" s="33">
        <v>1</v>
      </c>
      <c r="G2130" s="33"/>
      <c r="H2130" s="33"/>
      <c r="I2130" s="33">
        <v>50</v>
      </c>
    </row>
    <row r="2131" spans="1:9">
      <c r="A2131" s="33">
        <v>2129</v>
      </c>
      <c r="B2131" s="33" t="s">
        <v>1603</v>
      </c>
      <c r="C2131" s="33" t="s">
        <v>4241</v>
      </c>
      <c r="D2131" s="33" t="s">
        <v>4249</v>
      </c>
      <c r="E2131" s="33">
        <v>1</v>
      </c>
      <c r="F2131" s="33">
        <v>1</v>
      </c>
      <c r="G2131" s="33"/>
      <c r="H2131" s="33"/>
      <c r="I2131" s="33">
        <v>50</v>
      </c>
    </row>
    <row r="2132" spans="1:9">
      <c r="A2132" s="33">
        <v>2130</v>
      </c>
      <c r="B2132" s="33" t="s">
        <v>1603</v>
      </c>
      <c r="C2132" s="33" t="s">
        <v>1468</v>
      </c>
      <c r="D2132" s="33" t="s">
        <v>4250</v>
      </c>
      <c r="E2132" s="33">
        <v>1</v>
      </c>
      <c r="F2132" s="33">
        <v>1</v>
      </c>
      <c r="G2132" s="33"/>
      <c r="H2132" s="33"/>
      <c r="I2132" s="33">
        <v>50</v>
      </c>
    </row>
    <row r="2133" spans="1:9">
      <c r="A2133" s="33">
        <v>2131</v>
      </c>
      <c r="B2133" s="33" t="s">
        <v>1603</v>
      </c>
      <c r="C2133" s="33" t="s">
        <v>1468</v>
      </c>
      <c r="D2133" s="33" t="s">
        <v>4251</v>
      </c>
      <c r="E2133" s="33">
        <v>1</v>
      </c>
      <c r="F2133" s="33">
        <v>1</v>
      </c>
      <c r="G2133" s="33"/>
      <c r="H2133" s="33"/>
      <c r="I2133" s="33">
        <v>50</v>
      </c>
    </row>
    <row r="2134" spans="1:9">
      <c r="A2134" s="33">
        <v>2132</v>
      </c>
      <c r="B2134" s="33" t="s">
        <v>1603</v>
      </c>
      <c r="C2134" s="33" t="s">
        <v>1468</v>
      </c>
      <c r="D2134" s="33" t="s">
        <v>4252</v>
      </c>
      <c r="E2134" s="33">
        <v>1</v>
      </c>
      <c r="F2134" s="33">
        <v>1</v>
      </c>
      <c r="G2134" s="33"/>
      <c r="H2134" s="33"/>
      <c r="I2134" s="33">
        <v>50</v>
      </c>
    </row>
    <row r="2135" spans="1:9">
      <c r="A2135" s="33">
        <v>2133</v>
      </c>
      <c r="B2135" s="33" t="s">
        <v>1703</v>
      </c>
      <c r="C2135" s="33" t="s">
        <v>1704</v>
      </c>
      <c r="D2135" s="33" t="s">
        <v>4253</v>
      </c>
      <c r="E2135" s="33">
        <v>1</v>
      </c>
      <c r="F2135" s="33">
        <v>1</v>
      </c>
      <c r="G2135" s="33"/>
      <c r="H2135" s="33"/>
      <c r="I2135" s="33">
        <v>50</v>
      </c>
    </row>
    <row r="2136" spans="1:9">
      <c r="A2136" s="33">
        <v>2134</v>
      </c>
      <c r="B2136" s="33" t="s">
        <v>1703</v>
      </c>
      <c r="C2136" s="33" t="s">
        <v>1704</v>
      </c>
      <c r="D2136" s="33" t="s">
        <v>4254</v>
      </c>
      <c r="E2136" s="33">
        <v>1</v>
      </c>
      <c r="F2136" s="33">
        <v>1</v>
      </c>
      <c r="G2136" s="33"/>
      <c r="H2136" s="33"/>
      <c r="I2136" s="33">
        <v>50</v>
      </c>
    </row>
    <row r="2137" spans="1:9">
      <c r="A2137" s="33">
        <v>2135</v>
      </c>
      <c r="B2137" s="33" t="s">
        <v>1703</v>
      </c>
      <c r="C2137" s="33" t="s">
        <v>1704</v>
      </c>
      <c r="D2137" s="33" t="s">
        <v>4255</v>
      </c>
      <c r="E2137" s="33">
        <v>1</v>
      </c>
      <c r="F2137" s="33">
        <v>1</v>
      </c>
      <c r="G2137" s="33"/>
      <c r="H2137" s="33"/>
      <c r="I2137" s="33">
        <v>50</v>
      </c>
    </row>
    <row r="2138" spans="1:9">
      <c r="A2138" s="33">
        <v>2136</v>
      </c>
      <c r="B2138" s="33" t="s">
        <v>1703</v>
      </c>
      <c r="C2138" s="33" t="s">
        <v>1704</v>
      </c>
      <c r="D2138" s="33" t="s">
        <v>4256</v>
      </c>
      <c r="E2138" s="33">
        <v>1</v>
      </c>
      <c r="F2138" s="33">
        <v>1</v>
      </c>
      <c r="G2138" s="33"/>
      <c r="H2138" s="33"/>
      <c r="I2138" s="33">
        <v>50</v>
      </c>
    </row>
    <row r="2139" spans="1:9">
      <c r="A2139" s="33">
        <v>2137</v>
      </c>
      <c r="B2139" s="33" t="s">
        <v>1703</v>
      </c>
      <c r="C2139" s="33" t="s">
        <v>1704</v>
      </c>
      <c r="D2139" s="33" t="s">
        <v>4257</v>
      </c>
      <c r="E2139" s="33">
        <v>1</v>
      </c>
      <c r="F2139" s="33">
        <v>1</v>
      </c>
      <c r="G2139" s="33"/>
      <c r="H2139" s="33"/>
      <c r="I2139" s="33">
        <v>50</v>
      </c>
    </row>
    <row r="2140" spans="1:9">
      <c r="A2140" s="33">
        <v>2138</v>
      </c>
      <c r="B2140" s="33" t="s">
        <v>1703</v>
      </c>
      <c r="C2140" s="33" t="s">
        <v>1704</v>
      </c>
      <c r="D2140" s="33" t="s">
        <v>3188</v>
      </c>
      <c r="E2140" s="33">
        <v>1</v>
      </c>
      <c r="F2140" s="33">
        <v>1</v>
      </c>
      <c r="G2140" s="33"/>
      <c r="H2140" s="33"/>
      <c r="I2140" s="33">
        <v>50</v>
      </c>
    </row>
    <row r="2141" spans="1:9">
      <c r="A2141" s="33">
        <v>2139</v>
      </c>
      <c r="B2141" s="33" t="s">
        <v>1703</v>
      </c>
      <c r="C2141" s="33" t="s">
        <v>1704</v>
      </c>
      <c r="D2141" s="33" t="s">
        <v>4258</v>
      </c>
      <c r="E2141" s="33">
        <v>1</v>
      </c>
      <c r="F2141" s="33">
        <v>1</v>
      </c>
      <c r="G2141" s="33"/>
      <c r="H2141" s="33"/>
      <c r="I2141" s="33">
        <v>50</v>
      </c>
    </row>
    <row r="2142" spans="1:9">
      <c r="A2142" s="33">
        <v>2140</v>
      </c>
      <c r="B2142" s="33" t="s">
        <v>1703</v>
      </c>
      <c r="C2142" s="33" t="s">
        <v>1704</v>
      </c>
      <c r="D2142" s="33" t="s">
        <v>4259</v>
      </c>
      <c r="E2142" s="33">
        <v>1</v>
      </c>
      <c r="F2142" s="33">
        <v>1</v>
      </c>
      <c r="G2142" s="33"/>
      <c r="H2142" s="33"/>
      <c r="I2142" s="33">
        <v>50</v>
      </c>
    </row>
    <row r="2143" spans="1:9">
      <c r="A2143" s="33">
        <v>2141</v>
      </c>
      <c r="B2143" s="33" t="s">
        <v>1703</v>
      </c>
      <c r="C2143" s="33" t="s">
        <v>1704</v>
      </c>
      <c r="D2143" s="33" t="s">
        <v>4260</v>
      </c>
      <c r="E2143" s="33">
        <v>1</v>
      </c>
      <c r="F2143" s="33">
        <v>1</v>
      </c>
      <c r="G2143" s="33"/>
      <c r="H2143" s="33"/>
      <c r="I2143" s="33">
        <v>50</v>
      </c>
    </row>
    <row r="2144" spans="1:9">
      <c r="A2144" s="33">
        <v>2142</v>
      </c>
      <c r="B2144" s="33" t="s">
        <v>1703</v>
      </c>
      <c r="C2144" s="33" t="s">
        <v>1704</v>
      </c>
      <c r="D2144" s="33" t="s">
        <v>4261</v>
      </c>
      <c r="E2144" s="33">
        <v>1</v>
      </c>
      <c r="F2144" s="33">
        <v>1</v>
      </c>
      <c r="G2144" s="33"/>
      <c r="H2144" s="33"/>
      <c r="I2144" s="33">
        <v>50</v>
      </c>
    </row>
    <row r="2145" spans="1:9">
      <c r="A2145" s="33">
        <v>2143</v>
      </c>
      <c r="B2145" s="33" t="s">
        <v>1703</v>
      </c>
      <c r="C2145" s="33" t="s">
        <v>1704</v>
      </c>
      <c r="D2145" s="33" t="s">
        <v>4262</v>
      </c>
      <c r="E2145" s="33">
        <v>1</v>
      </c>
      <c r="F2145" s="33">
        <v>1</v>
      </c>
      <c r="G2145" s="33"/>
      <c r="H2145" s="33"/>
      <c r="I2145" s="33">
        <v>50</v>
      </c>
    </row>
    <row r="2146" spans="1:9">
      <c r="A2146" s="33">
        <v>2144</v>
      </c>
      <c r="B2146" s="33" t="s">
        <v>1703</v>
      </c>
      <c r="C2146" s="33" t="s">
        <v>1704</v>
      </c>
      <c r="D2146" s="33" t="s">
        <v>2920</v>
      </c>
      <c r="E2146" s="33">
        <v>1</v>
      </c>
      <c r="F2146" s="33">
        <v>1</v>
      </c>
      <c r="G2146" s="33"/>
      <c r="H2146" s="33"/>
      <c r="I2146" s="33">
        <v>50</v>
      </c>
    </row>
    <row r="2147" spans="1:9">
      <c r="A2147" s="33">
        <v>2145</v>
      </c>
      <c r="B2147" s="33" t="s">
        <v>1703</v>
      </c>
      <c r="C2147" s="33" t="s">
        <v>1709</v>
      </c>
      <c r="D2147" s="33" t="s">
        <v>4263</v>
      </c>
      <c r="E2147" s="33">
        <v>1</v>
      </c>
      <c r="F2147" s="33">
        <v>1</v>
      </c>
      <c r="G2147" s="33"/>
      <c r="H2147" s="33"/>
      <c r="I2147" s="33">
        <v>50</v>
      </c>
    </row>
    <row r="2148" spans="1:9">
      <c r="A2148" s="33">
        <v>2146</v>
      </c>
      <c r="B2148" s="33" t="s">
        <v>1703</v>
      </c>
      <c r="C2148" s="33" t="s">
        <v>1709</v>
      </c>
      <c r="D2148" s="33" t="s">
        <v>4264</v>
      </c>
      <c r="E2148" s="33">
        <v>1</v>
      </c>
      <c r="F2148" s="33">
        <v>1</v>
      </c>
      <c r="G2148" s="33"/>
      <c r="H2148" s="33"/>
      <c r="I2148" s="33">
        <v>50</v>
      </c>
    </row>
    <row r="2149" spans="1:9">
      <c r="A2149" s="33">
        <v>2147</v>
      </c>
      <c r="B2149" s="33" t="s">
        <v>1703</v>
      </c>
      <c r="C2149" s="33" t="s">
        <v>1709</v>
      </c>
      <c r="D2149" s="33" t="s">
        <v>4265</v>
      </c>
      <c r="E2149" s="33">
        <v>1</v>
      </c>
      <c r="F2149" s="33">
        <v>1</v>
      </c>
      <c r="G2149" s="33"/>
      <c r="H2149" s="33"/>
      <c r="I2149" s="33">
        <v>50</v>
      </c>
    </row>
    <row r="2150" spans="1:9">
      <c r="A2150" s="33">
        <v>2148</v>
      </c>
      <c r="B2150" s="33" t="s">
        <v>1703</v>
      </c>
      <c r="C2150" s="33" t="s">
        <v>1709</v>
      </c>
      <c r="D2150" s="33" t="s">
        <v>4266</v>
      </c>
      <c r="E2150" s="33">
        <v>1</v>
      </c>
      <c r="F2150" s="33"/>
      <c r="G2150" s="33">
        <v>1</v>
      </c>
      <c r="H2150" s="33"/>
      <c r="I2150" s="33">
        <v>120</v>
      </c>
    </row>
    <row r="2151" spans="1:9">
      <c r="A2151" s="33">
        <v>2149</v>
      </c>
      <c r="B2151" s="33" t="s">
        <v>1703</v>
      </c>
      <c r="C2151" s="33" t="s">
        <v>1709</v>
      </c>
      <c r="D2151" s="33" t="s">
        <v>4267</v>
      </c>
      <c r="E2151" s="33">
        <v>1</v>
      </c>
      <c r="F2151" s="33">
        <v>1</v>
      </c>
      <c r="G2151" s="33"/>
      <c r="H2151" s="33"/>
      <c r="I2151" s="33">
        <v>50</v>
      </c>
    </row>
    <row r="2152" spans="1:9">
      <c r="A2152" s="33">
        <v>2150</v>
      </c>
      <c r="B2152" s="33" t="s">
        <v>1703</v>
      </c>
      <c r="C2152" s="33" t="s">
        <v>1709</v>
      </c>
      <c r="D2152" s="33" t="s">
        <v>4268</v>
      </c>
      <c r="E2152" s="33">
        <v>1</v>
      </c>
      <c r="F2152" s="33">
        <v>1</v>
      </c>
      <c r="G2152" s="33"/>
      <c r="H2152" s="33"/>
      <c r="I2152" s="33">
        <v>50</v>
      </c>
    </row>
    <row r="2153" spans="1:9">
      <c r="A2153" s="33">
        <v>2151</v>
      </c>
      <c r="B2153" s="33" t="s">
        <v>1703</v>
      </c>
      <c r="C2153" s="33" t="s">
        <v>1709</v>
      </c>
      <c r="D2153" s="33" t="s">
        <v>4269</v>
      </c>
      <c r="E2153" s="33">
        <v>1</v>
      </c>
      <c r="F2153" s="33">
        <v>1</v>
      </c>
      <c r="G2153" s="33"/>
      <c r="H2153" s="33"/>
      <c r="I2153" s="33">
        <v>50</v>
      </c>
    </row>
    <row r="2154" spans="1:9">
      <c r="A2154" s="33">
        <v>2152</v>
      </c>
      <c r="B2154" s="33" t="s">
        <v>1703</v>
      </c>
      <c r="C2154" s="33" t="s">
        <v>1709</v>
      </c>
      <c r="D2154" s="33" t="s">
        <v>4270</v>
      </c>
      <c r="E2154" s="33">
        <v>1</v>
      </c>
      <c r="F2154" s="33"/>
      <c r="G2154" s="33">
        <v>1</v>
      </c>
      <c r="H2154" s="33"/>
      <c r="I2154" s="33">
        <v>120</v>
      </c>
    </row>
    <row r="2155" spans="1:9">
      <c r="A2155" s="33">
        <v>2153</v>
      </c>
      <c r="B2155" s="33" t="s">
        <v>1703</v>
      </c>
      <c r="C2155" s="33" t="s">
        <v>1709</v>
      </c>
      <c r="D2155" s="33" t="s">
        <v>1711</v>
      </c>
      <c r="E2155" s="33">
        <v>1</v>
      </c>
      <c r="F2155" s="33">
        <v>1</v>
      </c>
      <c r="G2155" s="33"/>
      <c r="H2155" s="33"/>
      <c r="I2155" s="33">
        <v>50</v>
      </c>
    </row>
    <row r="2156" spans="1:9">
      <c r="A2156" s="33">
        <v>2154</v>
      </c>
      <c r="B2156" s="33" t="s">
        <v>1703</v>
      </c>
      <c r="C2156" s="33" t="s">
        <v>1709</v>
      </c>
      <c r="D2156" s="33" t="s">
        <v>4271</v>
      </c>
      <c r="E2156" s="33">
        <v>1</v>
      </c>
      <c r="F2156" s="33">
        <v>1</v>
      </c>
      <c r="G2156" s="33"/>
      <c r="H2156" s="33"/>
      <c r="I2156" s="33">
        <v>50</v>
      </c>
    </row>
    <row r="2157" spans="1:9">
      <c r="A2157" s="33">
        <v>2155</v>
      </c>
      <c r="B2157" s="33" t="s">
        <v>1703</v>
      </c>
      <c r="C2157" s="33" t="s">
        <v>1709</v>
      </c>
      <c r="D2157" s="33" t="s">
        <v>4272</v>
      </c>
      <c r="E2157" s="33">
        <v>1</v>
      </c>
      <c r="F2157" s="33">
        <v>1</v>
      </c>
      <c r="G2157" s="33"/>
      <c r="H2157" s="33"/>
      <c r="I2157" s="33">
        <v>50</v>
      </c>
    </row>
    <row r="2158" spans="1:9">
      <c r="A2158" s="33">
        <v>2156</v>
      </c>
      <c r="B2158" s="33" t="s">
        <v>1703</v>
      </c>
      <c r="C2158" s="33" t="s">
        <v>1709</v>
      </c>
      <c r="D2158" s="33" t="s">
        <v>1717</v>
      </c>
      <c r="E2158" s="33">
        <v>1</v>
      </c>
      <c r="F2158" s="33">
        <v>1</v>
      </c>
      <c r="G2158" s="33"/>
      <c r="H2158" s="33"/>
      <c r="I2158" s="33">
        <v>50</v>
      </c>
    </row>
    <row r="2159" spans="1:9">
      <c r="A2159" s="33">
        <v>2157</v>
      </c>
      <c r="B2159" s="33" t="s">
        <v>1703</v>
      </c>
      <c r="C2159" s="33" t="s">
        <v>1709</v>
      </c>
      <c r="D2159" s="33" t="s">
        <v>4273</v>
      </c>
      <c r="E2159" s="33">
        <v>1</v>
      </c>
      <c r="F2159" s="33">
        <v>1</v>
      </c>
      <c r="G2159" s="33"/>
      <c r="H2159" s="33"/>
      <c r="I2159" s="33">
        <v>50</v>
      </c>
    </row>
    <row r="2160" spans="1:9">
      <c r="A2160" s="33">
        <v>2158</v>
      </c>
      <c r="B2160" s="33" t="s">
        <v>1703</v>
      </c>
      <c r="C2160" s="33" t="s">
        <v>1709</v>
      </c>
      <c r="D2160" s="33" t="s">
        <v>1720</v>
      </c>
      <c r="E2160" s="33">
        <v>1</v>
      </c>
      <c r="F2160" s="33">
        <v>1</v>
      </c>
      <c r="G2160" s="33"/>
      <c r="H2160" s="33"/>
      <c r="I2160" s="33">
        <v>50</v>
      </c>
    </row>
    <row r="2161" spans="1:9">
      <c r="A2161" s="33">
        <v>2159</v>
      </c>
      <c r="B2161" s="33" t="s">
        <v>1703</v>
      </c>
      <c r="C2161" s="33" t="s">
        <v>1709</v>
      </c>
      <c r="D2161" s="33" t="s">
        <v>4274</v>
      </c>
      <c r="E2161" s="33">
        <v>1</v>
      </c>
      <c r="F2161" s="33">
        <v>1</v>
      </c>
      <c r="G2161" s="33"/>
      <c r="H2161" s="33"/>
      <c r="I2161" s="33">
        <v>50</v>
      </c>
    </row>
    <row r="2162" spans="1:9">
      <c r="A2162" s="33">
        <v>2160</v>
      </c>
      <c r="B2162" s="33" t="s">
        <v>1703</v>
      </c>
      <c r="C2162" s="33" t="s">
        <v>1709</v>
      </c>
      <c r="D2162" s="33" t="s">
        <v>1714</v>
      </c>
      <c r="E2162" s="33">
        <v>1</v>
      </c>
      <c r="F2162" s="33">
        <v>1</v>
      </c>
      <c r="G2162" s="33"/>
      <c r="H2162" s="33"/>
      <c r="I2162" s="33">
        <v>50</v>
      </c>
    </row>
    <row r="2163" spans="1:9">
      <c r="A2163" s="33">
        <v>2161</v>
      </c>
      <c r="B2163" s="33" t="s">
        <v>1703</v>
      </c>
      <c r="C2163" s="33" t="s">
        <v>1709</v>
      </c>
      <c r="D2163" s="33" t="s">
        <v>4275</v>
      </c>
      <c r="E2163" s="33">
        <v>1</v>
      </c>
      <c r="F2163" s="33">
        <v>1</v>
      </c>
      <c r="G2163" s="33"/>
      <c r="H2163" s="33"/>
      <c r="I2163" s="33">
        <v>50</v>
      </c>
    </row>
    <row r="2164" spans="1:9">
      <c r="A2164" s="33">
        <v>2162</v>
      </c>
      <c r="B2164" s="33" t="s">
        <v>1703</v>
      </c>
      <c r="C2164" s="33" t="s">
        <v>1726</v>
      </c>
      <c r="D2164" s="33" t="s">
        <v>4276</v>
      </c>
      <c r="E2164" s="33">
        <v>1</v>
      </c>
      <c r="F2164" s="33">
        <v>1</v>
      </c>
      <c r="G2164" s="33"/>
      <c r="H2164" s="33"/>
      <c r="I2164" s="33">
        <v>50</v>
      </c>
    </row>
    <row r="2165" spans="1:9">
      <c r="A2165" s="33">
        <v>2163</v>
      </c>
      <c r="B2165" s="33" t="s">
        <v>1703</v>
      </c>
      <c r="C2165" s="33" t="s">
        <v>1726</v>
      </c>
      <c r="D2165" s="33" t="s">
        <v>4277</v>
      </c>
      <c r="E2165" s="33">
        <v>1</v>
      </c>
      <c r="F2165" s="33">
        <v>1</v>
      </c>
      <c r="G2165" s="33"/>
      <c r="H2165" s="33"/>
      <c r="I2165" s="33">
        <v>50</v>
      </c>
    </row>
    <row r="2166" spans="1:9">
      <c r="A2166" s="33">
        <v>2164</v>
      </c>
      <c r="B2166" s="33" t="s">
        <v>1703</v>
      </c>
      <c r="C2166" s="33" t="s">
        <v>1726</v>
      </c>
      <c r="D2166" s="33" t="s">
        <v>4278</v>
      </c>
      <c r="E2166" s="33">
        <v>1</v>
      </c>
      <c r="F2166" s="33">
        <v>1</v>
      </c>
      <c r="G2166" s="33"/>
      <c r="H2166" s="33"/>
      <c r="I2166" s="33">
        <v>50</v>
      </c>
    </row>
    <row r="2167" spans="1:9">
      <c r="A2167" s="33">
        <v>2165</v>
      </c>
      <c r="B2167" s="33" t="s">
        <v>1703</v>
      </c>
      <c r="C2167" s="33" t="s">
        <v>1726</v>
      </c>
      <c r="D2167" s="33" t="s">
        <v>4279</v>
      </c>
      <c r="E2167" s="33">
        <v>1</v>
      </c>
      <c r="F2167" s="33">
        <v>1</v>
      </c>
      <c r="G2167" s="33"/>
      <c r="H2167" s="33"/>
      <c r="I2167" s="33">
        <v>50</v>
      </c>
    </row>
    <row r="2168" spans="1:9">
      <c r="A2168" s="33">
        <v>2166</v>
      </c>
      <c r="B2168" s="33" t="s">
        <v>1703</v>
      </c>
      <c r="C2168" s="33" t="s">
        <v>1726</v>
      </c>
      <c r="D2168" s="33" t="s">
        <v>4280</v>
      </c>
      <c r="E2168" s="33">
        <v>1</v>
      </c>
      <c r="F2168" s="33">
        <v>1</v>
      </c>
      <c r="G2168" s="33"/>
      <c r="H2168" s="33"/>
      <c r="I2168" s="33">
        <v>50</v>
      </c>
    </row>
    <row r="2169" spans="1:9">
      <c r="A2169" s="33">
        <v>2167</v>
      </c>
      <c r="B2169" s="33" t="s">
        <v>1703</v>
      </c>
      <c r="C2169" s="33" t="s">
        <v>1726</v>
      </c>
      <c r="D2169" s="33" t="s">
        <v>1728</v>
      </c>
      <c r="E2169" s="33">
        <v>1</v>
      </c>
      <c r="F2169" s="33">
        <v>1</v>
      </c>
      <c r="G2169" s="33"/>
      <c r="H2169" s="33"/>
      <c r="I2169" s="33">
        <v>50</v>
      </c>
    </row>
    <row r="2170" spans="1:9">
      <c r="A2170" s="33">
        <v>2168</v>
      </c>
      <c r="B2170" s="33" t="s">
        <v>1703</v>
      </c>
      <c r="C2170" s="33" t="s">
        <v>1726</v>
      </c>
      <c r="D2170" s="33" t="s">
        <v>4281</v>
      </c>
      <c r="E2170" s="33">
        <v>1</v>
      </c>
      <c r="F2170" s="33">
        <v>1</v>
      </c>
      <c r="G2170" s="33"/>
      <c r="H2170" s="33"/>
      <c r="I2170" s="33">
        <v>50</v>
      </c>
    </row>
    <row r="2171" spans="1:9">
      <c r="A2171" s="33">
        <v>2169</v>
      </c>
      <c r="B2171" s="33" t="s">
        <v>1703</v>
      </c>
      <c r="C2171" s="33" t="s">
        <v>1731</v>
      </c>
      <c r="D2171" s="33" t="s">
        <v>4282</v>
      </c>
      <c r="E2171" s="33">
        <v>1</v>
      </c>
      <c r="F2171" s="33">
        <v>1</v>
      </c>
      <c r="G2171" s="33"/>
      <c r="H2171" s="33"/>
      <c r="I2171" s="33">
        <v>50</v>
      </c>
    </row>
    <row r="2172" spans="1:9">
      <c r="A2172" s="33">
        <v>2170</v>
      </c>
      <c r="B2172" s="33" t="s">
        <v>1703</v>
      </c>
      <c r="C2172" s="33" t="s">
        <v>1731</v>
      </c>
      <c r="D2172" s="33" t="s">
        <v>4283</v>
      </c>
      <c r="E2172" s="33">
        <v>1</v>
      </c>
      <c r="F2172" s="33">
        <v>1</v>
      </c>
      <c r="G2172" s="33"/>
      <c r="H2172" s="33"/>
      <c r="I2172" s="33">
        <v>50</v>
      </c>
    </row>
    <row r="2173" spans="1:9">
      <c r="A2173" s="33">
        <v>2171</v>
      </c>
      <c r="B2173" s="33" t="s">
        <v>1703</v>
      </c>
      <c r="C2173" s="33" t="s">
        <v>1731</v>
      </c>
      <c r="D2173" s="33" t="s">
        <v>4284</v>
      </c>
      <c r="E2173" s="33">
        <v>1</v>
      </c>
      <c r="F2173" s="33">
        <v>1</v>
      </c>
      <c r="G2173" s="33"/>
      <c r="H2173" s="33"/>
      <c r="I2173" s="33">
        <v>50</v>
      </c>
    </row>
    <row r="2174" spans="1:9">
      <c r="A2174" s="33">
        <v>2172</v>
      </c>
      <c r="B2174" s="33" t="s">
        <v>1703</v>
      </c>
      <c r="C2174" s="33" t="s">
        <v>1731</v>
      </c>
      <c r="D2174" s="33" t="s">
        <v>4285</v>
      </c>
      <c r="E2174" s="33">
        <v>1</v>
      </c>
      <c r="F2174" s="33">
        <v>1</v>
      </c>
      <c r="G2174" s="33"/>
      <c r="H2174" s="33"/>
      <c r="I2174" s="33">
        <v>50</v>
      </c>
    </row>
    <row r="2175" spans="1:9">
      <c r="A2175" s="33">
        <v>2173</v>
      </c>
      <c r="B2175" s="33" t="s">
        <v>1703</v>
      </c>
      <c r="C2175" s="33" t="s">
        <v>1731</v>
      </c>
      <c r="D2175" s="33" t="s">
        <v>3257</v>
      </c>
      <c r="E2175" s="33">
        <v>1</v>
      </c>
      <c r="F2175" s="33">
        <v>1</v>
      </c>
      <c r="G2175" s="33"/>
      <c r="H2175" s="33"/>
      <c r="I2175" s="33">
        <v>50</v>
      </c>
    </row>
    <row r="2176" spans="1:9">
      <c r="A2176" s="33">
        <v>2174</v>
      </c>
      <c r="B2176" s="33" t="s">
        <v>1703</v>
      </c>
      <c r="C2176" s="33" t="s">
        <v>1731</v>
      </c>
      <c r="D2176" s="33" t="s">
        <v>4286</v>
      </c>
      <c r="E2176" s="33">
        <v>1</v>
      </c>
      <c r="F2176" s="33">
        <v>1</v>
      </c>
      <c r="G2176" s="33"/>
      <c r="H2176" s="33"/>
      <c r="I2176" s="33">
        <v>50</v>
      </c>
    </row>
    <row r="2177" spans="1:9">
      <c r="A2177" s="33">
        <v>2175</v>
      </c>
      <c r="B2177" s="33" t="s">
        <v>1703</v>
      </c>
      <c r="C2177" s="33" t="s">
        <v>1731</v>
      </c>
      <c r="D2177" s="33" t="s">
        <v>4287</v>
      </c>
      <c r="E2177" s="33">
        <v>1</v>
      </c>
      <c r="F2177" s="33">
        <v>1</v>
      </c>
      <c r="G2177" s="33"/>
      <c r="H2177" s="33"/>
      <c r="I2177" s="33">
        <v>50</v>
      </c>
    </row>
    <row r="2178" spans="1:9">
      <c r="A2178" s="33">
        <v>2176</v>
      </c>
      <c r="B2178" s="33" t="s">
        <v>1703</v>
      </c>
      <c r="C2178" s="33" t="s">
        <v>4288</v>
      </c>
      <c r="D2178" s="33" t="s">
        <v>4289</v>
      </c>
      <c r="E2178" s="33">
        <v>1</v>
      </c>
      <c r="F2178" s="33">
        <v>1</v>
      </c>
      <c r="G2178" s="33"/>
      <c r="H2178" s="33"/>
      <c r="I2178" s="33">
        <v>50</v>
      </c>
    </row>
    <row r="2179" spans="1:9">
      <c r="A2179" s="33">
        <v>2177</v>
      </c>
      <c r="B2179" s="33" t="s">
        <v>1703</v>
      </c>
      <c r="C2179" s="33" t="s">
        <v>4288</v>
      </c>
      <c r="D2179" s="33" t="s">
        <v>4290</v>
      </c>
      <c r="E2179" s="33">
        <v>1</v>
      </c>
      <c r="F2179" s="33">
        <v>1</v>
      </c>
      <c r="G2179" s="33"/>
      <c r="H2179" s="33"/>
      <c r="I2179" s="33">
        <v>50</v>
      </c>
    </row>
    <row r="2180" spans="1:9">
      <c r="A2180" s="33">
        <v>2178</v>
      </c>
      <c r="B2180" s="33" t="s">
        <v>1703</v>
      </c>
      <c r="C2180" s="33" t="s">
        <v>4288</v>
      </c>
      <c r="D2180" s="33" t="s">
        <v>4291</v>
      </c>
      <c r="E2180" s="33">
        <v>1</v>
      </c>
      <c r="F2180" s="33">
        <v>1</v>
      </c>
      <c r="G2180" s="33"/>
      <c r="H2180" s="33"/>
      <c r="I2180" s="33">
        <v>50</v>
      </c>
    </row>
    <row r="2181" spans="1:9">
      <c r="A2181" s="33">
        <v>2179</v>
      </c>
      <c r="B2181" s="33" t="s">
        <v>1703</v>
      </c>
      <c r="C2181" s="33" t="s">
        <v>4288</v>
      </c>
      <c r="D2181" s="33" t="s">
        <v>4292</v>
      </c>
      <c r="E2181" s="33">
        <v>1</v>
      </c>
      <c r="F2181" s="33">
        <v>1</v>
      </c>
      <c r="G2181" s="33"/>
      <c r="H2181" s="33"/>
      <c r="I2181" s="33">
        <v>50</v>
      </c>
    </row>
    <row r="2182" spans="1:9">
      <c r="A2182" s="33">
        <v>2180</v>
      </c>
      <c r="B2182" s="33" t="s">
        <v>1703</v>
      </c>
      <c r="C2182" s="33" t="s">
        <v>4288</v>
      </c>
      <c r="D2182" s="33" t="s">
        <v>4293</v>
      </c>
      <c r="E2182" s="33">
        <v>1</v>
      </c>
      <c r="F2182" s="33"/>
      <c r="G2182" s="33">
        <v>1</v>
      </c>
      <c r="H2182" s="33"/>
      <c r="I2182" s="33">
        <v>120</v>
      </c>
    </row>
    <row r="2183" spans="1:9">
      <c r="A2183" s="33">
        <v>2181</v>
      </c>
      <c r="B2183" s="33" t="s">
        <v>1703</v>
      </c>
      <c r="C2183" s="33" t="s">
        <v>4288</v>
      </c>
      <c r="D2183" s="33" t="s">
        <v>4294</v>
      </c>
      <c r="E2183" s="33">
        <v>1</v>
      </c>
      <c r="F2183" s="33">
        <v>1</v>
      </c>
      <c r="G2183" s="33"/>
      <c r="H2183" s="33"/>
      <c r="I2183" s="33">
        <v>50</v>
      </c>
    </row>
    <row r="2184" spans="1:9">
      <c r="A2184" s="33">
        <v>2182</v>
      </c>
      <c r="B2184" s="33" t="s">
        <v>1703</v>
      </c>
      <c r="C2184" s="33" t="s">
        <v>4288</v>
      </c>
      <c r="D2184" s="33" t="s">
        <v>4295</v>
      </c>
      <c r="E2184" s="33">
        <v>1</v>
      </c>
      <c r="F2184" s="33"/>
      <c r="G2184" s="33">
        <v>1</v>
      </c>
      <c r="H2184" s="33"/>
      <c r="I2184" s="33">
        <v>120</v>
      </c>
    </row>
    <row r="2185" spans="1:9">
      <c r="A2185" s="33">
        <v>2183</v>
      </c>
      <c r="B2185" s="33" t="s">
        <v>1703</v>
      </c>
      <c r="C2185" s="33" t="s">
        <v>4288</v>
      </c>
      <c r="D2185" s="33" t="s">
        <v>4296</v>
      </c>
      <c r="E2185" s="33">
        <v>1</v>
      </c>
      <c r="F2185" s="33">
        <v>1</v>
      </c>
      <c r="G2185" s="33"/>
      <c r="H2185" s="33"/>
      <c r="I2185" s="33">
        <v>50</v>
      </c>
    </row>
    <row r="2186" spans="1:9">
      <c r="A2186" s="33">
        <v>2184</v>
      </c>
      <c r="B2186" s="33" t="s">
        <v>1703</v>
      </c>
      <c r="C2186" s="33" t="s">
        <v>4288</v>
      </c>
      <c r="D2186" s="33" t="s">
        <v>4297</v>
      </c>
      <c r="E2186" s="33">
        <v>1</v>
      </c>
      <c r="F2186" s="33">
        <v>1</v>
      </c>
      <c r="G2186" s="33"/>
      <c r="H2186" s="33"/>
      <c r="I2186" s="33">
        <v>50</v>
      </c>
    </row>
    <row r="2187" spans="1:9">
      <c r="A2187" s="33">
        <v>2185</v>
      </c>
      <c r="B2187" s="33" t="s">
        <v>1703</v>
      </c>
      <c r="C2187" s="33" t="s">
        <v>1736</v>
      </c>
      <c r="D2187" s="33" t="s">
        <v>2510</v>
      </c>
      <c r="E2187" s="33">
        <v>1</v>
      </c>
      <c r="F2187" s="33">
        <v>1</v>
      </c>
      <c r="G2187" s="33"/>
      <c r="H2187" s="33"/>
      <c r="I2187" s="33">
        <v>50</v>
      </c>
    </row>
    <row r="2188" spans="1:9">
      <c r="A2188" s="33">
        <v>2186</v>
      </c>
      <c r="B2188" s="33" t="s">
        <v>1703</v>
      </c>
      <c r="C2188" s="33" t="s">
        <v>1736</v>
      </c>
      <c r="D2188" s="33" t="s">
        <v>4298</v>
      </c>
      <c r="E2188" s="33">
        <v>1</v>
      </c>
      <c r="F2188" s="33">
        <v>1</v>
      </c>
      <c r="G2188" s="33"/>
      <c r="H2188" s="33"/>
      <c r="I2188" s="33">
        <v>50</v>
      </c>
    </row>
    <row r="2189" spans="1:9">
      <c r="A2189" s="33">
        <v>2187</v>
      </c>
      <c r="B2189" s="33" t="s">
        <v>1703</v>
      </c>
      <c r="C2189" s="33" t="s">
        <v>1736</v>
      </c>
      <c r="D2189" s="33" t="s">
        <v>4299</v>
      </c>
      <c r="E2189" s="33">
        <v>1</v>
      </c>
      <c r="F2189" s="33">
        <v>1</v>
      </c>
      <c r="G2189" s="33"/>
      <c r="H2189" s="33"/>
      <c r="I2189" s="33">
        <v>50</v>
      </c>
    </row>
    <row r="2190" spans="1:9">
      <c r="A2190" s="33">
        <v>2188</v>
      </c>
      <c r="B2190" s="33" t="s">
        <v>1703</v>
      </c>
      <c r="C2190" s="33" t="s">
        <v>1736</v>
      </c>
      <c r="D2190" s="33" t="s">
        <v>4300</v>
      </c>
      <c r="E2190" s="33">
        <v>1</v>
      </c>
      <c r="F2190" s="33">
        <v>1</v>
      </c>
      <c r="G2190" s="33"/>
      <c r="H2190" s="33"/>
      <c r="I2190" s="33">
        <v>50</v>
      </c>
    </row>
    <row r="2191" spans="1:9">
      <c r="A2191" s="33">
        <v>2189</v>
      </c>
      <c r="B2191" s="33" t="s">
        <v>1703</v>
      </c>
      <c r="C2191" s="33" t="s">
        <v>1736</v>
      </c>
      <c r="D2191" s="33" t="s">
        <v>4301</v>
      </c>
      <c r="E2191" s="33">
        <v>1</v>
      </c>
      <c r="F2191" s="33">
        <v>1</v>
      </c>
      <c r="G2191" s="33"/>
      <c r="H2191" s="33"/>
      <c r="I2191" s="33">
        <v>50</v>
      </c>
    </row>
    <row r="2192" spans="1:9">
      <c r="A2192" s="33">
        <v>2190</v>
      </c>
      <c r="B2192" s="33" t="s">
        <v>1703</v>
      </c>
      <c r="C2192" s="33" t="s">
        <v>1736</v>
      </c>
      <c r="D2192" s="33" t="s">
        <v>4302</v>
      </c>
      <c r="E2192" s="33">
        <v>1</v>
      </c>
      <c r="F2192" s="33">
        <v>1</v>
      </c>
      <c r="G2192" s="33"/>
      <c r="H2192" s="33"/>
      <c r="I2192" s="33">
        <v>50</v>
      </c>
    </row>
    <row r="2193" spans="1:9">
      <c r="A2193" s="33">
        <v>2191</v>
      </c>
      <c r="B2193" s="33" t="s">
        <v>1703</v>
      </c>
      <c r="C2193" s="33" t="s">
        <v>1736</v>
      </c>
      <c r="D2193" s="33" t="s">
        <v>3643</v>
      </c>
      <c r="E2193" s="33">
        <v>1</v>
      </c>
      <c r="F2193" s="33">
        <v>1</v>
      </c>
      <c r="G2193" s="33"/>
      <c r="H2193" s="33"/>
      <c r="I2193" s="33">
        <v>50</v>
      </c>
    </row>
    <row r="2194" spans="1:9">
      <c r="A2194" s="33">
        <v>2192</v>
      </c>
      <c r="B2194" s="33" t="s">
        <v>1703</v>
      </c>
      <c r="C2194" s="33" t="s">
        <v>1736</v>
      </c>
      <c r="D2194" s="33" t="s">
        <v>4303</v>
      </c>
      <c r="E2194" s="33">
        <v>1</v>
      </c>
      <c r="F2194" s="33"/>
      <c r="G2194" s="33">
        <v>1</v>
      </c>
      <c r="H2194" s="33"/>
      <c r="I2194" s="33">
        <v>120</v>
      </c>
    </row>
    <row r="2195" spans="1:9">
      <c r="A2195" s="33">
        <v>2193</v>
      </c>
      <c r="B2195" s="33" t="s">
        <v>1741</v>
      </c>
      <c r="C2195" s="33" t="s">
        <v>1742</v>
      </c>
      <c r="D2195" s="33" t="s">
        <v>1744</v>
      </c>
      <c r="E2195" s="33">
        <v>1</v>
      </c>
      <c r="F2195" s="33">
        <v>1</v>
      </c>
      <c r="G2195" s="33"/>
      <c r="H2195" s="33"/>
      <c r="I2195" s="33">
        <v>50</v>
      </c>
    </row>
    <row r="2196" spans="1:9">
      <c r="A2196" s="33">
        <v>2194</v>
      </c>
      <c r="B2196" s="33" t="s">
        <v>1741</v>
      </c>
      <c r="C2196" s="33" t="s">
        <v>1742</v>
      </c>
      <c r="D2196" s="33" t="s">
        <v>4304</v>
      </c>
      <c r="E2196" s="33">
        <v>1</v>
      </c>
      <c r="F2196" s="33">
        <v>1</v>
      </c>
      <c r="G2196" s="33"/>
      <c r="H2196" s="33"/>
      <c r="I2196" s="33">
        <v>50</v>
      </c>
    </row>
    <row r="2197" spans="1:9">
      <c r="A2197" s="33">
        <v>2195</v>
      </c>
      <c r="B2197" s="33" t="s">
        <v>1741</v>
      </c>
      <c r="C2197" s="33" t="s">
        <v>1742</v>
      </c>
      <c r="D2197" s="33" t="s">
        <v>4305</v>
      </c>
      <c r="E2197" s="33">
        <v>1</v>
      </c>
      <c r="F2197" s="33">
        <v>1</v>
      </c>
      <c r="G2197" s="33"/>
      <c r="H2197" s="33"/>
      <c r="I2197" s="33">
        <v>50</v>
      </c>
    </row>
    <row r="2198" spans="1:9">
      <c r="A2198" s="33">
        <v>2196</v>
      </c>
      <c r="B2198" s="33" t="s">
        <v>1741</v>
      </c>
      <c r="C2198" s="33" t="s">
        <v>318</v>
      </c>
      <c r="D2198" s="33" t="s">
        <v>4306</v>
      </c>
      <c r="E2198" s="33">
        <v>1</v>
      </c>
      <c r="F2198" s="33">
        <v>1</v>
      </c>
      <c r="G2198" s="33"/>
      <c r="H2198" s="33"/>
      <c r="I2198" s="33">
        <v>50</v>
      </c>
    </row>
    <row r="2199" spans="1:9">
      <c r="A2199" s="33">
        <v>2197</v>
      </c>
      <c r="B2199" s="33" t="s">
        <v>1741</v>
      </c>
      <c r="C2199" s="33" t="s">
        <v>1750</v>
      </c>
      <c r="D2199" s="33" t="s">
        <v>4307</v>
      </c>
      <c r="E2199" s="33">
        <v>1</v>
      </c>
      <c r="F2199" s="33">
        <v>1</v>
      </c>
      <c r="G2199" s="33"/>
      <c r="H2199" s="33"/>
      <c r="I2199" s="33">
        <v>50</v>
      </c>
    </row>
    <row r="2200" spans="1:9">
      <c r="A2200" s="33">
        <v>2198</v>
      </c>
      <c r="B2200" s="33" t="s">
        <v>1741</v>
      </c>
      <c r="C2200" s="33" t="s">
        <v>1750</v>
      </c>
      <c r="D2200" s="33" t="s">
        <v>4308</v>
      </c>
      <c r="E2200" s="33">
        <v>1</v>
      </c>
      <c r="F2200" s="33">
        <v>1</v>
      </c>
      <c r="G2200" s="33"/>
      <c r="H2200" s="33"/>
      <c r="I2200" s="33">
        <v>50</v>
      </c>
    </row>
    <row r="2201" spans="1:9">
      <c r="A2201" s="33">
        <v>2199</v>
      </c>
      <c r="B2201" s="33" t="s">
        <v>1741</v>
      </c>
      <c r="C2201" s="33" t="s">
        <v>1750</v>
      </c>
      <c r="D2201" s="33" t="s">
        <v>4309</v>
      </c>
      <c r="E2201" s="33">
        <v>1</v>
      </c>
      <c r="F2201" s="33">
        <v>1</v>
      </c>
      <c r="G2201" s="33"/>
      <c r="H2201" s="33"/>
      <c r="I2201" s="33">
        <v>50</v>
      </c>
    </row>
    <row r="2202" spans="1:9">
      <c r="A2202" s="33">
        <v>2200</v>
      </c>
      <c r="B2202" s="33" t="s">
        <v>1741</v>
      </c>
      <c r="C2202" s="33" t="s">
        <v>1750</v>
      </c>
      <c r="D2202" s="33" t="s">
        <v>4310</v>
      </c>
      <c r="E2202" s="33">
        <v>1</v>
      </c>
      <c r="F2202" s="33">
        <v>1</v>
      </c>
      <c r="G2202" s="33"/>
      <c r="H2202" s="33"/>
      <c r="I2202" s="33">
        <v>50</v>
      </c>
    </row>
    <row r="2203" spans="1:9">
      <c r="A2203" s="33">
        <v>2201</v>
      </c>
      <c r="B2203" s="33" t="s">
        <v>1741</v>
      </c>
      <c r="C2203" s="33" t="s">
        <v>4311</v>
      </c>
      <c r="D2203" s="33" t="s">
        <v>4312</v>
      </c>
      <c r="E2203" s="33">
        <v>1</v>
      </c>
      <c r="F2203" s="33">
        <v>1</v>
      </c>
      <c r="G2203" s="33"/>
      <c r="H2203" s="33"/>
      <c r="I2203" s="33">
        <v>50</v>
      </c>
    </row>
    <row r="2204" spans="1:9">
      <c r="A2204" s="33">
        <v>2202</v>
      </c>
      <c r="B2204" s="33" t="s">
        <v>1741</v>
      </c>
      <c r="C2204" s="33" t="s">
        <v>4311</v>
      </c>
      <c r="D2204" s="33" t="s">
        <v>4313</v>
      </c>
      <c r="E2204" s="33">
        <v>1</v>
      </c>
      <c r="F2204" s="33">
        <v>1</v>
      </c>
      <c r="G2204" s="33"/>
      <c r="H2204" s="33"/>
      <c r="I2204" s="33">
        <v>50</v>
      </c>
    </row>
    <row r="2205" spans="1:9">
      <c r="A2205" s="33">
        <v>2203</v>
      </c>
      <c r="B2205" s="33" t="s">
        <v>1741</v>
      </c>
      <c r="C2205" s="33" t="s">
        <v>4311</v>
      </c>
      <c r="D2205" s="33" t="s">
        <v>4314</v>
      </c>
      <c r="E2205" s="33">
        <v>1</v>
      </c>
      <c r="F2205" s="33">
        <v>1</v>
      </c>
      <c r="G2205" s="33"/>
      <c r="H2205" s="33"/>
      <c r="I2205" s="33">
        <v>50</v>
      </c>
    </row>
    <row r="2206" spans="1:9">
      <c r="A2206" s="33">
        <v>2204</v>
      </c>
      <c r="B2206" s="33" t="s">
        <v>1741</v>
      </c>
      <c r="C2206" s="33" t="s">
        <v>4311</v>
      </c>
      <c r="D2206" s="33" t="s">
        <v>4315</v>
      </c>
      <c r="E2206" s="33">
        <v>1</v>
      </c>
      <c r="F2206" s="33">
        <v>1</v>
      </c>
      <c r="G2206" s="33"/>
      <c r="H2206" s="33"/>
      <c r="I2206" s="33">
        <v>50</v>
      </c>
    </row>
    <row r="2207" spans="1:9">
      <c r="A2207" s="33">
        <v>2205</v>
      </c>
      <c r="B2207" s="33" t="s">
        <v>1741</v>
      </c>
      <c r="C2207" s="33" t="s">
        <v>4311</v>
      </c>
      <c r="D2207" s="33" t="s">
        <v>4316</v>
      </c>
      <c r="E2207" s="33">
        <v>1</v>
      </c>
      <c r="F2207" s="33"/>
      <c r="G2207" s="33"/>
      <c r="H2207" s="33">
        <v>1</v>
      </c>
      <c r="I2207" s="33">
        <v>200</v>
      </c>
    </row>
    <row r="2208" spans="1:9">
      <c r="A2208" s="33">
        <v>2206</v>
      </c>
      <c r="B2208" s="33" t="s">
        <v>1741</v>
      </c>
      <c r="C2208" s="33" t="s">
        <v>4311</v>
      </c>
      <c r="D2208" s="33" t="s">
        <v>4317</v>
      </c>
      <c r="E2208" s="33">
        <v>1</v>
      </c>
      <c r="F2208" s="33">
        <v>1</v>
      </c>
      <c r="G2208" s="33"/>
      <c r="H2208" s="33"/>
      <c r="I2208" s="33">
        <v>50</v>
      </c>
    </row>
    <row r="2209" spans="1:9">
      <c r="A2209" s="33">
        <v>2207</v>
      </c>
      <c r="B2209" s="33" t="s">
        <v>1741</v>
      </c>
      <c r="C2209" s="33" t="s">
        <v>1755</v>
      </c>
      <c r="D2209" s="33" t="s">
        <v>4318</v>
      </c>
      <c r="E2209" s="33">
        <v>1</v>
      </c>
      <c r="F2209" s="33">
        <v>1</v>
      </c>
      <c r="G2209" s="33"/>
      <c r="H2209" s="33"/>
      <c r="I2209" s="33">
        <v>50</v>
      </c>
    </row>
    <row r="2210" spans="1:9">
      <c r="A2210" s="33">
        <v>2208</v>
      </c>
      <c r="B2210" s="33" t="s">
        <v>1741</v>
      </c>
      <c r="C2210" s="33" t="s">
        <v>1755</v>
      </c>
      <c r="D2210" s="33" t="s">
        <v>4319</v>
      </c>
      <c r="E2210" s="33">
        <v>1</v>
      </c>
      <c r="F2210" s="33">
        <v>1</v>
      </c>
      <c r="G2210" s="33"/>
      <c r="H2210" s="33"/>
      <c r="I2210" s="33">
        <v>50</v>
      </c>
    </row>
    <row r="2211" spans="1:9">
      <c r="A2211" s="33">
        <v>2209</v>
      </c>
      <c r="B2211" s="33" t="s">
        <v>1741</v>
      </c>
      <c r="C2211" s="33" t="s">
        <v>1755</v>
      </c>
      <c r="D2211" s="33" t="s">
        <v>4320</v>
      </c>
      <c r="E2211" s="33">
        <v>1</v>
      </c>
      <c r="F2211" s="33">
        <v>1</v>
      </c>
      <c r="G2211" s="33"/>
      <c r="H2211" s="33"/>
      <c r="I2211" s="33">
        <v>50</v>
      </c>
    </row>
    <row r="2212" spans="1:9">
      <c r="A2212" s="33">
        <v>2210</v>
      </c>
      <c r="B2212" s="33" t="s">
        <v>1741</v>
      </c>
      <c r="C2212" s="33" t="s">
        <v>1755</v>
      </c>
      <c r="D2212" s="33" t="s">
        <v>4321</v>
      </c>
      <c r="E2212" s="33">
        <v>1</v>
      </c>
      <c r="F2212" s="33">
        <v>1</v>
      </c>
      <c r="G2212" s="33"/>
      <c r="H2212" s="33"/>
      <c r="I2212" s="33">
        <v>50</v>
      </c>
    </row>
    <row r="2213" spans="1:9">
      <c r="A2213" s="33">
        <v>2211</v>
      </c>
      <c r="B2213" s="33" t="s">
        <v>1741</v>
      </c>
      <c r="C2213" s="33" t="s">
        <v>1755</v>
      </c>
      <c r="D2213" s="33" t="s">
        <v>4322</v>
      </c>
      <c r="E2213" s="33">
        <v>1</v>
      </c>
      <c r="F2213" s="33">
        <v>1</v>
      </c>
      <c r="G2213" s="33"/>
      <c r="H2213" s="33"/>
      <c r="I2213" s="33">
        <v>50</v>
      </c>
    </row>
    <row r="2214" spans="1:9">
      <c r="A2214" s="33">
        <v>2212</v>
      </c>
      <c r="B2214" s="33" t="s">
        <v>1741</v>
      </c>
      <c r="C2214" s="33" t="s">
        <v>1755</v>
      </c>
      <c r="D2214" s="33" t="s">
        <v>1757</v>
      </c>
      <c r="E2214" s="33">
        <v>1</v>
      </c>
      <c r="F2214" s="33">
        <v>1</v>
      </c>
      <c r="G2214" s="33"/>
      <c r="H2214" s="33"/>
      <c r="I2214" s="33">
        <v>50</v>
      </c>
    </row>
    <row r="2215" spans="1:9">
      <c r="A2215" s="33">
        <v>2213</v>
      </c>
      <c r="B2215" s="33" t="s">
        <v>1741</v>
      </c>
      <c r="C2215" s="33" t="s">
        <v>1755</v>
      </c>
      <c r="D2215" s="33" t="s">
        <v>4323</v>
      </c>
      <c r="E2215" s="33">
        <v>1</v>
      </c>
      <c r="F2215" s="33">
        <v>1</v>
      </c>
      <c r="G2215" s="33"/>
      <c r="H2215" s="33"/>
      <c r="I2215" s="33">
        <v>50</v>
      </c>
    </row>
    <row r="2216" spans="1:9">
      <c r="A2216" s="33">
        <v>2214</v>
      </c>
      <c r="B2216" s="33" t="s">
        <v>1741</v>
      </c>
      <c r="C2216" s="33" t="s">
        <v>1755</v>
      </c>
      <c r="D2216" s="33" t="s">
        <v>4324</v>
      </c>
      <c r="E2216" s="33">
        <v>1</v>
      </c>
      <c r="F2216" s="33"/>
      <c r="G2216" s="33">
        <v>1</v>
      </c>
      <c r="H2216" s="33"/>
      <c r="I2216" s="33">
        <v>120</v>
      </c>
    </row>
    <row r="2217" spans="1:9">
      <c r="A2217" s="33">
        <v>2215</v>
      </c>
      <c r="B2217" s="33" t="s">
        <v>1741</v>
      </c>
      <c r="C2217" s="33" t="s">
        <v>1755</v>
      </c>
      <c r="D2217" s="33" t="s">
        <v>4325</v>
      </c>
      <c r="E2217" s="33">
        <v>1</v>
      </c>
      <c r="F2217" s="33">
        <v>1</v>
      </c>
      <c r="G2217" s="33"/>
      <c r="H2217" s="33"/>
      <c r="I2217" s="33">
        <v>50</v>
      </c>
    </row>
    <row r="2218" spans="1:9">
      <c r="A2218" s="33">
        <v>2216</v>
      </c>
      <c r="B2218" s="33" t="s">
        <v>1741</v>
      </c>
      <c r="C2218" s="33" t="s">
        <v>1755</v>
      </c>
      <c r="D2218" s="33" t="s">
        <v>4326</v>
      </c>
      <c r="E2218" s="33">
        <v>1</v>
      </c>
      <c r="F2218" s="33">
        <v>1</v>
      </c>
      <c r="G2218" s="33"/>
      <c r="H2218" s="33"/>
      <c r="I2218" s="33">
        <v>50</v>
      </c>
    </row>
    <row r="2219" spans="1:9">
      <c r="A2219" s="33">
        <v>2217</v>
      </c>
      <c r="B2219" s="33" t="s">
        <v>1741</v>
      </c>
      <c r="C2219" s="33" t="s">
        <v>1755</v>
      </c>
      <c r="D2219" s="33" t="s">
        <v>4327</v>
      </c>
      <c r="E2219" s="33">
        <v>1</v>
      </c>
      <c r="F2219" s="33">
        <v>1</v>
      </c>
      <c r="G2219" s="33"/>
      <c r="H2219" s="33"/>
      <c r="I2219" s="33">
        <v>50</v>
      </c>
    </row>
    <row r="2220" spans="1:9">
      <c r="A2220" s="33">
        <v>2218</v>
      </c>
      <c r="B2220" s="33" t="s">
        <v>1741</v>
      </c>
      <c r="C2220" s="33" t="s">
        <v>4328</v>
      </c>
      <c r="D2220" s="33" t="s">
        <v>4329</v>
      </c>
      <c r="E2220" s="33">
        <v>1</v>
      </c>
      <c r="F2220" s="33"/>
      <c r="G2220" s="33">
        <v>1</v>
      </c>
      <c r="H2220" s="33"/>
      <c r="I2220" s="33">
        <v>120</v>
      </c>
    </row>
    <row r="2221" spans="1:9">
      <c r="A2221" s="33">
        <v>2219</v>
      </c>
      <c r="B2221" s="33" t="s">
        <v>1741</v>
      </c>
      <c r="C2221" s="33" t="s">
        <v>4328</v>
      </c>
      <c r="D2221" s="33" t="s">
        <v>4330</v>
      </c>
      <c r="E2221" s="33">
        <v>1</v>
      </c>
      <c r="F2221" s="33">
        <v>1</v>
      </c>
      <c r="G2221" s="33"/>
      <c r="H2221" s="33"/>
      <c r="I2221" s="33">
        <v>50</v>
      </c>
    </row>
    <row r="2222" spans="1:9">
      <c r="A2222" s="33">
        <v>2220</v>
      </c>
      <c r="B2222" s="33" t="s">
        <v>1741</v>
      </c>
      <c r="C2222" s="33" t="s">
        <v>4328</v>
      </c>
      <c r="D2222" s="33" t="s">
        <v>4331</v>
      </c>
      <c r="E2222" s="33">
        <v>1</v>
      </c>
      <c r="F2222" s="33">
        <v>1</v>
      </c>
      <c r="G2222" s="33"/>
      <c r="H2222" s="33"/>
      <c r="I2222" s="33">
        <v>50</v>
      </c>
    </row>
    <row r="2223" spans="1:9">
      <c r="A2223" s="33">
        <v>2221</v>
      </c>
      <c r="B2223" s="33" t="s">
        <v>1741</v>
      </c>
      <c r="C2223" s="33" t="s">
        <v>1760</v>
      </c>
      <c r="D2223" s="33" t="s">
        <v>1762</v>
      </c>
      <c r="E2223" s="33">
        <v>1</v>
      </c>
      <c r="F2223" s="33">
        <v>1</v>
      </c>
      <c r="G2223" s="33"/>
      <c r="H2223" s="33"/>
      <c r="I2223" s="33">
        <v>50</v>
      </c>
    </row>
    <row r="2224" spans="1:9">
      <c r="A2224" s="33">
        <v>2222</v>
      </c>
      <c r="B2224" s="33" t="s">
        <v>1741</v>
      </c>
      <c r="C2224" s="33" t="s">
        <v>1760</v>
      </c>
      <c r="D2224" s="33" t="s">
        <v>4332</v>
      </c>
      <c r="E2224" s="33">
        <v>1</v>
      </c>
      <c r="F2224" s="33">
        <v>1</v>
      </c>
      <c r="G2224" s="33"/>
      <c r="H2224" s="33"/>
      <c r="I2224" s="33">
        <v>50</v>
      </c>
    </row>
    <row r="2225" spans="1:9">
      <c r="A2225" s="33">
        <v>2223</v>
      </c>
      <c r="B2225" s="33" t="s">
        <v>1741</v>
      </c>
      <c r="C2225" s="33" t="s">
        <v>1760</v>
      </c>
      <c r="D2225" s="33" t="s">
        <v>2169</v>
      </c>
      <c r="E2225" s="33">
        <v>1</v>
      </c>
      <c r="F2225" s="33">
        <v>1</v>
      </c>
      <c r="G2225" s="33"/>
      <c r="H2225" s="33"/>
      <c r="I2225" s="33">
        <v>50</v>
      </c>
    </row>
    <row r="2226" spans="1:9">
      <c r="A2226" s="33">
        <v>2224</v>
      </c>
      <c r="B2226" s="33" t="s">
        <v>1741</v>
      </c>
      <c r="C2226" s="33" t="s">
        <v>1760</v>
      </c>
      <c r="D2226" s="33" t="s">
        <v>1765</v>
      </c>
      <c r="E2226" s="33">
        <v>1</v>
      </c>
      <c r="F2226" s="33">
        <v>1</v>
      </c>
      <c r="G2226" s="33"/>
      <c r="H2226" s="33"/>
      <c r="I2226" s="33">
        <v>50</v>
      </c>
    </row>
    <row r="2227" spans="1:9">
      <c r="A2227" s="33">
        <v>2225</v>
      </c>
      <c r="B2227" s="33" t="s">
        <v>1741</v>
      </c>
      <c r="C2227" s="33" t="s">
        <v>1760</v>
      </c>
      <c r="D2227" s="33" t="s">
        <v>4333</v>
      </c>
      <c r="E2227" s="33">
        <v>1</v>
      </c>
      <c r="F2227" s="33"/>
      <c r="G2227" s="33">
        <v>1</v>
      </c>
      <c r="H2227" s="33"/>
      <c r="I2227" s="33">
        <v>120</v>
      </c>
    </row>
    <row r="2228" spans="1:9">
      <c r="A2228" s="33">
        <v>2226</v>
      </c>
      <c r="B2228" s="33" t="s">
        <v>1769</v>
      </c>
      <c r="C2228" s="33" t="s">
        <v>4334</v>
      </c>
      <c r="D2228" s="33" t="s">
        <v>4335</v>
      </c>
      <c r="E2228" s="33">
        <v>1</v>
      </c>
      <c r="F2228" s="33">
        <v>1</v>
      </c>
      <c r="G2228" s="33"/>
      <c r="H2228" s="33"/>
      <c r="I2228" s="33">
        <v>50</v>
      </c>
    </row>
    <row r="2229" spans="1:9">
      <c r="A2229" s="33">
        <v>2227</v>
      </c>
      <c r="B2229" s="33" t="s">
        <v>1769</v>
      </c>
      <c r="C2229" s="33" t="s">
        <v>1770</v>
      </c>
      <c r="D2229" s="33" t="s">
        <v>4336</v>
      </c>
      <c r="E2229" s="33">
        <v>1</v>
      </c>
      <c r="F2229" s="33">
        <v>1</v>
      </c>
      <c r="G2229" s="33"/>
      <c r="H2229" s="33"/>
      <c r="I2229" s="33">
        <v>50</v>
      </c>
    </row>
    <row r="2230" spans="1:9">
      <c r="A2230" s="33">
        <v>2228</v>
      </c>
      <c r="B2230" s="33" t="s">
        <v>1769</v>
      </c>
      <c r="C2230" s="33" t="s">
        <v>1770</v>
      </c>
      <c r="D2230" s="33" t="s">
        <v>4337</v>
      </c>
      <c r="E2230" s="33">
        <v>1</v>
      </c>
      <c r="F2230" s="33">
        <v>1</v>
      </c>
      <c r="G2230" s="33"/>
      <c r="H2230" s="33"/>
      <c r="I2230" s="33">
        <v>50</v>
      </c>
    </row>
    <row r="2231" spans="1:9">
      <c r="A2231" s="33">
        <v>2229</v>
      </c>
      <c r="B2231" s="33" t="s">
        <v>1769</v>
      </c>
      <c r="C2231" s="33" t="s">
        <v>1770</v>
      </c>
      <c r="D2231" s="33" t="s">
        <v>4338</v>
      </c>
      <c r="E2231" s="33">
        <v>1</v>
      </c>
      <c r="F2231" s="33">
        <v>1</v>
      </c>
      <c r="G2231" s="33"/>
      <c r="H2231" s="33"/>
      <c r="I2231" s="33">
        <v>50</v>
      </c>
    </row>
    <row r="2232" spans="1:9">
      <c r="A2232" s="33">
        <v>2230</v>
      </c>
      <c r="B2232" s="33" t="s">
        <v>1769</v>
      </c>
      <c r="C2232" s="33" t="s">
        <v>1770</v>
      </c>
      <c r="D2232" s="33" t="s">
        <v>4339</v>
      </c>
      <c r="E2232" s="33">
        <v>1</v>
      </c>
      <c r="F2232" s="33">
        <v>1</v>
      </c>
      <c r="G2232" s="33"/>
      <c r="H2232" s="33"/>
      <c r="I2232" s="33">
        <v>50</v>
      </c>
    </row>
    <row r="2233" spans="1:9">
      <c r="A2233" s="33">
        <v>2231</v>
      </c>
      <c r="B2233" s="33" t="s">
        <v>1769</v>
      </c>
      <c r="C2233" s="33" t="s">
        <v>1770</v>
      </c>
      <c r="D2233" s="33" t="s">
        <v>4340</v>
      </c>
      <c r="E2233" s="33">
        <v>1</v>
      </c>
      <c r="F2233" s="33"/>
      <c r="G2233" s="33"/>
      <c r="H2233" s="33">
        <v>1</v>
      </c>
      <c r="I2233" s="33">
        <v>200</v>
      </c>
    </row>
    <row r="2234" spans="1:9">
      <c r="A2234" s="33">
        <v>2232</v>
      </c>
      <c r="B2234" s="33" t="s">
        <v>1769</v>
      </c>
      <c r="C2234" s="33" t="s">
        <v>1770</v>
      </c>
      <c r="D2234" s="33" t="s">
        <v>4341</v>
      </c>
      <c r="E2234" s="33">
        <v>1</v>
      </c>
      <c r="F2234" s="33">
        <v>1</v>
      </c>
      <c r="G2234" s="33"/>
      <c r="H2234" s="33"/>
      <c r="I2234" s="33">
        <v>50</v>
      </c>
    </row>
    <row r="2235" spans="1:9">
      <c r="A2235" s="33">
        <v>2233</v>
      </c>
      <c r="B2235" s="33" t="s">
        <v>1769</v>
      </c>
      <c r="C2235" s="33" t="s">
        <v>1770</v>
      </c>
      <c r="D2235" s="33" t="s">
        <v>2542</v>
      </c>
      <c r="E2235" s="33">
        <v>1</v>
      </c>
      <c r="F2235" s="33">
        <v>1</v>
      </c>
      <c r="G2235" s="33"/>
      <c r="H2235" s="33"/>
      <c r="I2235" s="33">
        <v>50</v>
      </c>
    </row>
    <row r="2236" spans="1:9">
      <c r="A2236" s="33">
        <v>2234</v>
      </c>
      <c r="B2236" s="33" t="s">
        <v>1769</v>
      </c>
      <c r="C2236" s="33" t="s">
        <v>1770</v>
      </c>
      <c r="D2236" s="33" t="s">
        <v>4342</v>
      </c>
      <c r="E2236" s="33">
        <v>1</v>
      </c>
      <c r="F2236" s="33">
        <v>1</v>
      </c>
      <c r="G2236" s="33"/>
      <c r="H2236" s="33"/>
      <c r="I2236" s="33">
        <v>50</v>
      </c>
    </row>
    <row r="2237" spans="1:9">
      <c r="A2237" s="33">
        <v>2235</v>
      </c>
      <c r="B2237" s="33" t="s">
        <v>1769</v>
      </c>
      <c r="C2237" s="33" t="s">
        <v>1770</v>
      </c>
      <c r="D2237" s="33" t="s">
        <v>4343</v>
      </c>
      <c r="E2237" s="33">
        <v>1</v>
      </c>
      <c r="F2237" s="33">
        <v>1</v>
      </c>
      <c r="G2237" s="33"/>
      <c r="H2237" s="33"/>
      <c r="I2237" s="33">
        <v>50</v>
      </c>
    </row>
    <row r="2238" spans="1:9">
      <c r="A2238" s="33">
        <v>2236</v>
      </c>
      <c r="B2238" s="33" t="s">
        <v>1769</v>
      </c>
      <c r="C2238" s="33" t="s">
        <v>1770</v>
      </c>
      <c r="D2238" s="33" t="s">
        <v>4344</v>
      </c>
      <c r="E2238" s="33">
        <v>1</v>
      </c>
      <c r="F2238" s="33">
        <v>1</v>
      </c>
      <c r="G2238" s="33"/>
      <c r="H2238" s="33"/>
      <c r="I2238" s="33">
        <v>50</v>
      </c>
    </row>
    <row r="2239" spans="1:9">
      <c r="A2239" s="33">
        <v>2237</v>
      </c>
      <c r="B2239" s="33" t="s">
        <v>1769</v>
      </c>
      <c r="C2239" s="33" t="s">
        <v>1778</v>
      </c>
      <c r="D2239" s="33" t="s">
        <v>1780</v>
      </c>
      <c r="E2239" s="33">
        <v>1</v>
      </c>
      <c r="F2239" s="33">
        <v>1</v>
      </c>
      <c r="G2239" s="33"/>
      <c r="H2239" s="33"/>
      <c r="I2239" s="33">
        <v>50</v>
      </c>
    </row>
    <row r="2240" spans="1:9">
      <c r="A2240" s="33">
        <v>2238</v>
      </c>
      <c r="B2240" s="33" t="s">
        <v>1769</v>
      </c>
      <c r="C2240" s="33" t="s">
        <v>1778</v>
      </c>
      <c r="D2240" s="33" t="s">
        <v>4345</v>
      </c>
      <c r="E2240" s="33">
        <v>1</v>
      </c>
      <c r="F2240" s="33">
        <v>1</v>
      </c>
      <c r="G2240" s="33"/>
      <c r="H2240" s="33"/>
      <c r="I2240" s="33">
        <v>50</v>
      </c>
    </row>
    <row r="2241" spans="1:9">
      <c r="A2241" s="33">
        <v>2239</v>
      </c>
      <c r="B2241" s="33" t="s">
        <v>1769</v>
      </c>
      <c r="C2241" s="33" t="s">
        <v>1778</v>
      </c>
      <c r="D2241" s="33" t="s">
        <v>4346</v>
      </c>
      <c r="E2241" s="33">
        <v>1</v>
      </c>
      <c r="F2241" s="33">
        <v>1</v>
      </c>
      <c r="G2241" s="33"/>
      <c r="H2241" s="33"/>
      <c r="I2241" s="33">
        <v>50</v>
      </c>
    </row>
    <row r="2242" spans="1:9">
      <c r="A2242" s="33">
        <v>2240</v>
      </c>
      <c r="B2242" s="33" t="s">
        <v>1769</v>
      </c>
      <c r="C2242" s="33" t="s">
        <v>1778</v>
      </c>
      <c r="D2242" s="33" t="s">
        <v>4347</v>
      </c>
      <c r="E2242" s="33">
        <v>1</v>
      </c>
      <c r="F2242" s="33">
        <v>1</v>
      </c>
      <c r="G2242" s="33"/>
      <c r="H2242" s="33"/>
      <c r="I2242" s="33">
        <v>50</v>
      </c>
    </row>
    <row r="2243" spans="1:9">
      <c r="A2243" s="33">
        <v>2241</v>
      </c>
      <c r="B2243" s="33" t="s">
        <v>1769</v>
      </c>
      <c r="C2243" s="33" t="s">
        <v>1778</v>
      </c>
      <c r="D2243" s="33" t="s">
        <v>4348</v>
      </c>
      <c r="E2243" s="33">
        <v>1</v>
      </c>
      <c r="F2243" s="33">
        <v>1</v>
      </c>
      <c r="G2243" s="33"/>
      <c r="H2243" s="33"/>
      <c r="I2243" s="33">
        <v>50</v>
      </c>
    </row>
    <row r="2244" spans="1:9">
      <c r="A2244" s="33">
        <v>2242</v>
      </c>
      <c r="B2244" s="33" t="s">
        <v>1769</v>
      </c>
      <c r="C2244" s="33" t="s">
        <v>1778</v>
      </c>
      <c r="D2244" s="33" t="s">
        <v>4349</v>
      </c>
      <c r="E2244" s="33">
        <v>1</v>
      </c>
      <c r="F2244" s="33">
        <v>1</v>
      </c>
      <c r="G2244" s="33"/>
      <c r="H2244" s="33"/>
      <c r="I2244" s="33">
        <v>50</v>
      </c>
    </row>
    <row r="2245" spans="1:9">
      <c r="A2245" s="33">
        <v>2243</v>
      </c>
      <c r="B2245" s="33" t="s">
        <v>1769</v>
      </c>
      <c r="C2245" s="33" t="s">
        <v>1778</v>
      </c>
      <c r="D2245" s="33" t="s">
        <v>3303</v>
      </c>
      <c r="E2245" s="33">
        <v>1</v>
      </c>
      <c r="F2245" s="33">
        <v>1</v>
      </c>
      <c r="G2245" s="33"/>
      <c r="H2245" s="33"/>
      <c r="I2245" s="33">
        <v>50</v>
      </c>
    </row>
    <row r="2246" spans="1:9">
      <c r="A2246" s="33">
        <v>2244</v>
      </c>
      <c r="B2246" s="33" t="s">
        <v>1769</v>
      </c>
      <c r="C2246" s="33" t="s">
        <v>1778</v>
      </c>
      <c r="D2246" s="33" t="s">
        <v>4350</v>
      </c>
      <c r="E2246" s="33">
        <v>1</v>
      </c>
      <c r="F2246" s="33"/>
      <c r="G2246" s="33">
        <v>1</v>
      </c>
      <c r="H2246" s="33"/>
      <c r="I2246" s="33">
        <v>120</v>
      </c>
    </row>
    <row r="2247" spans="1:9">
      <c r="A2247" s="33">
        <v>2245</v>
      </c>
      <c r="B2247" s="33" t="s">
        <v>1769</v>
      </c>
      <c r="C2247" s="33" t="s">
        <v>1778</v>
      </c>
      <c r="D2247" s="33" t="s">
        <v>1792</v>
      </c>
      <c r="E2247" s="33">
        <v>1</v>
      </c>
      <c r="F2247" s="33">
        <v>1</v>
      </c>
      <c r="G2247" s="33"/>
      <c r="H2247" s="33"/>
      <c r="I2247" s="33">
        <v>50</v>
      </c>
    </row>
    <row r="2248" spans="1:9">
      <c r="A2248" s="33">
        <v>2246</v>
      </c>
      <c r="B2248" s="33" t="s">
        <v>1769</v>
      </c>
      <c r="C2248" s="33" t="s">
        <v>1778</v>
      </c>
      <c r="D2248" s="33" t="s">
        <v>1783</v>
      </c>
      <c r="E2248" s="33">
        <v>1</v>
      </c>
      <c r="F2248" s="33">
        <v>1</v>
      </c>
      <c r="G2248" s="33"/>
      <c r="H2248" s="33"/>
      <c r="I2248" s="33">
        <v>50</v>
      </c>
    </row>
    <row r="2249" spans="1:9">
      <c r="A2249" s="33">
        <v>2247</v>
      </c>
      <c r="B2249" s="33" t="s">
        <v>1769</v>
      </c>
      <c r="C2249" s="33" t="s">
        <v>1778</v>
      </c>
      <c r="D2249" s="33" t="s">
        <v>4351</v>
      </c>
      <c r="E2249" s="33">
        <v>1</v>
      </c>
      <c r="F2249" s="33">
        <v>1</v>
      </c>
      <c r="G2249" s="33"/>
      <c r="H2249" s="33"/>
      <c r="I2249" s="33">
        <v>50</v>
      </c>
    </row>
    <row r="2250" spans="1:9">
      <c r="A2250" s="33">
        <v>2248</v>
      </c>
      <c r="B2250" s="33" t="s">
        <v>1769</v>
      </c>
      <c r="C2250" s="33" t="s">
        <v>1778</v>
      </c>
      <c r="D2250" s="33" t="s">
        <v>1786</v>
      </c>
      <c r="E2250" s="33">
        <v>1</v>
      </c>
      <c r="F2250" s="33">
        <v>1</v>
      </c>
      <c r="G2250" s="33"/>
      <c r="H2250" s="33"/>
      <c r="I2250" s="33">
        <v>50</v>
      </c>
    </row>
    <row r="2251" spans="1:9">
      <c r="A2251" s="33">
        <v>2249</v>
      </c>
      <c r="B2251" s="33" t="s">
        <v>1769</v>
      </c>
      <c r="C2251" s="33" t="s">
        <v>1778</v>
      </c>
      <c r="D2251" s="33" t="s">
        <v>1789</v>
      </c>
      <c r="E2251" s="33">
        <v>1</v>
      </c>
      <c r="F2251" s="33">
        <v>1</v>
      </c>
      <c r="G2251" s="33"/>
      <c r="H2251" s="33"/>
      <c r="I2251" s="33">
        <v>50</v>
      </c>
    </row>
    <row r="2252" spans="1:9">
      <c r="A2252" s="33">
        <v>2250</v>
      </c>
      <c r="B2252" s="33" t="s">
        <v>1769</v>
      </c>
      <c r="C2252" s="33" t="s">
        <v>1798</v>
      </c>
      <c r="D2252" s="33" t="s">
        <v>1803</v>
      </c>
      <c r="E2252" s="33">
        <v>1</v>
      </c>
      <c r="F2252" s="33">
        <v>1</v>
      </c>
      <c r="G2252" s="33"/>
      <c r="H2252" s="33"/>
      <c r="I2252" s="33">
        <v>50</v>
      </c>
    </row>
    <row r="2253" spans="1:9">
      <c r="A2253" s="33">
        <v>2251</v>
      </c>
      <c r="B2253" s="33" t="s">
        <v>1769</v>
      </c>
      <c r="C2253" s="33" t="s">
        <v>1798</v>
      </c>
      <c r="D2253" s="33" t="s">
        <v>4352</v>
      </c>
      <c r="E2253" s="33">
        <v>1</v>
      </c>
      <c r="F2253" s="33">
        <v>1</v>
      </c>
      <c r="G2253" s="33"/>
      <c r="H2253" s="33"/>
      <c r="I2253" s="33">
        <v>50</v>
      </c>
    </row>
    <row r="2254" spans="1:9">
      <c r="A2254" s="33">
        <v>2252</v>
      </c>
      <c r="B2254" s="33" t="s">
        <v>1769</v>
      </c>
      <c r="C2254" s="33" t="s">
        <v>1798</v>
      </c>
      <c r="D2254" s="33" t="s">
        <v>1800</v>
      </c>
      <c r="E2254" s="33">
        <v>1</v>
      </c>
      <c r="F2254" s="33">
        <v>1</v>
      </c>
      <c r="G2254" s="33"/>
      <c r="H2254" s="33"/>
      <c r="I2254" s="33">
        <v>50</v>
      </c>
    </row>
    <row r="2255" spans="1:9">
      <c r="A2255" s="33">
        <v>2253</v>
      </c>
      <c r="B2255" s="33" t="s">
        <v>1769</v>
      </c>
      <c r="C2255" s="33" t="s">
        <v>1798</v>
      </c>
      <c r="D2255" s="33" t="s">
        <v>4353</v>
      </c>
      <c r="E2255" s="33">
        <v>1</v>
      </c>
      <c r="F2255" s="33">
        <v>1</v>
      </c>
      <c r="G2255" s="33"/>
      <c r="H2255" s="33"/>
      <c r="I2255" s="33">
        <v>50</v>
      </c>
    </row>
    <row r="2256" spans="1:9">
      <c r="A2256" s="33">
        <v>2254</v>
      </c>
      <c r="B2256" s="33" t="s">
        <v>1769</v>
      </c>
      <c r="C2256" s="33" t="s">
        <v>1798</v>
      </c>
      <c r="D2256" s="33" t="s">
        <v>4354</v>
      </c>
      <c r="E2256" s="33">
        <v>1</v>
      </c>
      <c r="F2256" s="33">
        <v>1</v>
      </c>
      <c r="G2256" s="33"/>
      <c r="H2256" s="33"/>
      <c r="I2256" s="33">
        <v>50</v>
      </c>
    </row>
    <row r="2257" spans="1:9">
      <c r="A2257" s="33">
        <v>2255</v>
      </c>
      <c r="B2257" s="33" t="s">
        <v>1769</v>
      </c>
      <c r="C2257" s="33" t="s">
        <v>1798</v>
      </c>
      <c r="D2257" s="33" t="s">
        <v>4355</v>
      </c>
      <c r="E2257" s="33">
        <v>1</v>
      </c>
      <c r="F2257" s="33">
        <v>1</v>
      </c>
      <c r="G2257" s="33"/>
      <c r="H2257" s="33"/>
      <c r="I2257" s="33">
        <v>50</v>
      </c>
    </row>
    <row r="2258" spans="1:9">
      <c r="A2258" s="33">
        <v>2256</v>
      </c>
      <c r="B2258" s="33" t="s">
        <v>1769</v>
      </c>
      <c r="C2258" s="33" t="s">
        <v>1798</v>
      </c>
      <c r="D2258" s="33" t="s">
        <v>4356</v>
      </c>
      <c r="E2258" s="33">
        <v>1</v>
      </c>
      <c r="F2258" s="33">
        <v>1</v>
      </c>
      <c r="G2258" s="33"/>
      <c r="H2258" s="33"/>
      <c r="I2258" s="33">
        <v>50</v>
      </c>
    </row>
    <row r="2259" spans="1:9">
      <c r="A2259" s="33">
        <v>2257</v>
      </c>
      <c r="B2259" s="33" t="s">
        <v>1769</v>
      </c>
      <c r="C2259" s="33" t="s">
        <v>1798</v>
      </c>
      <c r="D2259" s="33" t="s">
        <v>4357</v>
      </c>
      <c r="E2259" s="33">
        <v>1</v>
      </c>
      <c r="F2259" s="33">
        <v>1</v>
      </c>
      <c r="G2259" s="33"/>
      <c r="H2259" s="33"/>
      <c r="I2259" s="33">
        <v>50</v>
      </c>
    </row>
    <row r="2260" spans="1:9">
      <c r="A2260" s="33">
        <v>2258</v>
      </c>
      <c r="B2260" s="33" t="s">
        <v>1769</v>
      </c>
      <c r="C2260" s="33" t="s">
        <v>1798</v>
      </c>
      <c r="D2260" s="33" t="s">
        <v>4358</v>
      </c>
      <c r="E2260" s="33">
        <v>1</v>
      </c>
      <c r="F2260" s="33">
        <v>1</v>
      </c>
      <c r="G2260" s="33"/>
      <c r="H2260" s="33"/>
      <c r="I2260" s="33">
        <v>50</v>
      </c>
    </row>
    <row r="2261" spans="1:9">
      <c r="A2261" s="33">
        <v>2259</v>
      </c>
      <c r="B2261" s="33" t="s">
        <v>1769</v>
      </c>
      <c r="C2261" s="33" t="s">
        <v>1798</v>
      </c>
      <c r="D2261" s="33" t="s">
        <v>4359</v>
      </c>
      <c r="E2261" s="33">
        <v>1</v>
      </c>
      <c r="F2261" s="33">
        <v>1</v>
      </c>
      <c r="G2261" s="33"/>
      <c r="H2261" s="33"/>
      <c r="I2261" s="33">
        <v>50</v>
      </c>
    </row>
    <row r="2262" spans="1:9">
      <c r="A2262" s="33">
        <v>2260</v>
      </c>
      <c r="B2262" s="33" t="s">
        <v>1769</v>
      </c>
      <c r="C2262" s="33" t="s">
        <v>1798</v>
      </c>
      <c r="D2262" s="33" t="s">
        <v>4360</v>
      </c>
      <c r="E2262" s="33">
        <v>1</v>
      </c>
      <c r="F2262" s="33">
        <v>1</v>
      </c>
      <c r="G2262" s="33"/>
      <c r="H2262" s="33"/>
      <c r="I2262" s="33">
        <v>50</v>
      </c>
    </row>
    <row r="2263" spans="1:9">
      <c r="A2263" s="33">
        <v>2261</v>
      </c>
      <c r="B2263" s="33" t="s">
        <v>1769</v>
      </c>
      <c r="C2263" s="33" t="s">
        <v>1798</v>
      </c>
      <c r="D2263" s="33" t="s">
        <v>4361</v>
      </c>
      <c r="E2263" s="33">
        <v>1</v>
      </c>
      <c r="F2263" s="33">
        <v>1</v>
      </c>
      <c r="G2263" s="33"/>
      <c r="H2263" s="33"/>
      <c r="I2263" s="33">
        <v>50</v>
      </c>
    </row>
    <row r="2264" spans="1:9">
      <c r="A2264" s="33">
        <v>2262</v>
      </c>
      <c r="B2264" s="33" t="s">
        <v>1769</v>
      </c>
      <c r="C2264" s="33" t="s">
        <v>1798</v>
      </c>
      <c r="D2264" s="33" t="s">
        <v>4362</v>
      </c>
      <c r="E2264" s="33">
        <v>1</v>
      </c>
      <c r="F2264" s="33">
        <v>1</v>
      </c>
      <c r="G2264" s="33"/>
      <c r="H2264" s="33"/>
      <c r="I2264" s="33">
        <v>50</v>
      </c>
    </row>
    <row r="2265" spans="1:9">
      <c r="A2265" s="33">
        <v>2263</v>
      </c>
      <c r="B2265" s="33" t="s">
        <v>1769</v>
      </c>
      <c r="C2265" s="33" t="s">
        <v>1798</v>
      </c>
      <c r="D2265" s="33" t="s">
        <v>4363</v>
      </c>
      <c r="E2265" s="33">
        <v>1</v>
      </c>
      <c r="F2265" s="33">
        <v>1</v>
      </c>
      <c r="G2265" s="33"/>
      <c r="H2265" s="33"/>
      <c r="I2265" s="33">
        <v>50</v>
      </c>
    </row>
    <row r="2266" spans="1:9">
      <c r="A2266" s="33">
        <v>2264</v>
      </c>
      <c r="B2266" s="33" t="s">
        <v>1769</v>
      </c>
      <c r="C2266" s="33" t="s">
        <v>1798</v>
      </c>
      <c r="D2266" s="33" t="s">
        <v>4364</v>
      </c>
      <c r="E2266" s="33">
        <v>1</v>
      </c>
      <c r="F2266" s="33">
        <v>1</v>
      </c>
      <c r="G2266" s="33"/>
      <c r="H2266" s="33"/>
      <c r="I2266" s="33">
        <v>50</v>
      </c>
    </row>
    <row r="2267" spans="1:9">
      <c r="A2267" s="33">
        <v>2265</v>
      </c>
      <c r="B2267" s="33" t="s">
        <v>1769</v>
      </c>
      <c r="C2267" s="33" t="s">
        <v>1798</v>
      </c>
      <c r="D2267" s="33" t="s">
        <v>4365</v>
      </c>
      <c r="E2267" s="33">
        <v>1</v>
      </c>
      <c r="F2267" s="33">
        <v>1</v>
      </c>
      <c r="G2267" s="33"/>
      <c r="H2267" s="33"/>
      <c r="I2267" s="33">
        <v>50</v>
      </c>
    </row>
    <row r="2268" spans="1:9">
      <c r="A2268" s="33">
        <v>2266</v>
      </c>
      <c r="B2268" s="33" t="s">
        <v>1769</v>
      </c>
      <c r="C2268" s="33" t="s">
        <v>1798</v>
      </c>
      <c r="D2268" s="33" t="s">
        <v>4366</v>
      </c>
      <c r="E2268" s="33">
        <v>1</v>
      </c>
      <c r="F2268" s="33">
        <v>1</v>
      </c>
      <c r="G2268" s="33"/>
      <c r="H2268" s="33"/>
      <c r="I2268" s="33">
        <v>50</v>
      </c>
    </row>
    <row r="2269" spans="1:9">
      <c r="A2269" s="33">
        <v>2267</v>
      </c>
      <c r="B2269" s="33" t="s">
        <v>1769</v>
      </c>
      <c r="C2269" s="33" t="s">
        <v>1798</v>
      </c>
      <c r="D2269" s="33" t="s">
        <v>4367</v>
      </c>
      <c r="E2269" s="33">
        <v>1</v>
      </c>
      <c r="F2269" s="33">
        <v>1</v>
      </c>
      <c r="G2269" s="33"/>
      <c r="H2269" s="33"/>
      <c r="I2269" s="33">
        <v>50</v>
      </c>
    </row>
    <row r="2270" spans="1:9">
      <c r="A2270" s="33">
        <v>2268</v>
      </c>
      <c r="B2270" s="33" t="s">
        <v>1769</v>
      </c>
      <c r="C2270" s="33" t="s">
        <v>4368</v>
      </c>
      <c r="D2270" s="33" t="s">
        <v>4369</v>
      </c>
      <c r="E2270" s="33">
        <v>1</v>
      </c>
      <c r="F2270" s="33">
        <v>1</v>
      </c>
      <c r="G2270" s="33"/>
      <c r="H2270" s="33"/>
      <c r="I2270" s="33">
        <v>50</v>
      </c>
    </row>
    <row r="2271" spans="1:9">
      <c r="A2271" s="33">
        <v>2269</v>
      </c>
      <c r="B2271" s="33" t="s">
        <v>1769</v>
      </c>
      <c r="C2271" s="33" t="s">
        <v>4368</v>
      </c>
      <c r="D2271" s="33" t="s">
        <v>4370</v>
      </c>
      <c r="E2271" s="33">
        <v>1</v>
      </c>
      <c r="F2271" s="33">
        <v>1</v>
      </c>
      <c r="G2271" s="33"/>
      <c r="H2271" s="33"/>
      <c r="I2271" s="33">
        <v>50</v>
      </c>
    </row>
    <row r="2272" spans="1:9">
      <c r="A2272" s="33">
        <v>2270</v>
      </c>
      <c r="B2272" s="33" t="s">
        <v>1769</v>
      </c>
      <c r="C2272" s="33" t="s">
        <v>4368</v>
      </c>
      <c r="D2272" s="33" t="s">
        <v>1357</v>
      </c>
      <c r="E2272" s="33">
        <v>1</v>
      </c>
      <c r="F2272" s="33">
        <v>1</v>
      </c>
      <c r="G2272" s="33"/>
      <c r="H2272" s="33"/>
      <c r="I2272" s="33">
        <v>50</v>
      </c>
    </row>
    <row r="2273" spans="1:9">
      <c r="A2273" s="33">
        <v>2271</v>
      </c>
      <c r="B2273" s="33" t="s">
        <v>1769</v>
      </c>
      <c r="C2273" s="33" t="s">
        <v>4368</v>
      </c>
      <c r="D2273" s="33" t="s">
        <v>4371</v>
      </c>
      <c r="E2273" s="33">
        <v>1</v>
      </c>
      <c r="F2273" s="33">
        <v>1</v>
      </c>
      <c r="G2273" s="33"/>
      <c r="H2273" s="33"/>
      <c r="I2273" s="33">
        <v>50</v>
      </c>
    </row>
    <row r="2274" spans="1:9">
      <c r="A2274" s="33">
        <v>2272</v>
      </c>
      <c r="B2274" s="33" t="s">
        <v>1769</v>
      </c>
      <c r="C2274" s="33" t="s">
        <v>4372</v>
      </c>
      <c r="D2274" s="33" t="s">
        <v>4373</v>
      </c>
      <c r="E2274" s="33">
        <v>1</v>
      </c>
      <c r="F2274" s="33">
        <v>1</v>
      </c>
      <c r="G2274" s="33"/>
      <c r="H2274" s="33"/>
      <c r="I2274" s="33">
        <v>50</v>
      </c>
    </row>
    <row r="2275" spans="1:9">
      <c r="A2275" s="33">
        <v>2273</v>
      </c>
      <c r="B2275" s="33" t="s">
        <v>1769</v>
      </c>
      <c r="C2275" s="33" t="s">
        <v>4372</v>
      </c>
      <c r="D2275" s="33" t="s">
        <v>4374</v>
      </c>
      <c r="E2275" s="33">
        <v>1</v>
      </c>
      <c r="F2275" s="33">
        <v>1</v>
      </c>
      <c r="G2275" s="33"/>
      <c r="H2275" s="33"/>
      <c r="I2275" s="33">
        <v>50</v>
      </c>
    </row>
    <row r="2276" spans="1:9">
      <c r="A2276" s="33">
        <v>2274</v>
      </c>
      <c r="B2276" s="33" t="s">
        <v>1809</v>
      </c>
      <c r="C2276" s="33" t="s">
        <v>1810</v>
      </c>
      <c r="D2276" s="33" t="s">
        <v>1812</v>
      </c>
      <c r="E2276" s="33">
        <v>1</v>
      </c>
      <c r="F2276" s="33">
        <v>1</v>
      </c>
      <c r="G2276" s="33"/>
      <c r="H2276" s="33"/>
      <c r="I2276" s="33">
        <v>50</v>
      </c>
    </row>
    <row r="2277" spans="1:9">
      <c r="A2277" s="33">
        <v>2275</v>
      </c>
      <c r="B2277" s="33" t="s">
        <v>1809</v>
      </c>
      <c r="C2277" s="33" t="s">
        <v>1810</v>
      </c>
      <c r="D2277" s="33" t="s">
        <v>4375</v>
      </c>
      <c r="E2277" s="33">
        <v>1</v>
      </c>
      <c r="F2277" s="33">
        <v>1</v>
      </c>
      <c r="G2277" s="33"/>
      <c r="H2277" s="33"/>
      <c r="I2277" s="33">
        <v>50</v>
      </c>
    </row>
    <row r="2278" spans="1:9">
      <c r="A2278" s="33">
        <v>2276</v>
      </c>
      <c r="B2278" s="33" t="s">
        <v>1809</v>
      </c>
      <c r="C2278" s="33" t="s">
        <v>1810</v>
      </c>
      <c r="D2278" s="33" t="s">
        <v>4376</v>
      </c>
      <c r="E2278" s="33">
        <v>1</v>
      </c>
      <c r="F2278" s="33">
        <v>1</v>
      </c>
      <c r="G2278" s="33"/>
      <c r="H2278" s="33"/>
      <c r="I2278" s="33">
        <v>50</v>
      </c>
    </row>
    <row r="2279" spans="1:9">
      <c r="A2279" s="33">
        <v>2277</v>
      </c>
      <c r="B2279" s="33" t="s">
        <v>1809</v>
      </c>
      <c r="C2279" s="33" t="s">
        <v>1810</v>
      </c>
      <c r="D2279" s="33" t="s">
        <v>4377</v>
      </c>
      <c r="E2279" s="33">
        <v>1</v>
      </c>
      <c r="F2279" s="33"/>
      <c r="G2279" s="33">
        <v>1</v>
      </c>
      <c r="H2279" s="33"/>
      <c r="I2279" s="33">
        <v>120</v>
      </c>
    </row>
    <row r="2280" spans="1:9">
      <c r="A2280" s="33">
        <v>2278</v>
      </c>
      <c r="B2280" s="33" t="s">
        <v>1809</v>
      </c>
      <c r="C2280" s="33" t="s">
        <v>1810</v>
      </c>
      <c r="D2280" s="33" t="s">
        <v>4378</v>
      </c>
      <c r="E2280" s="33">
        <v>1</v>
      </c>
      <c r="F2280" s="33">
        <v>1</v>
      </c>
      <c r="G2280" s="33"/>
      <c r="H2280" s="33"/>
      <c r="I2280" s="33">
        <v>50</v>
      </c>
    </row>
    <row r="2281" spans="1:9">
      <c r="A2281" s="33">
        <v>2279</v>
      </c>
      <c r="B2281" s="33" t="s">
        <v>1809</v>
      </c>
      <c r="C2281" s="33" t="s">
        <v>1810</v>
      </c>
      <c r="D2281" s="33" t="s">
        <v>4379</v>
      </c>
      <c r="E2281" s="33">
        <v>1</v>
      </c>
      <c r="F2281" s="33">
        <v>1</v>
      </c>
      <c r="G2281" s="33"/>
      <c r="H2281" s="33"/>
      <c r="I2281" s="33">
        <v>50</v>
      </c>
    </row>
    <row r="2282" spans="1:9">
      <c r="A2282" s="33">
        <v>2280</v>
      </c>
      <c r="B2282" s="33" t="s">
        <v>1809</v>
      </c>
      <c r="C2282" s="33" t="s">
        <v>1810</v>
      </c>
      <c r="D2282" s="33" t="s">
        <v>4380</v>
      </c>
      <c r="E2282" s="33">
        <v>1</v>
      </c>
      <c r="F2282" s="33">
        <v>1</v>
      </c>
      <c r="G2282" s="33"/>
      <c r="H2282" s="33"/>
      <c r="I2282" s="33">
        <v>50</v>
      </c>
    </row>
    <row r="2283" spans="1:9">
      <c r="A2283" s="33">
        <v>2281</v>
      </c>
      <c r="B2283" s="33" t="s">
        <v>1809</v>
      </c>
      <c r="C2283" s="33" t="s">
        <v>1810</v>
      </c>
      <c r="D2283" s="33" t="s">
        <v>3733</v>
      </c>
      <c r="E2283" s="33">
        <v>1</v>
      </c>
      <c r="F2283" s="33">
        <v>1</v>
      </c>
      <c r="G2283" s="33"/>
      <c r="H2283" s="33"/>
      <c r="I2283" s="33">
        <v>50</v>
      </c>
    </row>
    <row r="2284" spans="1:9">
      <c r="A2284" s="33">
        <v>2282</v>
      </c>
      <c r="B2284" s="33" t="s">
        <v>1809</v>
      </c>
      <c r="C2284" s="33" t="s">
        <v>1810</v>
      </c>
      <c r="D2284" s="33" t="s">
        <v>3286</v>
      </c>
      <c r="E2284" s="33">
        <v>1</v>
      </c>
      <c r="F2284" s="33">
        <v>1</v>
      </c>
      <c r="G2284" s="33"/>
      <c r="H2284" s="33"/>
      <c r="I2284" s="33">
        <v>50</v>
      </c>
    </row>
    <row r="2285" spans="1:9">
      <c r="A2285" s="33">
        <v>2283</v>
      </c>
      <c r="B2285" s="33" t="s">
        <v>1809</v>
      </c>
      <c r="C2285" s="33" t="s">
        <v>1810</v>
      </c>
      <c r="D2285" s="33" t="s">
        <v>4381</v>
      </c>
      <c r="E2285" s="33">
        <v>1</v>
      </c>
      <c r="F2285" s="33">
        <v>1</v>
      </c>
      <c r="G2285" s="33"/>
      <c r="H2285" s="33"/>
      <c r="I2285" s="33">
        <v>50</v>
      </c>
    </row>
    <row r="2286" spans="1:9">
      <c r="A2286" s="33">
        <v>2284</v>
      </c>
      <c r="B2286" s="33" t="s">
        <v>1809</v>
      </c>
      <c r="C2286" s="33" t="s">
        <v>1810</v>
      </c>
      <c r="D2286" s="33" t="s">
        <v>4382</v>
      </c>
      <c r="E2286" s="33">
        <v>1</v>
      </c>
      <c r="F2286" s="33">
        <v>1</v>
      </c>
      <c r="G2286" s="33"/>
      <c r="H2286" s="33"/>
      <c r="I2286" s="33">
        <v>50</v>
      </c>
    </row>
    <row r="2287" spans="1:9">
      <c r="A2287" s="33">
        <v>2285</v>
      </c>
      <c r="B2287" s="33" t="s">
        <v>1809</v>
      </c>
      <c r="C2287" s="33" t="s">
        <v>1810</v>
      </c>
      <c r="D2287" s="33" t="s">
        <v>4383</v>
      </c>
      <c r="E2287" s="33">
        <v>1</v>
      </c>
      <c r="F2287" s="33">
        <v>1</v>
      </c>
      <c r="G2287" s="33"/>
      <c r="H2287" s="33"/>
      <c r="I2287" s="33">
        <v>50</v>
      </c>
    </row>
    <row r="2288" spans="1:9">
      <c r="A2288" s="33">
        <v>2286</v>
      </c>
      <c r="B2288" s="33" t="s">
        <v>1809</v>
      </c>
      <c r="C2288" s="33" t="s">
        <v>1810</v>
      </c>
      <c r="D2288" s="33" t="s">
        <v>4384</v>
      </c>
      <c r="E2288" s="33">
        <v>1</v>
      </c>
      <c r="F2288" s="33">
        <v>1</v>
      </c>
      <c r="G2288" s="33"/>
      <c r="H2288" s="33"/>
      <c r="I2288" s="33">
        <v>50</v>
      </c>
    </row>
    <row r="2289" spans="1:9">
      <c r="A2289" s="33">
        <v>2287</v>
      </c>
      <c r="B2289" s="33" t="s">
        <v>1809</v>
      </c>
      <c r="C2289" s="33" t="s">
        <v>1810</v>
      </c>
      <c r="D2289" s="33" t="s">
        <v>4385</v>
      </c>
      <c r="E2289" s="33">
        <v>1</v>
      </c>
      <c r="F2289" s="33">
        <v>1</v>
      </c>
      <c r="G2289" s="33"/>
      <c r="H2289" s="33"/>
      <c r="I2289" s="33">
        <v>50</v>
      </c>
    </row>
    <row r="2290" spans="1:9">
      <c r="A2290" s="33">
        <v>2288</v>
      </c>
      <c r="B2290" s="33" t="s">
        <v>1809</v>
      </c>
      <c r="C2290" s="33" t="s">
        <v>1815</v>
      </c>
      <c r="D2290" s="33" t="s">
        <v>4386</v>
      </c>
      <c r="E2290" s="33">
        <v>1</v>
      </c>
      <c r="F2290" s="33">
        <v>1</v>
      </c>
      <c r="G2290" s="33"/>
      <c r="H2290" s="33"/>
      <c r="I2290" s="33">
        <v>50</v>
      </c>
    </row>
    <row r="2291" spans="1:9">
      <c r="A2291" s="33">
        <v>2289</v>
      </c>
      <c r="B2291" s="33" t="s">
        <v>1809</v>
      </c>
      <c r="C2291" s="33" t="s">
        <v>1815</v>
      </c>
      <c r="D2291" s="33" t="s">
        <v>4387</v>
      </c>
      <c r="E2291" s="33">
        <v>1</v>
      </c>
      <c r="F2291" s="33"/>
      <c r="G2291" s="33">
        <v>1</v>
      </c>
      <c r="H2291" s="33"/>
      <c r="I2291" s="33">
        <v>120</v>
      </c>
    </row>
    <row r="2292" spans="1:9">
      <c r="A2292" s="33">
        <v>2290</v>
      </c>
      <c r="B2292" s="33" t="s">
        <v>1809</v>
      </c>
      <c r="C2292" s="33" t="s">
        <v>1815</v>
      </c>
      <c r="D2292" s="33" t="s">
        <v>4388</v>
      </c>
      <c r="E2292" s="33">
        <v>1</v>
      </c>
      <c r="F2292" s="33"/>
      <c r="G2292" s="33">
        <v>1</v>
      </c>
      <c r="H2292" s="33"/>
      <c r="I2292" s="33">
        <v>120</v>
      </c>
    </row>
    <row r="2293" spans="1:9">
      <c r="A2293" s="33">
        <v>2291</v>
      </c>
      <c r="B2293" s="33" t="s">
        <v>1809</v>
      </c>
      <c r="C2293" s="33" t="s">
        <v>1815</v>
      </c>
      <c r="D2293" s="33" t="s">
        <v>4389</v>
      </c>
      <c r="E2293" s="33">
        <v>1</v>
      </c>
      <c r="F2293" s="33"/>
      <c r="G2293" s="33">
        <v>1</v>
      </c>
      <c r="H2293" s="33"/>
      <c r="I2293" s="33">
        <v>120</v>
      </c>
    </row>
    <row r="2294" spans="1:9">
      <c r="A2294" s="33">
        <v>2292</v>
      </c>
      <c r="B2294" s="33" t="s">
        <v>1809</v>
      </c>
      <c r="C2294" s="33" t="s">
        <v>1815</v>
      </c>
      <c r="D2294" s="33" t="s">
        <v>4390</v>
      </c>
      <c r="E2294" s="33">
        <v>1</v>
      </c>
      <c r="F2294" s="33">
        <v>1</v>
      </c>
      <c r="G2294" s="33"/>
      <c r="H2294" s="33"/>
      <c r="I2294" s="33">
        <v>50</v>
      </c>
    </row>
    <row r="2295" spans="1:9">
      <c r="A2295" s="33">
        <v>2293</v>
      </c>
      <c r="B2295" s="33" t="s">
        <v>1809</v>
      </c>
      <c r="C2295" s="33" t="s">
        <v>1815</v>
      </c>
      <c r="D2295" s="33" t="s">
        <v>4391</v>
      </c>
      <c r="E2295" s="33">
        <v>1</v>
      </c>
      <c r="F2295" s="33">
        <v>1</v>
      </c>
      <c r="G2295" s="33"/>
      <c r="H2295" s="33"/>
      <c r="I2295" s="33">
        <v>50</v>
      </c>
    </row>
    <row r="2296" spans="1:9">
      <c r="A2296" s="33">
        <v>2294</v>
      </c>
      <c r="B2296" s="33" t="s">
        <v>1809</v>
      </c>
      <c r="C2296" s="33" t="s">
        <v>1815</v>
      </c>
      <c r="D2296" s="33" t="s">
        <v>3492</v>
      </c>
      <c r="E2296" s="33">
        <v>1</v>
      </c>
      <c r="F2296" s="33">
        <v>1</v>
      </c>
      <c r="G2296" s="33"/>
      <c r="H2296" s="33"/>
      <c r="I2296" s="33">
        <v>50</v>
      </c>
    </row>
    <row r="2297" spans="1:9">
      <c r="A2297" s="33">
        <v>2295</v>
      </c>
      <c r="B2297" s="33" t="s">
        <v>1809</v>
      </c>
      <c r="C2297" s="33" t="s">
        <v>1815</v>
      </c>
      <c r="D2297" s="33" t="s">
        <v>4392</v>
      </c>
      <c r="E2297" s="33">
        <v>1</v>
      </c>
      <c r="F2297" s="33">
        <v>1</v>
      </c>
      <c r="G2297" s="33"/>
      <c r="H2297" s="33"/>
      <c r="I2297" s="33">
        <v>50</v>
      </c>
    </row>
    <row r="2298" spans="1:9">
      <c r="A2298" s="33">
        <v>2296</v>
      </c>
      <c r="B2298" s="33" t="s">
        <v>1809</v>
      </c>
      <c r="C2298" s="33" t="s">
        <v>1815</v>
      </c>
      <c r="D2298" s="33" t="s">
        <v>1820</v>
      </c>
      <c r="E2298" s="33">
        <v>1</v>
      </c>
      <c r="F2298" s="33">
        <v>1</v>
      </c>
      <c r="G2298" s="33"/>
      <c r="H2298" s="33"/>
      <c r="I2298" s="33">
        <v>50</v>
      </c>
    </row>
    <row r="2299" spans="1:9">
      <c r="A2299" s="33">
        <v>2297</v>
      </c>
      <c r="B2299" s="33" t="s">
        <v>1809</v>
      </c>
      <c r="C2299" s="33" t="s">
        <v>1815</v>
      </c>
      <c r="D2299" s="33" t="s">
        <v>4393</v>
      </c>
      <c r="E2299" s="33">
        <v>1</v>
      </c>
      <c r="F2299" s="33">
        <v>1</v>
      </c>
      <c r="G2299" s="33"/>
      <c r="H2299" s="33"/>
      <c r="I2299" s="33">
        <v>50</v>
      </c>
    </row>
    <row r="2300" spans="1:9">
      <c r="A2300" s="33">
        <v>2298</v>
      </c>
      <c r="B2300" s="33" t="s">
        <v>1809</v>
      </c>
      <c r="C2300" s="33" t="s">
        <v>1815</v>
      </c>
      <c r="D2300" s="33" t="s">
        <v>4394</v>
      </c>
      <c r="E2300" s="33">
        <v>1</v>
      </c>
      <c r="F2300" s="33"/>
      <c r="G2300" s="33">
        <v>1</v>
      </c>
      <c r="H2300" s="33"/>
      <c r="I2300" s="33">
        <v>120</v>
      </c>
    </row>
    <row r="2301" spans="1:9">
      <c r="A2301" s="33">
        <v>2299</v>
      </c>
      <c r="B2301" s="33" t="s">
        <v>1809</v>
      </c>
      <c r="C2301" s="33" t="s">
        <v>1815</v>
      </c>
      <c r="D2301" s="33" t="s">
        <v>4395</v>
      </c>
      <c r="E2301" s="33">
        <v>1</v>
      </c>
      <c r="F2301" s="33">
        <v>1</v>
      </c>
      <c r="G2301" s="33"/>
      <c r="H2301" s="33"/>
      <c r="I2301" s="33">
        <v>50</v>
      </c>
    </row>
    <row r="2302" spans="1:9">
      <c r="A2302" s="33">
        <v>2300</v>
      </c>
      <c r="B2302" s="33" t="s">
        <v>1809</v>
      </c>
      <c r="C2302" s="33" t="s">
        <v>1815</v>
      </c>
      <c r="D2302" s="33" t="s">
        <v>4396</v>
      </c>
      <c r="E2302" s="33">
        <v>1</v>
      </c>
      <c r="F2302" s="33">
        <v>1</v>
      </c>
      <c r="G2302" s="33"/>
      <c r="H2302" s="33"/>
      <c r="I2302" s="33">
        <v>50</v>
      </c>
    </row>
    <row r="2303" spans="1:9">
      <c r="A2303" s="33">
        <v>2301</v>
      </c>
      <c r="B2303" s="33" t="s">
        <v>1809</v>
      </c>
      <c r="C2303" s="33" t="s">
        <v>1815</v>
      </c>
      <c r="D2303" s="33" t="s">
        <v>4397</v>
      </c>
      <c r="E2303" s="33">
        <v>1</v>
      </c>
      <c r="F2303" s="33"/>
      <c r="G2303" s="33">
        <v>1</v>
      </c>
      <c r="H2303" s="33"/>
      <c r="I2303" s="33">
        <v>120</v>
      </c>
    </row>
    <row r="2304" spans="1:9">
      <c r="A2304" s="33">
        <v>2302</v>
      </c>
      <c r="B2304" s="33" t="s">
        <v>1809</v>
      </c>
      <c r="C2304" s="33" t="s">
        <v>1815</v>
      </c>
      <c r="D2304" s="33" t="s">
        <v>4398</v>
      </c>
      <c r="E2304" s="33">
        <v>1</v>
      </c>
      <c r="F2304" s="33">
        <v>1</v>
      </c>
      <c r="G2304" s="33"/>
      <c r="H2304" s="33"/>
      <c r="I2304" s="33">
        <v>50</v>
      </c>
    </row>
    <row r="2305" spans="1:9">
      <c r="A2305" s="33">
        <v>2303</v>
      </c>
      <c r="B2305" s="33" t="s">
        <v>1809</v>
      </c>
      <c r="C2305" s="33" t="s">
        <v>1815</v>
      </c>
      <c r="D2305" s="33" t="s">
        <v>4399</v>
      </c>
      <c r="E2305" s="33">
        <v>1</v>
      </c>
      <c r="F2305" s="33"/>
      <c r="G2305" s="33">
        <v>1</v>
      </c>
      <c r="H2305" s="33"/>
      <c r="I2305" s="33">
        <v>120</v>
      </c>
    </row>
    <row r="2306" spans="1:9">
      <c r="A2306" s="33">
        <v>2304</v>
      </c>
      <c r="B2306" s="33" t="s">
        <v>1809</v>
      </c>
      <c r="C2306" s="33" t="s">
        <v>1815</v>
      </c>
      <c r="D2306" s="33" t="s">
        <v>4400</v>
      </c>
      <c r="E2306" s="33">
        <v>1</v>
      </c>
      <c r="F2306" s="33">
        <v>1</v>
      </c>
      <c r="G2306" s="33"/>
      <c r="H2306" s="33"/>
      <c r="I2306" s="33">
        <v>50</v>
      </c>
    </row>
    <row r="2307" spans="1:9">
      <c r="A2307" s="33">
        <v>2305</v>
      </c>
      <c r="B2307" s="33" t="s">
        <v>1809</v>
      </c>
      <c r="C2307" s="33" t="s">
        <v>1815</v>
      </c>
      <c r="D2307" s="33" t="s">
        <v>4401</v>
      </c>
      <c r="E2307" s="33">
        <v>1</v>
      </c>
      <c r="F2307" s="33">
        <v>1</v>
      </c>
      <c r="G2307" s="33"/>
      <c r="H2307" s="33"/>
      <c r="I2307" s="33">
        <v>50</v>
      </c>
    </row>
    <row r="2308" spans="1:9">
      <c r="A2308" s="33">
        <v>2306</v>
      </c>
      <c r="B2308" s="33" t="s">
        <v>1809</v>
      </c>
      <c r="C2308" s="33" t="s">
        <v>1815</v>
      </c>
      <c r="D2308" s="33" t="s">
        <v>4402</v>
      </c>
      <c r="E2308" s="33">
        <v>1</v>
      </c>
      <c r="F2308" s="33">
        <v>1</v>
      </c>
      <c r="G2308" s="33"/>
      <c r="H2308" s="33"/>
      <c r="I2308" s="33">
        <v>50</v>
      </c>
    </row>
    <row r="2309" spans="1:9">
      <c r="A2309" s="33">
        <v>2307</v>
      </c>
      <c r="B2309" s="33" t="s">
        <v>1809</v>
      </c>
      <c r="C2309" s="33" t="s">
        <v>1815</v>
      </c>
      <c r="D2309" s="33" t="s">
        <v>4403</v>
      </c>
      <c r="E2309" s="33">
        <v>1</v>
      </c>
      <c r="F2309" s="33">
        <v>1</v>
      </c>
      <c r="G2309" s="33"/>
      <c r="H2309" s="33"/>
      <c r="I2309" s="33">
        <v>50</v>
      </c>
    </row>
    <row r="2310" spans="1:9">
      <c r="A2310" s="33">
        <v>2308</v>
      </c>
      <c r="B2310" s="33" t="s">
        <v>1809</v>
      </c>
      <c r="C2310" s="33" t="s">
        <v>1815</v>
      </c>
      <c r="D2310" s="33" t="s">
        <v>4404</v>
      </c>
      <c r="E2310" s="33">
        <v>1</v>
      </c>
      <c r="F2310" s="33">
        <v>1</v>
      </c>
      <c r="G2310" s="33"/>
      <c r="H2310" s="33"/>
      <c r="I2310" s="33">
        <v>50</v>
      </c>
    </row>
    <row r="2311" spans="1:9">
      <c r="A2311" s="33">
        <v>2309</v>
      </c>
      <c r="B2311" s="33" t="s">
        <v>1809</v>
      </c>
      <c r="C2311" s="33" t="s">
        <v>1815</v>
      </c>
      <c r="D2311" s="33" t="s">
        <v>1826</v>
      </c>
      <c r="E2311" s="33">
        <v>1</v>
      </c>
      <c r="F2311" s="33">
        <v>1</v>
      </c>
      <c r="G2311" s="33"/>
      <c r="H2311" s="33"/>
      <c r="I2311" s="33">
        <v>50</v>
      </c>
    </row>
    <row r="2312" spans="1:9">
      <c r="A2312" s="33">
        <v>2310</v>
      </c>
      <c r="B2312" s="33" t="s">
        <v>1809</v>
      </c>
      <c r="C2312" s="33" t="s">
        <v>1815</v>
      </c>
      <c r="D2312" s="33" t="s">
        <v>4405</v>
      </c>
      <c r="E2312" s="33">
        <v>1</v>
      </c>
      <c r="F2312" s="33"/>
      <c r="G2312" s="33">
        <v>1</v>
      </c>
      <c r="H2312" s="33"/>
      <c r="I2312" s="33">
        <v>120</v>
      </c>
    </row>
    <row r="2313" spans="1:9">
      <c r="A2313" s="33">
        <v>2311</v>
      </c>
      <c r="B2313" s="33" t="s">
        <v>1809</v>
      </c>
      <c r="C2313" s="33" t="s">
        <v>1815</v>
      </c>
      <c r="D2313" s="33" t="s">
        <v>1817</v>
      </c>
      <c r="E2313" s="33">
        <v>1</v>
      </c>
      <c r="F2313" s="33">
        <v>1</v>
      </c>
      <c r="G2313" s="33"/>
      <c r="H2313" s="33"/>
      <c r="I2313" s="33">
        <v>50</v>
      </c>
    </row>
    <row r="2314" spans="1:9">
      <c r="A2314" s="33">
        <v>2312</v>
      </c>
      <c r="B2314" s="33" t="s">
        <v>1809</v>
      </c>
      <c r="C2314" s="33" t="s">
        <v>1815</v>
      </c>
      <c r="D2314" s="33" t="s">
        <v>1454</v>
      </c>
      <c r="E2314" s="33">
        <v>1</v>
      </c>
      <c r="F2314" s="33">
        <v>1</v>
      </c>
      <c r="G2314" s="33"/>
      <c r="H2314" s="33"/>
      <c r="I2314" s="33">
        <v>50</v>
      </c>
    </row>
    <row r="2315" spans="1:9">
      <c r="A2315" s="33">
        <v>2313</v>
      </c>
      <c r="B2315" s="33" t="s">
        <v>1809</v>
      </c>
      <c r="C2315" s="33" t="s">
        <v>1815</v>
      </c>
      <c r="D2315" s="33" t="s">
        <v>4406</v>
      </c>
      <c r="E2315" s="33">
        <v>1</v>
      </c>
      <c r="F2315" s="33">
        <v>1</v>
      </c>
      <c r="G2315" s="33"/>
      <c r="H2315" s="33"/>
      <c r="I2315" s="33">
        <v>50</v>
      </c>
    </row>
    <row r="2316" spans="1:9">
      <c r="A2316" s="33">
        <v>2314</v>
      </c>
      <c r="B2316" s="33" t="s">
        <v>1809</v>
      </c>
      <c r="C2316" s="33" t="s">
        <v>1815</v>
      </c>
      <c r="D2316" s="33" t="s">
        <v>4407</v>
      </c>
      <c r="E2316" s="33">
        <v>1</v>
      </c>
      <c r="F2316" s="33">
        <v>1</v>
      </c>
      <c r="G2316" s="33"/>
      <c r="H2316" s="33"/>
      <c r="I2316" s="33">
        <v>50</v>
      </c>
    </row>
    <row r="2317" spans="1:9">
      <c r="A2317" s="33">
        <v>2315</v>
      </c>
      <c r="B2317" s="33" t="s">
        <v>1809</v>
      </c>
      <c r="C2317" s="33" t="s">
        <v>1815</v>
      </c>
      <c r="D2317" s="33" t="s">
        <v>4408</v>
      </c>
      <c r="E2317" s="33">
        <v>1</v>
      </c>
      <c r="F2317" s="33">
        <v>1</v>
      </c>
      <c r="G2317" s="33"/>
      <c r="H2317" s="33"/>
      <c r="I2317" s="33">
        <v>50</v>
      </c>
    </row>
    <row r="2318" spans="1:9">
      <c r="A2318" s="33">
        <v>2316</v>
      </c>
      <c r="B2318" s="33" t="s">
        <v>1809</v>
      </c>
      <c r="C2318" s="33" t="s">
        <v>1815</v>
      </c>
      <c r="D2318" s="33" t="s">
        <v>4409</v>
      </c>
      <c r="E2318" s="33">
        <v>1</v>
      </c>
      <c r="F2318" s="33">
        <v>1</v>
      </c>
      <c r="G2318" s="33"/>
      <c r="H2318" s="33"/>
      <c r="I2318" s="33">
        <v>50</v>
      </c>
    </row>
    <row r="2319" spans="1:9">
      <c r="A2319" s="33">
        <v>2317</v>
      </c>
      <c r="B2319" s="33" t="s">
        <v>1809</v>
      </c>
      <c r="C2319" s="33" t="s">
        <v>1815</v>
      </c>
      <c r="D2319" s="33" t="s">
        <v>4410</v>
      </c>
      <c r="E2319" s="33">
        <v>1</v>
      </c>
      <c r="F2319" s="33">
        <v>1</v>
      </c>
      <c r="G2319" s="33"/>
      <c r="H2319" s="33"/>
      <c r="I2319" s="33">
        <v>50</v>
      </c>
    </row>
    <row r="2320" spans="1:9">
      <c r="A2320" s="33">
        <v>2318</v>
      </c>
      <c r="B2320" s="33" t="s">
        <v>1809</v>
      </c>
      <c r="C2320" s="33" t="s">
        <v>1815</v>
      </c>
      <c r="D2320" s="33" t="s">
        <v>4411</v>
      </c>
      <c r="E2320" s="33">
        <v>1</v>
      </c>
      <c r="F2320" s="33">
        <v>1</v>
      </c>
      <c r="G2320" s="33"/>
      <c r="H2320" s="33"/>
      <c r="I2320" s="33">
        <v>50</v>
      </c>
    </row>
    <row r="2321" spans="1:9">
      <c r="A2321" s="33">
        <v>2319</v>
      </c>
      <c r="B2321" s="33" t="s">
        <v>1809</v>
      </c>
      <c r="C2321" s="33" t="s">
        <v>1815</v>
      </c>
      <c r="D2321" s="33" t="s">
        <v>1823</v>
      </c>
      <c r="E2321" s="33">
        <v>1</v>
      </c>
      <c r="F2321" s="33">
        <v>1</v>
      </c>
      <c r="G2321" s="33"/>
      <c r="H2321" s="33"/>
      <c r="I2321" s="33">
        <v>50</v>
      </c>
    </row>
    <row r="2322" spans="1:9">
      <c r="A2322" s="33">
        <v>2320</v>
      </c>
      <c r="B2322" s="33" t="s">
        <v>1809</v>
      </c>
      <c r="C2322" s="33" t="s">
        <v>1815</v>
      </c>
      <c r="D2322" s="33" t="s">
        <v>4412</v>
      </c>
      <c r="E2322" s="33">
        <v>1</v>
      </c>
      <c r="F2322" s="33">
        <v>1</v>
      </c>
      <c r="G2322" s="33"/>
      <c r="H2322" s="33"/>
      <c r="I2322" s="33">
        <v>50</v>
      </c>
    </row>
    <row r="2323" spans="1:9">
      <c r="A2323" s="33">
        <v>2321</v>
      </c>
      <c r="B2323" s="33" t="s">
        <v>1809</v>
      </c>
      <c r="C2323" s="33" t="s">
        <v>1815</v>
      </c>
      <c r="D2323" s="33" t="s">
        <v>4413</v>
      </c>
      <c r="E2323" s="33">
        <v>1</v>
      </c>
      <c r="F2323" s="33">
        <v>1</v>
      </c>
      <c r="G2323" s="33"/>
      <c r="H2323" s="33"/>
      <c r="I2323" s="33">
        <v>50</v>
      </c>
    </row>
    <row r="2324" spans="1:9">
      <c r="A2324" s="33">
        <v>2322</v>
      </c>
      <c r="B2324" s="33" t="s">
        <v>1809</v>
      </c>
      <c r="C2324" s="33" t="s">
        <v>1844</v>
      </c>
      <c r="D2324" s="33" t="s">
        <v>1846</v>
      </c>
      <c r="E2324" s="33">
        <v>1</v>
      </c>
      <c r="F2324" s="33">
        <v>1</v>
      </c>
      <c r="G2324" s="33"/>
      <c r="H2324" s="33"/>
      <c r="I2324" s="33">
        <v>50</v>
      </c>
    </row>
    <row r="2325" spans="1:9">
      <c r="A2325" s="33">
        <v>2323</v>
      </c>
      <c r="B2325" s="33" t="s">
        <v>1809</v>
      </c>
      <c r="C2325" s="33" t="s">
        <v>1844</v>
      </c>
      <c r="D2325" s="33" t="s">
        <v>4414</v>
      </c>
      <c r="E2325" s="33">
        <v>1</v>
      </c>
      <c r="F2325" s="33">
        <v>1</v>
      </c>
      <c r="G2325" s="33"/>
      <c r="H2325" s="33"/>
      <c r="I2325" s="33">
        <v>50</v>
      </c>
    </row>
    <row r="2326" spans="1:9">
      <c r="A2326" s="33">
        <v>2324</v>
      </c>
      <c r="B2326" s="33" t="s">
        <v>1809</v>
      </c>
      <c r="C2326" s="33" t="s">
        <v>1844</v>
      </c>
      <c r="D2326" s="33" t="s">
        <v>4415</v>
      </c>
      <c r="E2326" s="33">
        <v>1</v>
      </c>
      <c r="F2326" s="33"/>
      <c r="G2326" s="33">
        <v>1</v>
      </c>
      <c r="H2326" s="33"/>
      <c r="I2326" s="33">
        <v>120</v>
      </c>
    </row>
    <row r="2327" spans="1:9">
      <c r="A2327" s="33">
        <v>2325</v>
      </c>
      <c r="B2327" s="33" t="s">
        <v>1809</v>
      </c>
      <c r="C2327" s="33" t="s">
        <v>1844</v>
      </c>
      <c r="D2327" s="33" t="s">
        <v>4416</v>
      </c>
      <c r="E2327" s="33">
        <v>1</v>
      </c>
      <c r="F2327" s="33">
        <v>1</v>
      </c>
      <c r="G2327" s="33"/>
      <c r="H2327" s="33"/>
      <c r="I2327" s="33">
        <v>50</v>
      </c>
    </row>
    <row r="2328" spans="1:9">
      <c r="A2328" s="33">
        <v>2326</v>
      </c>
      <c r="B2328" s="33" t="s">
        <v>1809</v>
      </c>
      <c r="C2328" s="33" t="s">
        <v>1844</v>
      </c>
      <c r="D2328" s="33" t="s">
        <v>4417</v>
      </c>
      <c r="E2328" s="33">
        <v>1</v>
      </c>
      <c r="F2328" s="33"/>
      <c r="G2328" s="33">
        <v>1</v>
      </c>
      <c r="H2328" s="33"/>
      <c r="I2328" s="33">
        <v>120</v>
      </c>
    </row>
    <row r="2329" spans="1:9">
      <c r="A2329" s="33">
        <v>2327</v>
      </c>
      <c r="B2329" s="33" t="s">
        <v>1809</v>
      </c>
      <c r="C2329" s="33" t="s">
        <v>1844</v>
      </c>
      <c r="D2329" s="33" t="s">
        <v>4418</v>
      </c>
      <c r="E2329" s="33">
        <v>1</v>
      </c>
      <c r="F2329" s="33">
        <v>1</v>
      </c>
      <c r="G2329" s="33"/>
      <c r="H2329" s="33"/>
      <c r="I2329" s="33">
        <v>50</v>
      </c>
    </row>
    <row r="2330" spans="1:9">
      <c r="A2330" s="33">
        <v>2328</v>
      </c>
      <c r="B2330" s="33" t="s">
        <v>1809</v>
      </c>
      <c r="C2330" s="33" t="s">
        <v>1844</v>
      </c>
      <c r="D2330" s="33" t="s">
        <v>4419</v>
      </c>
      <c r="E2330" s="33">
        <v>1</v>
      </c>
      <c r="F2330" s="33">
        <v>1</v>
      </c>
      <c r="G2330" s="33"/>
      <c r="H2330" s="33"/>
      <c r="I2330" s="33">
        <v>50</v>
      </c>
    </row>
    <row r="2331" spans="1:9">
      <c r="A2331" s="33">
        <v>2329</v>
      </c>
      <c r="B2331" s="33" t="s">
        <v>1809</v>
      </c>
      <c r="C2331" s="33" t="s">
        <v>1849</v>
      </c>
      <c r="D2331" s="33" t="s">
        <v>4420</v>
      </c>
      <c r="E2331" s="33">
        <v>1</v>
      </c>
      <c r="F2331" s="33">
        <v>1</v>
      </c>
      <c r="G2331" s="33"/>
      <c r="H2331" s="33"/>
      <c r="I2331" s="33">
        <v>50</v>
      </c>
    </row>
    <row r="2332" spans="1:9">
      <c r="A2332" s="33">
        <v>2330</v>
      </c>
      <c r="B2332" s="33" t="s">
        <v>1809</v>
      </c>
      <c r="C2332" s="33" t="s">
        <v>1849</v>
      </c>
      <c r="D2332" s="33" t="s">
        <v>1851</v>
      </c>
      <c r="E2332" s="33">
        <v>1</v>
      </c>
      <c r="F2332" s="33">
        <v>1</v>
      </c>
      <c r="G2332" s="33"/>
      <c r="H2332" s="33"/>
      <c r="I2332" s="33">
        <v>50</v>
      </c>
    </row>
    <row r="2333" spans="1:9">
      <c r="A2333" s="33">
        <v>2331</v>
      </c>
      <c r="B2333" s="33" t="s">
        <v>1809</v>
      </c>
      <c r="C2333" s="33" t="s">
        <v>1849</v>
      </c>
      <c r="D2333" s="33" t="s">
        <v>4421</v>
      </c>
      <c r="E2333" s="33">
        <v>1</v>
      </c>
      <c r="F2333" s="33"/>
      <c r="G2333" s="33">
        <v>1</v>
      </c>
      <c r="H2333" s="33"/>
      <c r="I2333" s="33">
        <v>120</v>
      </c>
    </row>
    <row r="2334" spans="1:9">
      <c r="A2334" s="33">
        <v>2332</v>
      </c>
      <c r="B2334" s="33" t="s">
        <v>1809</v>
      </c>
      <c r="C2334" s="33" t="s">
        <v>1849</v>
      </c>
      <c r="D2334" s="33" t="s">
        <v>4422</v>
      </c>
      <c r="E2334" s="33">
        <v>1</v>
      </c>
      <c r="F2334" s="33">
        <v>1</v>
      </c>
      <c r="G2334" s="33"/>
      <c r="H2334" s="33"/>
      <c r="I2334" s="33">
        <v>50</v>
      </c>
    </row>
    <row r="2335" spans="1:9">
      <c r="A2335" s="33">
        <v>2333</v>
      </c>
      <c r="B2335" s="33" t="s">
        <v>1809</v>
      </c>
      <c r="C2335" s="33" t="s">
        <v>1849</v>
      </c>
      <c r="D2335" s="33" t="s">
        <v>4423</v>
      </c>
      <c r="E2335" s="33">
        <v>1</v>
      </c>
      <c r="F2335" s="33">
        <v>1</v>
      </c>
      <c r="G2335" s="33"/>
      <c r="H2335" s="33"/>
      <c r="I2335" s="33">
        <v>50</v>
      </c>
    </row>
    <row r="2336" spans="1:9">
      <c r="A2336" s="33">
        <v>2334</v>
      </c>
      <c r="B2336" s="33" t="s">
        <v>1809</v>
      </c>
      <c r="C2336" s="33" t="s">
        <v>1849</v>
      </c>
      <c r="D2336" s="33" t="s">
        <v>1854</v>
      </c>
      <c r="E2336" s="33">
        <v>1</v>
      </c>
      <c r="F2336" s="33">
        <v>1</v>
      </c>
      <c r="G2336" s="33"/>
      <c r="H2336" s="33"/>
      <c r="I2336" s="33">
        <v>50</v>
      </c>
    </row>
    <row r="2337" spans="1:9">
      <c r="A2337" s="33">
        <v>2335</v>
      </c>
      <c r="B2337" s="33" t="s">
        <v>1809</v>
      </c>
      <c r="C2337" s="33" t="s">
        <v>1849</v>
      </c>
      <c r="D2337" s="33" t="s">
        <v>4424</v>
      </c>
      <c r="E2337" s="33">
        <v>1</v>
      </c>
      <c r="F2337" s="33">
        <v>1</v>
      </c>
      <c r="G2337" s="33"/>
      <c r="H2337" s="33"/>
      <c r="I2337" s="33">
        <v>50</v>
      </c>
    </row>
    <row r="2338" spans="1:9">
      <c r="A2338" s="33">
        <v>2336</v>
      </c>
      <c r="B2338" s="33" t="s">
        <v>1809</v>
      </c>
      <c r="C2338" s="33" t="s">
        <v>1849</v>
      </c>
      <c r="D2338" s="33" t="s">
        <v>4425</v>
      </c>
      <c r="E2338" s="33">
        <v>1</v>
      </c>
      <c r="F2338" s="33">
        <v>1</v>
      </c>
      <c r="G2338" s="33"/>
      <c r="H2338" s="33"/>
      <c r="I2338" s="33">
        <v>50</v>
      </c>
    </row>
    <row r="2339" spans="1:9">
      <c r="A2339" s="33">
        <v>2337</v>
      </c>
      <c r="B2339" s="33" t="s">
        <v>1809</v>
      </c>
      <c r="C2339" s="33" t="s">
        <v>1849</v>
      </c>
      <c r="D2339" s="33" t="s">
        <v>4426</v>
      </c>
      <c r="E2339" s="33">
        <v>1</v>
      </c>
      <c r="F2339" s="33">
        <v>1</v>
      </c>
      <c r="G2339" s="33"/>
      <c r="H2339" s="33"/>
      <c r="I2339" s="33">
        <v>50</v>
      </c>
    </row>
    <row r="2340" spans="1:9">
      <c r="A2340" s="33">
        <v>2338</v>
      </c>
      <c r="B2340" s="33" t="s">
        <v>1809</v>
      </c>
      <c r="C2340" s="33" t="s">
        <v>1849</v>
      </c>
      <c r="D2340" s="33" t="s">
        <v>4427</v>
      </c>
      <c r="E2340" s="33">
        <v>1</v>
      </c>
      <c r="F2340" s="33">
        <v>1</v>
      </c>
      <c r="G2340" s="33"/>
      <c r="H2340" s="33"/>
      <c r="I2340" s="33">
        <v>50</v>
      </c>
    </row>
    <row r="2341" spans="1:9">
      <c r="A2341" s="33">
        <v>2339</v>
      </c>
      <c r="B2341" s="33" t="s">
        <v>1809</v>
      </c>
      <c r="C2341" s="33" t="s">
        <v>1849</v>
      </c>
      <c r="D2341" s="33" t="s">
        <v>4428</v>
      </c>
      <c r="E2341" s="33">
        <v>1</v>
      </c>
      <c r="F2341" s="33">
        <v>1</v>
      </c>
      <c r="G2341" s="33"/>
      <c r="H2341" s="33"/>
      <c r="I2341" s="33">
        <v>50</v>
      </c>
    </row>
    <row r="2342" spans="1:9">
      <c r="A2342" s="33">
        <v>2340</v>
      </c>
      <c r="B2342" s="33" t="s">
        <v>1809</v>
      </c>
      <c r="C2342" s="33" t="s">
        <v>1857</v>
      </c>
      <c r="D2342" s="33" t="s">
        <v>1859</v>
      </c>
      <c r="E2342" s="33">
        <v>1</v>
      </c>
      <c r="F2342" s="33">
        <v>1</v>
      </c>
      <c r="G2342" s="33"/>
      <c r="H2342" s="33"/>
      <c r="I2342" s="33">
        <v>50</v>
      </c>
    </row>
    <row r="2343" spans="1:9">
      <c r="A2343" s="33">
        <v>2341</v>
      </c>
      <c r="B2343" s="33" t="s">
        <v>1809</v>
      </c>
      <c r="C2343" s="33" t="s">
        <v>1857</v>
      </c>
      <c r="D2343" s="33" t="s">
        <v>4429</v>
      </c>
      <c r="E2343" s="33">
        <v>1</v>
      </c>
      <c r="F2343" s="33">
        <v>1</v>
      </c>
      <c r="G2343" s="33"/>
      <c r="H2343" s="33"/>
      <c r="I2343" s="33">
        <v>50</v>
      </c>
    </row>
    <row r="2344" spans="1:9">
      <c r="A2344" s="33">
        <v>2342</v>
      </c>
      <c r="B2344" s="33" t="s">
        <v>1809</v>
      </c>
      <c r="C2344" s="33" t="s">
        <v>1857</v>
      </c>
      <c r="D2344" s="33" t="s">
        <v>4430</v>
      </c>
      <c r="E2344" s="33">
        <v>1</v>
      </c>
      <c r="F2344" s="33">
        <v>1</v>
      </c>
      <c r="G2344" s="33"/>
      <c r="H2344" s="33"/>
      <c r="I2344" s="33">
        <v>50</v>
      </c>
    </row>
    <row r="2345" spans="1:9">
      <c r="A2345" s="33">
        <v>2343</v>
      </c>
      <c r="B2345" s="33" t="s">
        <v>1809</v>
      </c>
      <c r="C2345" s="33" t="s">
        <v>1857</v>
      </c>
      <c r="D2345" s="33" t="s">
        <v>4431</v>
      </c>
      <c r="E2345" s="33">
        <v>1</v>
      </c>
      <c r="F2345" s="33">
        <v>1</v>
      </c>
      <c r="G2345" s="33"/>
      <c r="H2345" s="33"/>
      <c r="I2345" s="33">
        <v>50</v>
      </c>
    </row>
    <row r="2346" spans="1:9">
      <c r="A2346" s="33">
        <v>2344</v>
      </c>
      <c r="B2346" s="33" t="s">
        <v>1809</v>
      </c>
      <c r="C2346" s="33" t="s">
        <v>4432</v>
      </c>
      <c r="D2346" s="33" t="s">
        <v>4433</v>
      </c>
      <c r="E2346" s="33">
        <v>1</v>
      </c>
      <c r="F2346" s="33">
        <v>1</v>
      </c>
      <c r="G2346" s="33"/>
      <c r="H2346" s="33"/>
      <c r="I2346" s="33">
        <v>50</v>
      </c>
    </row>
    <row r="2347" spans="1:9">
      <c r="A2347" s="33">
        <v>2345</v>
      </c>
      <c r="B2347" s="33" t="s">
        <v>1809</v>
      </c>
      <c r="C2347" s="33" t="s">
        <v>4432</v>
      </c>
      <c r="D2347" s="33" t="s">
        <v>4434</v>
      </c>
      <c r="E2347" s="33">
        <v>1</v>
      </c>
      <c r="F2347" s="33"/>
      <c r="G2347" s="33">
        <v>1</v>
      </c>
      <c r="H2347" s="33"/>
      <c r="I2347" s="33">
        <v>120</v>
      </c>
    </row>
    <row r="2348" spans="1:9">
      <c r="A2348" s="33">
        <v>2346</v>
      </c>
      <c r="B2348" s="33" t="s">
        <v>1809</v>
      </c>
      <c r="C2348" s="33" t="s">
        <v>4432</v>
      </c>
      <c r="D2348" s="33" t="s">
        <v>4435</v>
      </c>
      <c r="E2348" s="33">
        <v>1</v>
      </c>
      <c r="F2348" s="33">
        <v>1</v>
      </c>
      <c r="G2348" s="33"/>
      <c r="H2348" s="33"/>
      <c r="I2348" s="33">
        <v>50</v>
      </c>
    </row>
    <row r="2349" spans="1:9">
      <c r="A2349" s="33">
        <v>2347</v>
      </c>
      <c r="B2349" s="33" t="s">
        <v>1809</v>
      </c>
      <c r="C2349" s="33" t="s">
        <v>4432</v>
      </c>
      <c r="D2349" s="33" t="s">
        <v>4436</v>
      </c>
      <c r="E2349" s="33">
        <v>1</v>
      </c>
      <c r="F2349" s="33">
        <v>1</v>
      </c>
      <c r="G2349" s="33"/>
      <c r="H2349" s="33"/>
      <c r="I2349" s="33">
        <v>50</v>
      </c>
    </row>
    <row r="2350" spans="1:9">
      <c r="A2350" s="33">
        <v>2348</v>
      </c>
      <c r="B2350" s="33" t="s">
        <v>1809</v>
      </c>
      <c r="C2350" s="33" t="s">
        <v>4432</v>
      </c>
      <c r="D2350" s="33" t="s">
        <v>4437</v>
      </c>
      <c r="E2350" s="33">
        <v>1</v>
      </c>
      <c r="F2350" s="33">
        <v>1</v>
      </c>
      <c r="G2350" s="33"/>
      <c r="H2350" s="33"/>
      <c r="I2350" s="33">
        <v>50</v>
      </c>
    </row>
    <row r="2351" spans="1:9">
      <c r="A2351" s="33">
        <v>2349</v>
      </c>
      <c r="B2351" s="33" t="s">
        <v>1809</v>
      </c>
      <c r="C2351" s="33" t="s">
        <v>4432</v>
      </c>
      <c r="D2351" s="33" t="s">
        <v>4438</v>
      </c>
      <c r="E2351" s="33">
        <v>1</v>
      </c>
      <c r="F2351" s="33">
        <v>1</v>
      </c>
      <c r="G2351" s="33"/>
      <c r="H2351" s="33"/>
      <c r="I2351" s="33">
        <v>50</v>
      </c>
    </row>
    <row r="2352" spans="1:9">
      <c r="A2352" s="33">
        <v>2350</v>
      </c>
      <c r="B2352" s="33" t="s">
        <v>1809</v>
      </c>
      <c r="C2352" s="33" t="s">
        <v>4432</v>
      </c>
      <c r="D2352" s="33" t="s">
        <v>4439</v>
      </c>
      <c r="E2352" s="33">
        <v>1</v>
      </c>
      <c r="F2352" s="33">
        <v>1</v>
      </c>
      <c r="G2352" s="33"/>
      <c r="H2352" s="33"/>
      <c r="I2352" s="33">
        <v>50</v>
      </c>
    </row>
    <row r="2353" spans="1:9">
      <c r="A2353" s="33">
        <v>2351</v>
      </c>
      <c r="B2353" s="33" t="s">
        <v>1809</v>
      </c>
      <c r="C2353" s="33" t="s">
        <v>4432</v>
      </c>
      <c r="D2353" s="33" t="s">
        <v>4440</v>
      </c>
      <c r="E2353" s="33">
        <v>1</v>
      </c>
      <c r="F2353" s="33">
        <v>1</v>
      </c>
      <c r="G2353" s="33"/>
      <c r="H2353" s="33"/>
      <c r="I2353" s="33">
        <v>50</v>
      </c>
    </row>
    <row r="2354" spans="1:9">
      <c r="A2354" s="33">
        <v>2352</v>
      </c>
      <c r="B2354" s="33" t="s">
        <v>1809</v>
      </c>
      <c r="C2354" s="33" t="s">
        <v>4432</v>
      </c>
      <c r="D2354" s="33" t="s">
        <v>2507</v>
      </c>
      <c r="E2354" s="33">
        <v>1</v>
      </c>
      <c r="F2354" s="33"/>
      <c r="G2354" s="33">
        <v>1</v>
      </c>
      <c r="H2354" s="33"/>
      <c r="I2354" s="33">
        <v>120</v>
      </c>
    </row>
    <row r="2355" spans="1:9">
      <c r="A2355" s="33">
        <v>2353</v>
      </c>
      <c r="B2355" s="33" t="s">
        <v>1809</v>
      </c>
      <c r="C2355" s="33" t="s">
        <v>4432</v>
      </c>
      <c r="D2355" s="33" t="s">
        <v>4441</v>
      </c>
      <c r="E2355" s="33">
        <v>1</v>
      </c>
      <c r="F2355" s="33">
        <v>1</v>
      </c>
      <c r="G2355" s="33"/>
      <c r="H2355" s="33"/>
      <c r="I2355" s="33">
        <v>50</v>
      </c>
    </row>
    <row r="2356" spans="1:9">
      <c r="A2356" s="33">
        <v>2354</v>
      </c>
      <c r="B2356" s="33" t="s">
        <v>1809</v>
      </c>
      <c r="C2356" s="33" t="s">
        <v>4432</v>
      </c>
      <c r="D2356" s="33" t="s">
        <v>4442</v>
      </c>
      <c r="E2356" s="33">
        <v>1</v>
      </c>
      <c r="F2356" s="33">
        <v>1</v>
      </c>
      <c r="G2356" s="33"/>
      <c r="H2356" s="33"/>
      <c r="I2356" s="33">
        <v>50</v>
      </c>
    </row>
    <row r="2357" spans="1:9">
      <c r="A2357" s="33">
        <v>2355</v>
      </c>
      <c r="B2357" s="33" t="s">
        <v>1809</v>
      </c>
      <c r="C2357" s="33" t="s">
        <v>1862</v>
      </c>
      <c r="D2357" s="33" t="s">
        <v>4443</v>
      </c>
      <c r="E2357" s="33">
        <v>1</v>
      </c>
      <c r="F2357" s="33">
        <v>1</v>
      </c>
      <c r="G2357" s="33"/>
      <c r="H2357" s="33"/>
      <c r="I2357" s="33">
        <v>50</v>
      </c>
    </row>
    <row r="2358" spans="1:9">
      <c r="A2358" s="33">
        <v>2356</v>
      </c>
      <c r="B2358" s="33" t="s">
        <v>1809</v>
      </c>
      <c r="C2358" s="33" t="s">
        <v>1862</v>
      </c>
      <c r="D2358" s="33" t="s">
        <v>4444</v>
      </c>
      <c r="E2358" s="33">
        <v>1</v>
      </c>
      <c r="F2358" s="33">
        <v>1</v>
      </c>
      <c r="G2358" s="33"/>
      <c r="H2358" s="33"/>
      <c r="I2358" s="33">
        <v>50</v>
      </c>
    </row>
    <row r="2359" spans="1:9">
      <c r="A2359" s="33">
        <v>2357</v>
      </c>
      <c r="B2359" s="33" t="s">
        <v>1809</v>
      </c>
      <c r="C2359" s="33" t="s">
        <v>1862</v>
      </c>
      <c r="D2359" s="33" t="s">
        <v>1867</v>
      </c>
      <c r="E2359" s="33">
        <v>1</v>
      </c>
      <c r="F2359" s="33">
        <v>1</v>
      </c>
      <c r="G2359" s="33"/>
      <c r="H2359" s="33"/>
      <c r="I2359" s="33">
        <v>50</v>
      </c>
    </row>
    <row r="2360" spans="1:9">
      <c r="A2360" s="33">
        <v>2358</v>
      </c>
      <c r="B2360" s="33" t="s">
        <v>1809</v>
      </c>
      <c r="C2360" s="33" t="s">
        <v>1862</v>
      </c>
      <c r="D2360" s="33" t="s">
        <v>4445</v>
      </c>
      <c r="E2360" s="33">
        <v>1</v>
      </c>
      <c r="F2360" s="33">
        <v>1</v>
      </c>
      <c r="G2360" s="33"/>
      <c r="H2360" s="33"/>
      <c r="I2360" s="33">
        <v>50</v>
      </c>
    </row>
    <row r="2361" spans="1:9">
      <c r="A2361" s="33">
        <v>2359</v>
      </c>
      <c r="B2361" s="33" t="s">
        <v>1809</v>
      </c>
      <c r="C2361" s="33" t="s">
        <v>1862</v>
      </c>
      <c r="D2361" s="33" t="s">
        <v>1864</v>
      </c>
      <c r="E2361" s="33">
        <v>1</v>
      </c>
      <c r="F2361" s="33">
        <v>1</v>
      </c>
      <c r="G2361" s="33"/>
      <c r="H2361" s="33"/>
      <c r="I2361" s="33">
        <v>50</v>
      </c>
    </row>
    <row r="2362" spans="1:9">
      <c r="A2362" s="33">
        <v>2360</v>
      </c>
      <c r="B2362" s="33" t="s">
        <v>1809</v>
      </c>
      <c r="C2362" s="33" t="s">
        <v>1870</v>
      </c>
      <c r="D2362" s="33" t="s">
        <v>1875</v>
      </c>
      <c r="E2362" s="33">
        <v>1</v>
      </c>
      <c r="F2362" s="33">
        <v>1</v>
      </c>
      <c r="G2362" s="33"/>
      <c r="H2362" s="33"/>
      <c r="I2362" s="33">
        <v>50</v>
      </c>
    </row>
    <row r="2363" spans="1:9">
      <c r="A2363" s="33">
        <v>2361</v>
      </c>
      <c r="B2363" s="33" t="s">
        <v>1809</v>
      </c>
      <c r="C2363" s="33" t="s">
        <v>1870</v>
      </c>
      <c r="D2363" s="33" t="s">
        <v>4446</v>
      </c>
      <c r="E2363" s="33">
        <v>1</v>
      </c>
      <c r="F2363" s="33">
        <v>1</v>
      </c>
      <c r="G2363" s="33"/>
      <c r="H2363" s="33"/>
      <c r="I2363" s="33">
        <v>50</v>
      </c>
    </row>
    <row r="2364" spans="1:9">
      <c r="A2364" s="33">
        <v>2362</v>
      </c>
      <c r="B2364" s="33" t="s">
        <v>1809</v>
      </c>
      <c r="C2364" s="33" t="s">
        <v>1870</v>
      </c>
      <c r="D2364" s="33" t="s">
        <v>4447</v>
      </c>
      <c r="E2364" s="33">
        <v>1</v>
      </c>
      <c r="F2364" s="33">
        <v>1</v>
      </c>
      <c r="G2364" s="33"/>
      <c r="H2364" s="33"/>
      <c r="I2364" s="33">
        <v>50</v>
      </c>
    </row>
    <row r="2365" spans="1:9">
      <c r="A2365" s="33">
        <v>2363</v>
      </c>
      <c r="B2365" s="33" t="s">
        <v>1809</v>
      </c>
      <c r="C2365" s="33" t="s">
        <v>1870</v>
      </c>
      <c r="D2365" s="33" t="s">
        <v>4448</v>
      </c>
      <c r="E2365" s="33">
        <v>1</v>
      </c>
      <c r="F2365" s="33">
        <v>1</v>
      </c>
      <c r="G2365" s="33"/>
      <c r="H2365" s="33"/>
      <c r="I2365" s="33">
        <v>50</v>
      </c>
    </row>
    <row r="2366" spans="1:9">
      <c r="A2366" s="33">
        <v>2364</v>
      </c>
      <c r="B2366" s="33" t="s">
        <v>1809</v>
      </c>
      <c r="C2366" s="33" t="s">
        <v>1870</v>
      </c>
      <c r="D2366" s="33" t="s">
        <v>4449</v>
      </c>
      <c r="E2366" s="33">
        <v>1</v>
      </c>
      <c r="F2366" s="33"/>
      <c r="G2366" s="33">
        <v>1</v>
      </c>
      <c r="H2366" s="33"/>
      <c r="I2366" s="33">
        <v>120</v>
      </c>
    </row>
    <row r="2367" spans="1:9">
      <c r="A2367" s="33">
        <v>2365</v>
      </c>
      <c r="B2367" s="33" t="s">
        <v>1809</v>
      </c>
      <c r="C2367" s="33" t="s">
        <v>1870</v>
      </c>
      <c r="D2367" s="33" t="s">
        <v>4450</v>
      </c>
      <c r="E2367" s="33">
        <v>1</v>
      </c>
      <c r="F2367" s="33">
        <v>1</v>
      </c>
      <c r="G2367" s="33"/>
      <c r="H2367" s="33"/>
      <c r="I2367" s="33">
        <v>50</v>
      </c>
    </row>
    <row r="2368" spans="1:9">
      <c r="A2368" s="33">
        <v>2366</v>
      </c>
      <c r="B2368" s="33" t="s">
        <v>1809</v>
      </c>
      <c r="C2368" s="33" t="s">
        <v>1870</v>
      </c>
      <c r="D2368" s="33" t="s">
        <v>4451</v>
      </c>
      <c r="E2368" s="33">
        <v>1</v>
      </c>
      <c r="F2368" s="33">
        <v>1</v>
      </c>
      <c r="G2368" s="33"/>
      <c r="H2368" s="33"/>
      <c r="I2368" s="33">
        <v>50</v>
      </c>
    </row>
    <row r="2369" spans="1:9">
      <c r="A2369" s="33">
        <v>2367</v>
      </c>
      <c r="B2369" s="33" t="s">
        <v>1809</v>
      </c>
      <c r="C2369" s="33" t="s">
        <v>1870</v>
      </c>
      <c r="D2369" s="33" t="s">
        <v>4452</v>
      </c>
      <c r="E2369" s="33">
        <v>1</v>
      </c>
      <c r="F2369" s="33">
        <v>1</v>
      </c>
      <c r="G2369" s="33"/>
      <c r="H2369" s="33"/>
      <c r="I2369" s="33">
        <v>50</v>
      </c>
    </row>
    <row r="2370" spans="1:9">
      <c r="A2370" s="33">
        <v>2368</v>
      </c>
      <c r="B2370" s="33" t="s">
        <v>1809</v>
      </c>
      <c r="C2370" s="33" t="s">
        <v>1870</v>
      </c>
      <c r="D2370" s="33" t="s">
        <v>1872</v>
      </c>
      <c r="E2370" s="33">
        <v>1</v>
      </c>
      <c r="F2370" s="33">
        <v>1</v>
      </c>
      <c r="G2370" s="33"/>
      <c r="H2370" s="33"/>
      <c r="I2370" s="33">
        <v>50</v>
      </c>
    </row>
    <row r="2371" spans="1:9">
      <c r="A2371" s="33">
        <v>2369</v>
      </c>
      <c r="B2371" s="33" t="s">
        <v>1809</v>
      </c>
      <c r="C2371" s="33" t="s">
        <v>1870</v>
      </c>
      <c r="D2371" s="33" t="s">
        <v>4453</v>
      </c>
      <c r="E2371" s="33">
        <v>1</v>
      </c>
      <c r="F2371" s="33">
        <v>1</v>
      </c>
      <c r="G2371" s="33"/>
      <c r="H2371" s="33"/>
      <c r="I2371" s="33">
        <v>50</v>
      </c>
    </row>
    <row r="2372" spans="1:9">
      <c r="A2372" s="33">
        <v>2370</v>
      </c>
      <c r="B2372" s="33" t="s">
        <v>1809</v>
      </c>
      <c r="C2372" s="33" t="s">
        <v>1870</v>
      </c>
      <c r="D2372" s="33" t="s">
        <v>4454</v>
      </c>
      <c r="E2372" s="33">
        <v>1</v>
      </c>
      <c r="F2372" s="33">
        <v>1</v>
      </c>
      <c r="G2372" s="33"/>
      <c r="H2372" s="33"/>
      <c r="I2372" s="33">
        <v>50</v>
      </c>
    </row>
    <row r="2373" spans="1:9">
      <c r="A2373" s="33">
        <v>2371</v>
      </c>
      <c r="B2373" s="33" t="s">
        <v>1809</v>
      </c>
      <c r="C2373" s="33" t="s">
        <v>1870</v>
      </c>
      <c r="D2373" s="33" t="s">
        <v>4455</v>
      </c>
      <c r="E2373" s="33">
        <v>1</v>
      </c>
      <c r="F2373" s="33"/>
      <c r="G2373" s="33">
        <v>1</v>
      </c>
      <c r="H2373" s="33"/>
      <c r="I2373" s="33">
        <v>120</v>
      </c>
    </row>
    <row r="2374" spans="1:9">
      <c r="A2374" s="33">
        <v>2372</v>
      </c>
      <c r="B2374" s="33" t="s">
        <v>1809</v>
      </c>
      <c r="C2374" s="33" t="s">
        <v>1870</v>
      </c>
      <c r="D2374" s="33" t="s">
        <v>4456</v>
      </c>
      <c r="E2374" s="33">
        <v>1</v>
      </c>
      <c r="F2374" s="33">
        <v>1</v>
      </c>
      <c r="G2374" s="33"/>
      <c r="H2374" s="33"/>
      <c r="I2374" s="33">
        <v>50</v>
      </c>
    </row>
    <row r="2375" spans="1:9">
      <c r="A2375" s="33">
        <v>2373</v>
      </c>
      <c r="B2375" s="33" t="s">
        <v>1809</v>
      </c>
      <c r="C2375" s="33" t="s">
        <v>1870</v>
      </c>
      <c r="D2375" s="33" t="s">
        <v>4457</v>
      </c>
      <c r="E2375" s="33">
        <v>1</v>
      </c>
      <c r="F2375" s="33">
        <v>1</v>
      </c>
      <c r="G2375" s="33"/>
      <c r="H2375" s="33"/>
      <c r="I2375" s="33">
        <v>50</v>
      </c>
    </row>
    <row r="2376" spans="1:9">
      <c r="A2376" s="33">
        <v>2374</v>
      </c>
      <c r="B2376" s="33" t="s">
        <v>1809</v>
      </c>
      <c r="C2376" s="33" t="s">
        <v>1870</v>
      </c>
      <c r="D2376" s="33" t="s">
        <v>4458</v>
      </c>
      <c r="E2376" s="33">
        <v>1</v>
      </c>
      <c r="F2376" s="33">
        <v>1</v>
      </c>
      <c r="G2376" s="33"/>
      <c r="H2376" s="33"/>
      <c r="I2376" s="33">
        <v>50</v>
      </c>
    </row>
    <row r="2377" spans="1:9">
      <c r="A2377" s="33">
        <v>2375</v>
      </c>
      <c r="B2377" s="33" t="s">
        <v>1809</v>
      </c>
      <c r="C2377" s="33" t="s">
        <v>1881</v>
      </c>
      <c r="D2377" s="33" t="s">
        <v>4459</v>
      </c>
      <c r="E2377" s="33">
        <v>1</v>
      </c>
      <c r="F2377" s="33">
        <v>1</v>
      </c>
      <c r="G2377" s="33"/>
      <c r="H2377" s="33"/>
      <c r="I2377" s="33">
        <v>50</v>
      </c>
    </row>
    <row r="2378" spans="1:9">
      <c r="A2378" s="33">
        <v>2376</v>
      </c>
      <c r="B2378" s="33" t="s">
        <v>1809</v>
      </c>
      <c r="C2378" s="33" t="s">
        <v>1881</v>
      </c>
      <c r="D2378" s="33" t="s">
        <v>4460</v>
      </c>
      <c r="E2378" s="33">
        <v>1</v>
      </c>
      <c r="F2378" s="33">
        <v>1</v>
      </c>
      <c r="G2378" s="33"/>
      <c r="H2378" s="33"/>
      <c r="I2378" s="33">
        <v>50</v>
      </c>
    </row>
    <row r="2379" spans="1:9">
      <c r="A2379" s="33">
        <v>2377</v>
      </c>
      <c r="B2379" s="33" t="s">
        <v>1809</v>
      </c>
      <c r="C2379" s="33" t="s">
        <v>1881</v>
      </c>
      <c r="D2379" s="33" t="s">
        <v>4461</v>
      </c>
      <c r="E2379" s="33">
        <v>1</v>
      </c>
      <c r="F2379" s="33">
        <v>1</v>
      </c>
      <c r="G2379" s="33"/>
      <c r="H2379" s="33"/>
      <c r="I2379" s="33">
        <v>50</v>
      </c>
    </row>
    <row r="2380" spans="1:9">
      <c r="A2380" s="33">
        <v>2378</v>
      </c>
      <c r="B2380" s="33" t="s">
        <v>1809</v>
      </c>
      <c r="C2380" s="33" t="s">
        <v>1881</v>
      </c>
      <c r="D2380" s="33" t="s">
        <v>1883</v>
      </c>
      <c r="E2380" s="33">
        <v>1</v>
      </c>
      <c r="F2380" s="33">
        <v>1</v>
      </c>
      <c r="G2380" s="33"/>
      <c r="H2380" s="33"/>
      <c r="I2380" s="33">
        <v>50</v>
      </c>
    </row>
    <row r="2381" spans="1:9">
      <c r="A2381" s="33">
        <v>2379</v>
      </c>
      <c r="B2381" s="33" t="s">
        <v>1886</v>
      </c>
      <c r="C2381" s="33" t="s">
        <v>1887</v>
      </c>
      <c r="D2381" s="33" t="s">
        <v>4462</v>
      </c>
      <c r="E2381" s="33">
        <v>1</v>
      </c>
      <c r="F2381" s="33">
        <v>1</v>
      </c>
      <c r="G2381" s="33"/>
      <c r="H2381" s="33"/>
      <c r="I2381" s="33">
        <v>50</v>
      </c>
    </row>
    <row r="2382" spans="1:9">
      <c r="A2382" s="33">
        <v>2380</v>
      </c>
      <c r="B2382" s="33" t="s">
        <v>1886</v>
      </c>
      <c r="C2382" s="33" t="s">
        <v>1887</v>
      </c>
      <c r="D2382" s="33" t="s">
        <v>4463</v>
      </c>
      <c r="E2382" s="33">
        <v>1</v>
      </c>
      <c r="F2382" s="33">
        <v>1</v>
      </c>
      <c r="G2382" s="33"/>
      <c r="H2382" s="33"/>
      <c r="I2382" s="33">
        <v>50</v>
      </c>
    </row>
    <row r="2383" spans="1:9">
      <c r="A2383" s="33">
        <v>2381</v>
      </c>
      <c r="B2383" s="33" t="s">
        <v>1886</v>
      </c>
      <c r="C2383" s="33" t="s">
        <v>1887</v>
      </c>
      <c r="D2383" s="33" t="s">
        <v>4464</v>
      </c>
      <c r="E2383" s="33">
        <v>1</v>
      </c>
      <c r="F2383" s="33">
        <v>1</v>
      </c>
      <c r="G2383" s="33"/>
      <c r="H2383" s="33"/>
      <c r="I2383" s="33">
        <v>50</v>
      </c>
    </row>
    <row r="2384" spans="1:9">
      <c r="A2384" s="33">
        <v>2382</v>
      </c>
      <c r="B2384" s="33" t="s">
        <v>1886</v>
      </c>
      <c r="C2384" s="33" t="s">
        <v>1887</v>
      </c>
      <c r="D2384" s="33" t="s">
        <v>4465</v>
      </c>
      <c r="E2384" s="33">
        <v>1</v>
      </c>
      <c r="F2384" s="33">
        <v>1</v>
      </c>
      <c r="G2384" s="33"/>
      <c r="H2384" s="33"/>
      <c r="I2384" s="33">
        <v>50</v>
      </c>
    </row>
    <row r="2385" spans="1:9">
      <c r="A2385" s="33">
        <v>2383</v>
      </c>
      <c r="B2385" s="33" t="s">
        <v>1886</v>
      </c>
      <c r="C2385" s="33" t="s">
        <v>1887</v>
      </c>
      <c r="D2385" s="33" t="s">
        <v>1889</v>
      </c>
      <c r="E2385" s="33">
        <v>1</v>
      </c>
      <c r="F2385" s="33">
        <v>1</v>
      </c>
      <c r="G2385" s="33"/>
      <c r="H2385" s="33"/>
      <c r="I2385" s="33">
        <v>50</v>
      </c>
    </row>
    <row r="2386" spans="1:9">
      <c r="A2386" s="33">
        <v>2384</v>
      </c>
      <c r="B2386" s="33" t="s">
        <v>1886</v>
      </c>
      <c r="C2386" s="33" t="s">
        <v>1887</v>
      </c>
      <c r="D2386" s="33" t="s">
        <v>4466</v>
      </c>
      <c r="E2386" s="33">
        <v>1</v>
      </c>
      <c r="F2386" s="33"/>
      <c r="G2386" s="33">
        <v>1</v>
      </c>
      <c r="H2386" s="33"/>
      <c r="I2386" s="33">
        <v>120</v>
      </c>
    </row>
    <row r="2387" spans="1:9">
      <c r="A2387" s="33">
        <v>2385</v>
      </c>
      <c r="B2387" s="33" t="s">
        <v>1886</v>
      </c>
      <c r="C2387" s="33" t="s">
        <v>1887</v>
      </c>
      <c r="D2387" s="33" t="s">
        <v>4467</v>
      </c>
      <c r="E2387" s="33">
        <v>1</v>
      </c>
      <c r="F2387" s="33">
        <v>1</v>
      </c>
      <c r="G2387" s="33"/>
      <c r="H2387" s="33"/>
      <c r="I2387" s="33">
        <v>50</v>
      </c>
    </row>
    <row r="2388" spans="1:9">
      <c r="A2388" s="33">
        <v>2386</v>
      </c>
      <c r="B2388" s="33" t="s">
        <v>1886</v>
      </c>
      <c r="C2388" s="33" t="s">
        <v>1887</v>
      </c>
      <c r="D2388" s="33" t="s">
        <v>4468</v>
      </c>
      <c r="E2388" s="33">
        <v>1</v>
      </c>
      <c r="F2388" s="33"/>
      <c r="G2388" s="33">
        <v>1</v>
      </c>
      <c r="H2388" s="33"/>
      <c r="I2388" s="33">
        <v>120</v>
      </c>
    </row>
    <row r="2389" spans="1:9">
      <c r="A2389" s="33">
        <v>2387</v>
      </c>
      <c r="B2389" s="33" t="s">
        <v>1886</v>
      </c>
      <c r="C2389" s="33" t="s">
        <v>1887</v>
      </c>
      <c r="D2389" s="33" t="s">
        <v>4469</v>
      </c>
      <c r="E2389" s="33">
        <v>1</v>
      </c>
      <c r="F2389" s="33">
        <v>1</v>
      </c>
      <c r="G2389" s="33"/>
      <c r="H2389" s="33"/>
      <c r="I2389" s="33">
        <v>50</v>
      </c>
    </row>
    <row r="2390" spans="1:9">
      <c r="A2390" s="33">
        <v>2388</v>
      </c>
      <c r="B2390" s="33" t="s">
        <v>1886</v>
      </c>
      <c r="C2390" s="33" t="s">
        <v>1887</v>
      </c>
      <c r="D2390" s="33" t="s">
        <v>1895</v>
      </c>
      <c r="E2390" s="33">
        <v>1</v>
      </c>
      <c r="F2390" s="33">
        <v>1</v>
      </c>
      <c r="G2390" s="33"/>
      <c r="H2390" s="33"/>
      <c r="I2390" s="33">
        <v>50</v>
      </c>
    </row>
    <row r="2391" spans="1:9">
      <c r="A2391" s="33">
        <v>2389</v>
      </c>
      <c r="B2391" s="33" t="s">
        <v>1886</v>
      </c>
      <c r="C2391" s="33" t="s">
        <v>1887</v>
      </c>
      <c r="D2391" s="33" t="s">
        <v>4470</v>
      </c>
      <c r="E2391" s="33">
        <v>1</v>
      </c>
      <c r="F2391" s="33">
        <v>1</v>
      </c>
      <c r="G2391" s="33"/>
      <c r="H2391" s="33"/>
      <c r="I2391" s="33">
        <v>50</v>
      </c>
    </row>
    <row r="2392" spans="1:9">
      <c r="A2392" s="33">
        <v>2390</v>
      </c>
      <c r="B2392" s="33" t="s">
        <v>1886</v>
      </c>
      <c r="C2392" s="33" t="s">
        <v>1887</v>
      </c>
      <c r="D2392" s="33" t="s">
        <v>4471</v>
      </c>
      <c r="E2392" s="33">
        <v>1</v>
      </c>
      <c r="F2392" s="33">
        <v>1</v>
      </c>
      <c r="G2392" s="33"/>
      <c r="H2392" s="33"/>
      <c r="I2392" s="33">
        <v>50</v>
      </c>
    </row>
    <row r="2393" spans="1:9">
      <c r="A2393" s="33">
        <v>2391</v>
      </c>
      <c r="B2393" s="33" t="s">
        <v>1886</v>
      </c>
      <c r="C2393" s="33" t="s">
        <v>1887</v>
      </c>
      <c r="D2393" s="33" t="s">
        <v>4472</v>
      </c>
      <c r="E2393" s="33">
        <v>1</v>
      </c>
      <c r="F2393" s="33">
        <v>1</v>
      </c>
      <c r="G2393" s="33"/>
      <c r="H2393" s="33"/>
      <c r="I2393" s="33">
        <v>50</v>
      </c>
    </row>
    <row r="2394" spans="1:9">
      <c r="A2394" s="33">
        <v>2392</v>
      </c>
      <c r="B2394" s="33" t="s">
        <v>1886</v>
      </c>
      <c r="C2394" s="33" t="s">
        <v>1887</v>
      </c>
      <c r="D2394" s="33" t="s">
        <v>4473</v>
      </c>
      <c r="E2394" s="33">
        <v>1</v>
      </c>
      <c r="F2394" s="33">
        <v>1</v>
      </c>
      <c r="G2394" s="33"/>
      <c r="H2394" s="33"/>
      <c r="I2394" s="33">
        <v>50</v>
      </c>
    </row>
    <row r="2395" spans="1:9">
      <c r="A2395" s="33">
        <v>2393</v>
      </c>
      <c r="B2395" s="33" t="s">
        <v>1886</v>
      </c>
      <c r="C2395" s="33" t="s">
        <v>1887</v>
      </c>
      <c r="D2395" s="33" t="s">
        <v>1103</v>
      </c>
      <c r="E2395" s="33">
        <v>1</v>
      </c>
      <c r="F2395" s="33">
        <v>1</v>
      </c>
      <c r="G2395" s="33"/>
      <c r="H2395" s="33"/>
      <c r="I2395" s="33">
        <v>50</v>
      </c>
    </row>
    <row r="2396" spans="1:9">
      <c r="A2396" s="33">
        <v>2394</v>
      </c>
      <c r="B2396" s="33" t="s">
        <v>1886</v>
      </c>
      <c r="C2396" s="33" t="s">
        <v>1887</v>
      </c>
      <c r="D2396" s="33" t="s">
        <v>4474</v>
      </c>
      <c r="E2396" s="33">
        <v>1</v>
      </c>
      <c r="F2396" s="33"/>
      <c r="G2396" s="33">
        <v>1</v>
      </c>
      <c r="H2396" s="33"/>
      <c r="I2396" s="33">
        <v>120</v>
      </c>
    </row>
    <row r="2397" spans="1:9">
      <c r="A2397" s="33">
        <v>2395</v>
      </c>
      <c r="B2397" s="33" t="s">
        <v>1886</v>
      </c>
      <c r="C2397" s="33" t="s">
        <v>1887</v>
      </c>
      <c r="D2397" s="33" t="s">
        <v>1892</v>
      </c>
      <c r="E2397" s="33">
        <v>1</v>
      </c>
      <c r="F2397" s="33">
        <v>1</v>
      </c>
      <c r="G2397" s="33"/>
      <c r="H2397" s="33"/>
      <c r="I2397" s="33">
        <v>50</v>
      </c>
    </row>
    <row r="2398" spans="1:9">
      <c r="A2398" s="33">
        <v>2396</v>
      </c>
      <c r="B2398" s="33" t="s">
        <v>1886</v>
      </c>
      <c r="C2398" s="33" t="s">
        <v>1887</v>
      </c>
      <c r="D2398" s="33" t="s">
        <v>4475</v>
      </c>
      <c r="E2398" s="33">
        <v>1</v>
      </c>
      <c r="F2398" s="33"/>
      <c r="G2398" s="33">
        <v>1</v>
      </c>
      <c r="H2398" s="33"/>
      <c r="I2398" s="33">
        <v>120</v>
      </c>
    </row>
    <row r="2399" spans="1:9">
      <c r="A2399" s="33">
        <v>2397</v>
      </c>
      <c r="B2399" s="33" t="s">
        <v>1886</v>
      </c>
      <c r="C2399" s="33" t="s">
        <v>1887</v>
      </c>
      <c r="D2399" s="33" t="s">
        <v>1898</v>
      </c>
      <c r="E2399" s="33">
        <v>1</v>
      </c>
      <c r="F2399" s="33">
        <v>1</v>
      </c>
      <c r="G2399" s="33"/>
      <c r="H2399" s="33"/>
      <c r="I2399" s="33">
        <v>50</v>
      </c>
    </row>
    <row r="2400" spans="1:9">
      <c r="A2400" s="33">
        <v>2398</v>
      </c>
      <c r="B2400" s="33" t="s">
        <v>1886</v>
      </c>
      <c r="C2400" s="33" t="s">
        <v>1904</v>
      </c>
      <c r="D2400" s="33" t="s">
        <v>4476</v>
      </c>
      <c r="E2400" s="33">
        <v>1</v>
      </c>
      <c r="F2400" s="33">
        <v>1</v>
      </c>
      <c r="G2400" s="33"/>
      <c r="H2400" s="33"/>
      <c r="I2400" s="33">
        <v>50</v>
      </c>
    </row>
    <row r="2401" spans="1:9">
      <c r="A2401" s="33">
        <v>2399</v>
      </c>
      <c r="B2401" s="33" t="s">
        <v>1886</v>
      </c>
      <c r="C2401" s="33" t="s">
        <v>1904</v>
      </c>
      <c r="D2401" s="33" t="s">
        <v>4477</v>
      </c>
      <c r="E2401" s="33">
        <v>1</v>
      </c>
      <c r="F2401" s="33">
        <v>1</v>
      </c>
      <c r="G2401" s="33"/>
      <c r="H2401" s="33"/>
      <c r="I2401" s="33">
        <v>50</v>
      </c>
    </row>
    <row r="2402" spans="1:9">
      <c r="A2402" s="33">
        <v>2400</v>
      </c>
      <c r="B2402" s="33" t="s">
        <v>1886</v>
      </c>
      <c r="C2402" s="33" t="s">
        <v>1904</v>
      </c>
      <c r="D2402" s="33" t="s">
        <v>2996</v>
      </c>
      <c r="E2402" s="33">
        <v>1</v>
      </c>
      <c r="F2402" s="33">
        <v>1</v>
      </c>
      <c r="G2402" s="33"/>
      <c r="H2402" s="33"/>
      <c r="I2402" s="33">
        <v>50</v>
      </c>
    </row>
    <row r="2403" spans="1:9">
      <c r="A2403" s="33">
        <v>2401</v>
      </c>
      <c r="B2403" s="33" t="s">
        <v>1886</v>
      </c>
      <c r="C2403" s="33" t="s">
        <v>1904</v>
      </c>
      <c r="D2403" s="33" t="s">
        <v>4478</v>
      </c>
      <c r="E2403" s="33">
        <v>1</v>
      </c>
      <c r="F2403" s="33">
        <v>1</v>
      </c>
      <c r="G2403" s="33"/>
      <c r="H2403" s="33"/>
      <c r="I2403" s="33">
        <v>50</v>
      </c>
    </row>
    <row r="2404" spans="1:9">
      <c r="A2404" s="33">
        <v>2402</v>
      </c>
      <c r="B2404" s="33" t="s">
        <v>1886</v>
      </c>
      <c r="C2404" s="33" t="s">
        <v>1904</v>
      </c>
      <c r="D2404" s="33" t="s">
        <v>4479</v>
      </c>
      <c r="E2404" s="33">
        <v>1</v>
      </c>
      <c r="F2404" s="33">
        <v>1</v>
      </c>
      <c r="G2404" s="33"/>
      <c r="H2404" s="33"/>
      <c r="I2404" s="33">
        <v>50</v>
      </c>
    </row>
    <row r="2405" spans="1:9">
      <c r="A2405" s="33">
        <v>2403</v>
      </c>
      <c r="B2405" s="33" t="s">
        <v>1886</v>
      </c>
      <c r="C2405" s="33" t="s">
        <v>1904</v>
      </c>
      <c r="D2405" s="33" t="s">
        <v>4480</v>
      </c>
      <c r="E2405" s="33">
        <v>1</v>
      </c>
      <c r="F2405" s="33"/>
      <c r="G2405" s="33">
        <v>1</v>
      </c>
      <c r="H2405" s="33"/>
      <c r="I2405" s="33">
        <v>120</v>
      </c>
    </row>
    <row r="2406" spans="1:9">
      <c r="A2406" s="33">
        <v>2404</v>
      </c>
      <c r="B2406" s="33" t="s">
        <v>1886</v>
      </c>
      <c r="C2406" s="33" t="s">
        <v>1904</v>
      </c>
      <c r="D2406" s="33" t="s">
        <v>4481</v>
      </c>
      <c r="E2406" s="33">
        <v>1</v>
      </c>
      <c r="F2406" s="33">
        <v>1</v>
      </c>
      <c r="G2406" s="33"/>
      <c r="H2406" s="33"/>
      <c r="I2406" s="33">
        <v>50</v>
      </c>
    </row>
    <row r="2407" spans="1:9">
      <c r="A2407" s="33">
        <v>2405</v>
      </c>
      <c r="B2407" s="33" t="s">
        <v>1886</v>
      </c>
      <c r="C2407" s="33" t="s">
        <v>1904</v>
      </c>
      <c r="D2407" s="33" t="s">
        <v>4482</v>
      </c>
      <c r="E2407" s="33">
        <v>1</v>
      </c>
      <c r="F2407" s="33">
        <v>1</v>
      </c>
      <c r="G2407" s="33"/>
      <c r="H2407" s="33"/>
      <c r="I2407" s="33">
        <v>50</v>
      </c>
    </row>
    <row r="2408" spans="1:9">
      <c r="A2408" s="33">
        <v>2406</v>
      </c>
      <c r="B2408" s="33" t="s">
        <v>1886</v>
      </c>
      <c r="C2408" s="33" t="s">
        <v>1904</v>
      </c>
      <c r="D2408" s="33" t="s">
        <v>4483</v>
      </c>
      <c r="E2408" s="33">
        <v>1</v>
      </c>
      <c r="F2408" s="33">
        <v>1</v>
      </c>
      <c r="G2408" s="33"/>
      <c r="H2408" s="33"/>
      <c r="I2408" s="33">
        <v>50</v>
      </c>
    </row>
    <row r="2409" spans="1:9">
      <c r="A2409" s="33">
        <v>2407</v>
      </c>
      <c r="B2409" s="33" t="s">
        <v>1886</v>
      </c>
      <c r="C2409" s="33" t="s">
        <v>1904</v>
      </c>
      <c r="D2409" s="33" t="s">
        <v>4484</v>
      </c>
      <c r="E2409" s="33">
        <v>1</v>
      </c>
      <c r="F2409" s="33">
        <v>1</v>
      </c>
      <c r="G2409" s="33"/>
      <c r="H2409" s="33"/>
      <c r="I2409" s="33">
        <v>50</v>
      </c>
    </row>
    <row r="2410" spans="1:9">
      <c r="A2410" s="33">
        <v>2408</v>
      </c>
      <c r="B2410" s="33" t="s">
        <v>1886</v>
      </c>
      <c r="C2410" s="33" t="s">
        <v>1904</v>
      </c>
      <c r="D2410" s="33" t="s">
        <v>4485</v>
      </c>
      <c r="E2410" s="33">
        <v>1</v>
      </c>
      <c r="F2410" s="33">
        <v>1</v>
      </c>
      <c r="G2410" s="33"/>
      <c r="H2410" s="33"/>
      <c r="I2410" s="33">
        <v>50</v>
      </c>
    </row>
    <row r="2411" spans="1:9">
      <c r="A2411" s="33">
        <v>2409</v>
      </c>
      <c r="B2411" s="33" t="s">
        <v>1886</v>
      </c>
      <c r="C2411" s="33" t="s">
        <v>1904</v>
      </c>
      <c r="D2411" s="33" t="s">
        <v>4486</v>
      </c>
      <c r="E2411" s="33">
        <v>1</v>
      </c>
      <c r="F2411" s="33">
        <v>1</v>
      </c>
      <c r="G2411" s="33"/>
      <c r="H2411" s="33"/>
      <c r="I2411" s="33">
        <v>50</v>
      </c>
    </row>
    <row r="2412" spans="1:9">
      <c r="A2412" s="33">
        <v>2410</v>
      </c>
      <c r="B2412" s="33" t="s">
        <v>1886</v>
      </c>
      <c r="C2412" s="33" t="s">
        <v>1904</v>
      </c>
      <c r="D2412" s="33" t="s">
        <v>4487</v>
      </c>
      <c r="E2412" s="33">
        <v>1</v>
      </c>
      <c r="F2412" s="33">
        <v>1</v>
      </c>
      <c r="G2412" s="33"/>
      <c r="H2412" s="33"/>
      <c r="I2412" s="33">
        <v>50</v>
      </c>
    </row>
    <row r="2413" spans="1:9">
      <c r="A2413" s="33">
        <v>2411</v>
      </c>
      <c r="B2413" s="33" t="s">
        <v>1886</v>
      </c>
      <c r="C2413" s="33" t="s">
        <v>1904</v>
      </c>
      <c r="D2413" s="33" t="s">
        <v>4488</v>
      </c>
      <c r="E2413" s="33">
        <v>1</v>
      </c>
      <c r="F2413" s="33">
        <v>1</v>
      </c>
      <c r="G2413" s="33"/>
      <c r="H2413" s="33"/>
      <c r="I2413" s="33">
        <v>50</v>
      </c>
    </row>
    <row r="2414" spans="1:9">
      <c r="A2414" s="33">
        <v>2412</v>
      </c>
      <c r="B2414" s="33" t="s">
        <v>1886</v>
      </c>
      <c r="C2414" s="33" t="s">
        <v>1904</v>
      </c>
      <c r="D2414" s="33" t="s">
        <v>4489</v>
      </c>
      <c r="E2414" s="33">
        <v>1</v>
      </c>
      <c r="F2414" s="33">
        <v>1</v>
      </c>
      <c r="G2414" s="33"/>
      <c r="H2414" s="33"/>
      <c r="I2414" s="33">
        <v>50</v>
      </c>
    </row>
    <row r="2415" spans="1:9">
      <c r="A2415" s="33">
        <v>2413</v>
      </c>
      <c r="B2415" s="33" t="s">
        <v>1886</v>
      </c>
      <c r="C2415" s="33" t="s">
        <v>1904</v>
      </c>
      <c r="D2415" s="33" t="s">
        <v>1910</v>
      </c>
      <c r="E2415" s="33">
        <v>1</v>
      </c>
      <c r="F2415" s="33">
        <v>1</v>
      </c>
      <c r="G2415" s="33"/>
      <c r="H2415" s="33"/>
      <c r="I2415" s="33">
        <v>50</v>
      </c>
    </row>
    <row r="2416" spans="1:9">
      <c r="A2416" s="33">
        <v>2414</v>
      </c>
      <c r="B2416" s="33" t="s">
        <v>1886</v>
      </c>
      <c r="C2416" s="33" t="s">
        <v>1904</v>
      </c>
      <c r="D2416" s="33" t="s">
        <v>4490</v>
      </c>
      <c r="E2416" s="33">
        <v>1</v>
      </c>
      <c r="F2416" s="33">
        <v>1</v>
      </c>
      <c r="G2416" s="33"/>
      <c r="H2416" s="33"/>
      <c r="I2416" s="33">
        <v>50</v>
      </c>
    </row>
    <row r="2417" spans="1:9">
      <c r="A2417" s="33">
        <v>2415</v>
      </c>
      <c r="B2417" s="33" t="s">
        <v>1886</v>
      </c>
      <c r="C2417" s="33" t="s">
        <v>1904</v>
      </c>
      <c r="D2417" s="33" t="s">
        <v>1906</v>
      </c>
      <c r="E2417" s="33">
        <v>1</v>
      </c>
      <c r="F2417" s="33">
        <v>1</v>
      </c>
      <c r="G2417" s="33"/>
      <c r="H2417" s="33"/>
      <c r="I2417" s="33">
        <v>50</v>
      </c>
    </row>
    <row r="2418" spans="1:9">
      <c r="A2418" s="33">
        <v>2416</v>
      </c>
      <c r="B2418" s="33" t="s">
        <v>1886</v>
      </c>
      <c r="C2418" s="33" t="s">
        <v>1904</v>
      </c>
      <c r="D2418" s="33" t="s">
        <v>4491</v>
      </c>
      <c r="E2418" s="33">
        <v>1</v>
      </c>
      <c r="F2418" s="33">
        <v>1</v>
      </c>
      <c r="G2418" s="33"/>
      <c r="H2418" s="33"/>
      <c r="I2418" s="33">
        <v>50</v>
      </c>
    </row>
    <row r="2419" spans="1:9">
      <c r="A2419" s="33">
        <v>2417</v>
      </c>
      <c r="B2419" s="33" t="s">
        <v>1886</v>
      </c>
      <c r="C2419" s="33" t="s">
        <v>1904</v>
      </c>
      <c r="D2419" s="33" t="s">
        <v>4492</v>
      </c>
      <c r="E2419" s="33">
        <v>1</v>
      </c>
      <c r="F2419" s="33">
        <v>1</v>
      </c>
      <c r="G2419" s="33"/>
      <c r="H2419" s="33"/>
      <c r="I2419" s="33">
        <v>50</v>
      </c>
    </row>
    <row r="2420" spans="1:9">
      <c r="A2420" s="33">
        <v>2418</v>
      </c>
      <c r="B2420" s="33" t="s">
        <v>1886</v>
      </c>
      <c r="C2420" s="33" t="s">
        <v>1916</v>
      </c>
      <c r="D2420" s="33" t="s">
        <v>4493</v>
      </c>
      <c r="E2420" s="33">
        <v>1</v>
      </c>
      <c r="F2420" s="33">
        <v>1</v>
      </c>
      <c r="G2420" s="33"/>
      <c r="H2420" s="33"/>
      <c r="I2420" s="33">
        <v>50</v>
      </c>
    </row>
    <row r="2421" spans="1:9">
      <c r="A2421" s="33">
        <v>2419</v>
      </c>
      <c r="B2421" s="33" t="s">
        <v>1886</v>
      </c>
      <c r="C2421" s="33" t="s">
        <v>1916</v>
      </c>
      <c r="D2421" s="33" t="s">
        <v>4494</v>
      </c>
      <c r="E2421" s="33">
        <v>1</v>
      </c>
      <c r="F2421" s="33">
        <v>1</v>
      </c>
      <c r="G2421" s="33"/>
      <c r="H2421" s="33"/>
      <c r="I2421" s="33">
        <v>50</v>
      </c>
    </row>
    <row r="2422" spans="1:9">
      <c r="A2422" s="33">
        <v>2420</v>
      </c>
      <c r="B2422" s="33" t="s">
        <v>1886</v>
      </c>
      <c r="C2422" s="33" t="s">
        <v>1916</v>
      </c>
      <c r="D2422" s="33" t="s">
        <v>4495</v>
      </c>
      <c r="E2422" s="33">
        <v>1</v>
      </c>
      <c r="F2422" s="33">
        <v>1</v>
      </c>
      <c r="G2422" s="33"/>
      <c r="H2422" s="33"/>
      <c r="I2422" s="33">
        <v>50</v>
      </c>
    </row>
    <row r="2423" spans="1:9">
      <c r="A2423" s="33">
        <v>2421</v>
      </c>
      <c r="B2423" s="33" t="s">
        <v>1886</v>
      </c>
      <c r="C2423" s="33" t="s">
        <v>1916</v>
      </c>
      <c r="D2423" s="33" t="s">
        <v>4496</v>
      </c>
      <c r="E2423" s="33">
        <v>1</v>
      </c>
      <c r="F2423" s="33">
        <v>1</v>
      </c>
      <c r="G2423" s="33"/>
      <c r="H2423" s="33"/>
      <c r="I2423" s="33">
        <v>50</v>
      </c>
    </row>
    <row r="2424" spans="1:9">
      <c r="A2424" s="33">
        <v>2422</v>
      </c>
      <c r="B2424" s="33" t="s">
        <v>1886</v>
      </c>
      <c r="C2424" s="33" t="s">
        <v>1916</v>
      </c>
      <c r="D2424" s="33" t="s">
        <v>4497</v>
      </c>
      <c r="E2424" s="33">
        <v>1</v>
      </c>
      <c r="F2424" s="33">
        <v>1</v>
      </c>
      <c r="G2424" s="33"/>
      <c r="H2424" s="33"/>
      <c r="I2424" s="33">
        <v>50</v>
      </c>
    </row>
    <row r="2425" spans="1:9">
      <c r="A2425" s="33">
        <v>2423</v>
      </c>
      <c r="B2425" s="33" t="s">
        <v>1886</v>
      </c>
      <c r="C2425" s="33" t="s">
        <v>1916</v>
      </c>
      <c r="D2425" s="33" t="s">
        <v>4498</v>
      </c>
      <c r="E2425" s="33">
        <v>1</v>
      </c>
      <c r="F2425" s="33">
        <v>1</v>
      </c>
      <c r="G2425" s="33"/>
      <c r="H2425" s="33"/>
      <c r="I2425" s="33">
        <v>50</v>
      </c>
    </row>
    <row r="2426" spans="1:9">
      <c r="A2426" s="33">
        <v>2424</v>
      </c>
      <c r="B2426" s="33" t="s">
        <v>1886</v>
      </c>
      <c r="C2426" s="33" t="s">
        <v>1916</v>
      </c>
      <c r="D2426" s="33" t="s">
        <v>4499</v>
      </c>
      <c r="E2426" s="33">
        <v>1</v>
      </c>
      <c r="F2426" s="33">
        <v>1</v>
      </c>
      <c r="G2426" s="33"/>
      <c r="H2426" s="33"/>
      <c r="I2426" s="33">
        <v>50</v>
      </c>
    </row>
    <row r="2427" spans="1:9">
      <c r="A2427" s="33">
        <v>2425</v>
      </c>
      <c r="B2427" s="33" t="s">
        <v>1886</v>
      </c>
      <c r="C2427" s="33" t="s">
        <v>1916</v>
      </c>
      <c r="D2427" s="33" t="s">
        <v>4500</v>
      </c>
      <c r="E2427" s="33">
        <v>1</v>
      </c>
      <c r="F2427" s="33">
        <v>1</v>
      </c>
      <c r="G2427" s="33"/>
      <c r="H2427" s="33"/>
      <c r="I2427" s="33">
        <v>50</v>
      </c>
    </row>
    <row r="2428" spans="1:9">
      <c r="A2428" s="33">
        <v>2426</v>
      </c>
      <c r="B2428" s="33" t="s">
        <v>1886</v>
      </c>
      <c r="C2428" s="33" t="s">
        <v>1916</v>
      </c>
      <c r="D2428" s="33" t="s">
        <v>4501</v>
      </c>
      <c r="E2428" s="33">
        <v>1</v>
      </c>
      <c r="F2428" s="33">
        <v>1</v>
      </c>
      <c r="G2428" s="33"/>
      <c r="H2428" s="33"/>
      <c r="I2428" s="33">
        <v>50</v>
      </c>
    </row>
    <row r="2429" spans="1:9">
      <c r="A2429" s="33">
        <v>2427</v>
      </c>
      <c r="B2429" s="33" t="s">
        <v>1886</v>
      </c>
      <c r="C2429" s="33" t="s">
        <v>1916</v>
      </c>
      <c r="D2429" s="33" t="s">
        <v>4502</v>
      </c>
      <c r="E2429" s="33">
        <v>1</v>
      </c>
      <c r="F2429" s="33">
        <v>1</v>
      </c>
      <c r="G2429" s="33"/>
      <c r="H2429" s="33"/>
      <c r="I2429" s="33">
        <v>50</v>
      </c>
    </row>
    <row r="2430" spans="1:9">
      <c r="A2430" s="33">
        <v>2428</v>
      </c>
      <c r="B2430" s="33" t="s">
        <v>1886</v>
      </c>
      <c r="C2430" s="33" t="s">
        <v>1916</v>
      </c>
      <c r="D2430" s="33" t="s">
        <v>4503</v>
      </c>
      <c r="E2430" s="33">
        <v>1</v>
      </c>
      <c r="F2430" s="33"/>
      <c r="G2430" s="33">
        <v>1</v>
      </c>
      <c r="H2430" s="33"/>
      <c r="I2430" s="33">
        <v>120</v>
      </c>
    </row>
    <row r="2431" spans="1:9">
      <c r="A2431" s="33">
        <v>2429</v>
      </c>
      <c r="B2431" s="33" t="s">
        <v>1886</v>
      </c>
      <c r="C2431" s="33" t="s">
        <v>1916</v>
      </c>
      <c r="D2431" s="33" t="s">
        <v>4504</v>
      </c>
      <c r="E2431" s="33">
        <v>1</v>
      </c>
      <c r="F2431" s="33">
        <v>1</v>
      </c>
      <c r="G2431" s="33"/>
      <c r="H2431" s="33"/>
      <c r="I2431" s="33">
        <v>50</v>
      </c>
    </row>
    <row r="2432" spans="1:9">
      <c r="A2432" s="33">
        <v>2430</v>
      </c>
      <c r="B2432" s="33" t="s">
        <v>1886</v>
      </c>
      <c r="C2432" s="33" t="s">
        <v>1916</v>
      </c>
      <c r="D2432" s="33" t="s">
        <v>4505</v>
      </c>
      <c r="E2432" s="33">
        <v>1</v>
      </c>
      <c r="F2432" s="33">
        <v>1</v>
      </c>
      <c r="G2432" s="33"/>
      <c r="H2432" s="33"/>
      <c r="I2432" s="33">
        <v>50</v>
      </c>
    </row>
    <row r="2433" spans="1:9">
      <c r="A2433" s="33">
        <v>2431</v>
      </c>
      <c r="B2433" s="33" t="s">
        <v>1886</v>
      </c>
      <c r="C2433" s="33" t="s">
        <v>1916</v>
      </c>
      <c r="D2433" s="33" t="s">
        <v>1921</v>
      </c>
      <c r="E2433" s="33">
        <v>1</v>
      </c>
      <c r="F2433" s="33">
        <v>1</v>
      </c>
      <c r="G2433" s="33"/>
      <c r="H2433" s="33"/>
      <c r="I2433" s="33">
        <v>50</v>
      </c>
    </row>
    <row r="2434" spans="1:9">
      <c r="A2434" s="33">
        <v>2432</v>
      </c>
      <c r="B2434" s="33" t="s">
        <v>1886</v>
      </c>
      <c r="C2434" s="33" t="s">
        <v>1916</v>
      </c>
      <c r="D2434" s="33" t="s">
        <v>3703</v>
      </c>
      <c r="E2434" s="33">
        <v>1</v>
      </c>
      <c r="F2434" s="33">
        <v>1</v>
      </c>
      <c r="G2434" s="33"/>
      <c r="H2434" s="33"/>
      <c r="I2434" s="33">
        <v>50</v>
      </c>
    </row>
    <row r="2435" spans="1:9">
      <c r="A2435" s="33">
        <v>2433</v>
      </c>
      <c r="B2435" s="33" t="s">
        <v>1886</v>
      </c>
      <c r="C2435" s="33" t="s">
        <v>1916</v>
      </c>
      <c r="D2435" s="33" t="s">
        <v>4506</v>
      </c>
      <c r="E2435" s="33">
        <v>1</v>
      </c>
      <c r="F2435" s="33">
        <v>1</v>
      </c>
      <c r="G2435" s="33"/>
      <c r="H2435" s="33"/>
      <c r="I2435" s="33">
        <v>50</v>
      </c>
    </row>
    <row r="2436" spans="1:9">
      <c r="A2436" s="33">
        <v>2434</v>
      </c>
      <c r="B2436" s="33" t="s">
        <v>1886</v>
      </c>
      <c r="C2436" s="33" t="s">
        <v>1916</v>
      </c>
      <c r="D2436" s="33" t="s">
        <v>4507</v>
      </c>
      <c r="E2436" s="33">
        <v>1</v>
      </c>
      <c r="F2436" s="33">
        <v>1</v>
      </c>
      <c r="G2436" s="33"/>
      <c r="H2436" s="33"/>
      <c r="I2436" s="33">
        <v>50</v>
      </c>
    </row>
    <row r="2437" spans="1:9">
      <c r="A2437" s="33">
        <v>2435</v>
      </c>
      <c r="B2437" s="33" t="s">
        <v>1886</v>
      </c>
      <c r="C2437" s="33" t="s">
        <v>1916</v>
      </c>
      <c r="D2437" s="33" t="s">
        <v>4508</v>
      </c>
      <c r="E2437" s="33">
        <v>1</v>
      </c>
      <c r="F2437" s="33">
        <v>1</v>
      </c>
      <c r="G2437" s="33"/>
      <c r="H2437" s="33"/>
      <c r="I2437" s="33">
        <v>50</v>
      </c>
    </row>
    <row r="2438" spans="1:9">
      <c r="A2438" s="33">
        <v>2436</v>
      </c>
      <c r="B2438" s="33" t="s">
        <v>1886</v>
      </c>
      <c r="C2438" s="33" t="s">
        <v>1916</v>
      </c>
      <c r="D2438" s="33" t="s">
        <v>4509</v>
      </c>
      <c r="E2438" s="33">
        <v>1</v>
      </c>
      <c r="F2438" s="33">
        <v>1</v>
      </c>
      <c r="G2438" s="33"/>
      <c r="H2438" s="33"/>
      <c r="I2438" s="33">
        <v>50</v>
      </c>
    </row>
    <row r="2439" spans="1:9">
      <c r="A2439" s="33">
        <v>2437</v>
      </c>
      <c r="B2439" s="33" t="s">
        <v>1886</v>
      </c>
      <c r="C2439" s="33" t="s">
        <v>1916</v>
      </c>
      <c r="D2439" s="33" t="s">
        <v>1924</v>
      </c>
      <c r="E2439" s="33">
        <v>1</v>
      </c>
      <c r="F2439" s="33">
        <v>1</v>
      </c>
      <c r="G2439" s="33"/>
      <c r="H2439" s="33"/>
      <c r="I2439" s="33">
        <v>50</v>
      </c>
    </row>
    <row r="2440" spans="1:9">
      <c r="A2440" s="33">
        <v>2438</v>
      </c>
      <c r="B2440" s="33" t="s">
        <v>1886</v>
      </c>
      <c r="C2440" s="33" t="s">
        <v>1916</v>
      </c>
      <c r="D2440" s="33" t="s">
        <v>3209</v>
      </c>
      <c r="E2440" s="33">
        <v>1</v>
      </c>
      <c r="F2440" s="33"/>
      <c r="G2440" s="33"/>
      <c r="H2440" s="33">
        <v>1</v>
      </c>
      <c r="I2440" s="33">
        <v>200</v>
      </c>
    </row>
    <row r="2441" spans="1:9">
      <c r="A2441" s="33">
        <v>2439</v>
      </c>
      <c r="B2441" s="33" t="s">
        <v>1886</v>
      </c>
      <c r="C2441" s="33" t="s">
        <v>1916</v>
      </c>
      <c r="D2441" s="33" t="s">
        <v>4510</v>
      </c>
      <c r="E2441" s="33">
        <v>1</v>
      </c>
      <c r="F2441" s="33">
        <v>1</v>
      </c>
      <c r="G2441" s="33"/>
      <c r="H2441" s="33"/>
      <c r="I2441" s="33">
        <v>50</v>
      </c>
    </row>
    <row r="2442" spans="1:9">
      <c r="A2442" s="33">
        <v>2440</v>
      </c>
      <c r="B2442" s="33" t="s">
        <v>1886</v>
      </c>
      <c r="C2442" s="33" t="s">
        <v>1916</v>
      </c>
      <c r="D2442" s="33" t="s">
        <v>4511</v>
      </c>
      <c r="E2442" s="33">
        <v>1</v>
      </c>
      <c r="F2442" s="33">
        <v>1</v>
      </c>
      <c r="G2442" s="33"/>
      <c r="H2442" s="33"/>
      <c r="I2442" s="33">
        <v>50</v>
      </c>
    </row>
    <row r="2443" spans="1:9">
      <c r="A2443" s="33">
        <v>2441</v>
      </c>
      <c r="B2443" s="33" t="s">
        <v>1886</v>
      </c>
      <c r="C2443" s="33" t="s">
        <v>1916</v>
      </c>
      <c r="D2443" s="33" t="s">
        <v>4512</v>
      </c>
      <c r="E2443" s="33">
        <v>1</v>
      </c>
      <c r="F2443" s="33">
        <v>1</v>
      </c>
      <c r="G2443" s="33"/>
      <c r="H2443" s="33"/>
      <c r="I2443" s="33">
        <v>50</v>
      </c>
    </row>
    <row r="2444" spans="1:9">
      <c r="A2444" s="33">
        <v>2442</v>
      </c>
      <c r="B2444" s="33" t="s">
        <v>1886</v>
      </c>
      <c r="C2444" s="33" t="s">
        <v>1916</v>
      </c>
      <c r="D2444" s="33" t="s">
        <v>3597</v>
      </c>
      <c r="E2444" s="33">
        <v>1</v>
      </c>
      <c r="F2444" s="33"/>
      <c r="G2444" s="33">
        <v>1</v>
      </c>
      <c r="H2444" s="33"/>
      <c r="I2444" s="33">
        <v>120</v>
      </c>
    </row>
    <row r="2445" spans="1:9">
      <c r="A2445" s="33">
        <v>2443</v>
      </c>
      <c r="B2445" s="33" t="s">
        <v>1886</v>
      </c>
      <c r="C2445" s="33" t="s">
        <v>1916</v>
      </c>
      <c r="D2445" s="33" t="s">
        <v>4513</v>
      </c>
      <c r="E2445" s="33">
        <v>1</v>
      </c>
      <c r="F2445" s="33">
        <v>1</v>
      </c>
      <c r="G2445" s="33"/>
      <c r="H2445" s="33"/>
      <c r="I2445" s="33">
        <v>50</v>
      </c>
    </row>
    <row r="2446" spans="1:9">
      <c r="A2446" s="33">
        <v>2444</v>
      </c>
      <c r="B2446" s="33" t="s">
        <v>1886</v>
      </c>
      <c r="C2446" s="33" t="s">
        <v>1916</v>
      </c>
      <c r="D2446" s="33" t="s">
        <v>4514</v>
      </c>
      <c r="E2446" s="33">
        <v>1</v>
      </c>
      <c r="F2446" s="33"/>
      <c r="G2446" s="33">
        <v>1</v>
      </c>
      <c r="H2446" s="33"/>
      <c r="I2446" s="33">
        <v>120</v>
      </c>
    </row>
    <row r="2447" spans="1:9">
      <c r="A2447" s="33">
        <v>2445</v>
      </c>
      <c r="B2447" s="33" t="s">
        <v>1886</v>
      </c>
      <c r="C2447" s="33" t="s">
        <v>1916</v>
      </c>
      <c r="D2447" s="33" t="s">
        <v>1918</v>
      </c>
      <c r="E2447" s="33">
        <v>1</v>
      </c>
      <c r="F2447" s="33">
        <v>1</v>
      </c>
      <c r="G2447" s="33"/>
      <c r="H2447" s="33"/>
      <c r="I2447" s="33">
        <v>50</v>
      </c>
    </row>
    <row r="2448" spans="1:9">
      <c r="A2448" s="33">
        <v>2446</v>
      </c>
      <c r="B2448" s="33" t="s">
        <v>1886</v>
      </c>
      <c r="C2448" s="33" t="s">
        <v>1155</v>
      </c>
      <c r="D2448" s="33" t="s">
        <v>4515</v>
      </c>
      <c r="E2448" s="33">
        <v>1</v>
      </c>
      <c r="F2448" s="33">
        <v>1</v>
      </c>
      <c r="G2448" s="33"/>
      <c r="H2448" s="33"/>
      <c r="I2448" s="33">
        <v>50</v>
      </c>
    </row>
    <row r="2449" spans="1:9">
      <c r="A2449" s="33">
        <v>2447</v>
      </c>
      <c r="B2449" s="33" t="s">
        <v>1886</v>
      </c>
      <c r="C2449" s="33" t="s">
        <v>1155</v>
      </c>
      <c r="D2449" s="33" t="s">
        <v>4516</v>
      </c>
      <c r="E2449" s="33">
        <v>1</v>
      </c>
      <c r="F2449" s="33">
        <v>1</v>
      </c>
      <c r="G2449" s="33"/>
      <c r="H2449" s="33"/>
      <c r="I2449" s="33">
        <v>50</v>
      </c>
    </row>
    <row r="2450" spans="1:9">
      <c r="A2450" s="33">
        <v>2448</v>
      </c>
      <c r="B2450" s="33" t="s">
        <v>1886</v>
      </c>
      <c r="C2450" s="33" t="s">
        <v>1155</v>
      </c>
      <c r="D2450" s="33" t="s">
        <v>4517</v>
      </c>
      <c r="E2450" s="33">
        <v>1</v>
      </c>
      <c r="F2450" s="33">
        <v>1</v>
      </c>
      <c r="G2450" s="33"/>
      <c r="H2450" s="33"/>
      <c r="I2450" s="33">
        <v>50</v>
      </c>
    </row>
    <row r="2451" spans="1:9">
      <c r="A2451" s="33">
        <v>2449</v>
      </c>
      <c r="B2451" s="33" t="s">
        <v>1886</v>
      </c>
      <c r="C2451" s="33" t="s">
        <v>1155</v>
      </c>
      <c r="D2451" s="33" t="s">
        <v>4518</v>
      </c>
      <c r="E2451" s="33">
        <v>1</v>
      </c>
      <c r="F2451" s="33">
        <v>1</v>
      </c>
      <c r="G2451" s="33"/>
      <c r="H2451" s="33"/>
      <c r="I2451" s="33">
        <v>50</v>
      </c>
    </row>
    <row r="2452" spans="1:9">
      <c r="A2452" s="33">
        <v>2450</v>
      </c>
      <c r="B2452" s="33" t="s">
        <v>1886</v>
      </c>
      <c r="C2452" s="33" t="s">
        <v>1155</v>
      </c>
      <c r="D2452" s="33" t="s">
        <v>4519</v>
      </c>
      <c r="E2452" s="33">
        <v>1</v>
      </c>
      <c r="F2452" s="33">
        <v>1</v>
      </c>
      <c r="G2452" s="33"/>
      <c r="H2452" s="33"/>
      <c r="I2452" s="33">
        <v>50</v>
      </c>
    </row>
    <row r="2453" spans="1:9">
      <c r="A2453" s="33">
        <v>2451</v>
      </c>
      <c r="B2453" s="33" t="s">
        <v>1886</v>
      </c>
      <c r="C2453" s="33" t="s">
        <v>1155</v>
      </c>
      <c r="D2453" s="33" t="s">
        <v>4520</v>
      </c>
      <c r="E2453" s="33">
        <v>1</v>
      </c>
      <c r="F2453" s="33">
        <v>1</v>
      </c>
      <c r="G2453" s="33"/>
      <c r="H2453" s="33"/>
      <c r="I2453" s="33">
        <v>50</v>
      </c>
    </row>
    <row r="2454" spans="1:9">
      <c r="A2454" s="33">
        <v>2452</v>
      </c>
      <c r="B2454" s="33" t="s">
        <v>1886</v>
      </c>
      <c r="C2454" s="33" t="s">
        <v>1155</v>
      </c>
      <c r="D2454" s="33" t="s">
        <v>4521</v>
      </c>
      <c r="E2454" s="33">
        <v>1</v>
      </c>
      <c r="F2454" s="33"/>
      <c r="G2454" s="33">
        <v>1</v>
      </c>
      <c r="H2454" s="33"/>
      <c r="I2454" s="33">
        <v>120</v>
      </c>
    </row>
    <row r="2455" spans="1:9">
      <c r="A2455" s="33">
        <v>2453</v>
      </c>
      <c r="B2455" s="33" t="s">
        <v>1886</v>
      </c>
      <c r="C2455" s="33" t="s">
        <v>1155</v>
      </c>
      <c r="D2455" s="33" t="s">
        <v>2587</v>
      </c>
      <c r="E2455" s="33">
        <v>1</v>
      </c>
      <c r="F2455" s="33">
        <v>1</v>
      </c>
      <c r="G2455" s="33"/>
      <c r="H2455" s="33"/>
      <c r="I2455" s="33">
        <v>50</v>
      </c>
    </row>
    <row r="2456" spans="1:9">
      <c r="A2456" s="33">
        <v>2454</v>
      </c>
      <c r="B2456" s="33" t="s">
        <v>1886</v>
      </c>
      <c r="C2456" s="33" t="s">
        <v>1155</v>
      </c>
      <c r="D2456" s="33" t="s">
        <v>4522</v>
      </c>
      <c r="E2456" s="33">
        <v>1</v>
      </c>
      <c r="F2456" s="33">
        <v>1</v>
      </c>
      <c r="G2456" s="33"/>
      <c r="H2456" s="33"/>
      <c r="I2456" s="33">
        <v>50</v>
      </c>
    </row>
    <row r="2457" spans="1:9">
      <c r="A2457" s="33">
        <v>2455</v>
      </c>
      <c r="B2457" s="33" t="s">
        <v>1886</v>
      </c>
      <c r="C2457" s="33" t="s">
        <v>1155</v>
      </c>
      <c r="D2457" s="33" t="s">
        <v>4523</v>
      </c>
      <c r="E2457" s="33">
        <v>1</v>
      </c>
      <c r="F2457" s="33"/>
      <c r="G2457" s="33">
        <v>1</v>
      </c>
      <c r="H2457" s="33"/>
      <c r="I2457" s="33">
        <v>120</v>
      </c>
    </row>
    <row r="2458" spans="1:9">
      <c r="A2458" s="33">
        <v>2456</v>
      </c>
      <c r="B2458" s="33" t="s">
        <v>1886</v>
      </c>
      <c r="C2458" s="33" t="s">
        <v>1155</v>
      </c>
      <c r="D2458" s="33" t="s">
        <v>4524</v>
      </c>
      <c r="E2458" s="33">
        <v>1</v>
      </c>
      <c r="F2458" s="33"/>
      <c r="G2458" s="33">
        <v>1</v>
      </c>
      <c r="H2458" s="33"/>
      <c r="I2458" s="33">
        <v>120</v>
      </c>
    </row>
    <row r="2459" spans="1:9">
      <c r="A2459" s="33">
        <v>2457</v>
      </c>
      <c r="B2459" s="33" t="s">
        <v>1886</v>
      </c>
      <c r="C2459" s="33" t="s">
        <v>1155</v>
      </c>
      <c r="D2459" s="33" t="s">
        <v>4525</v>
      </c>
      <c r="E2459" s="33">
        <v>1</v>
      </c>
      <c r="F2459" s="33">
        <v>1</v>
      </c>
      <c r="G2459" s="33"/>
      <c r="H2459" s="33"/>
      <c r="I2459" s="33">
        <v>50</v>
      </c>
    </row>
    <row r="2460" spans="1:9">
      <c r="A2460" s="33">
        <v>2458</v>
      </c>
      <c r="B2460" s="33" t="s">
        <v>1886</v>
      </c>
      <c r="C2460" s="33" t="s">
        <v>1155</v>
      </c>
      <c r="D2460" s="33" t="s">
        <v>4526</v>
      </c>
      <c r="E2460" s="33">
        <v>1</v>
      </c>
      <c r="F2460" s="33">
        <v>1</v>
      </c>
      <c r="G2460" s="33"/>
      <c r="H2460" s="33"/>
      <c r="I2460" s="33">
        <v>50</v>
      </c>
    </row>
    <row r="2461" spans="1:9">
      <c r="A2461" s="33">
        <v>2459</v>
      </c>
      <c r="B2461" s="33" t="s">
        <v>1886</v>
      </c>
      <c r="C2461" s="33" t="s">
        <v>1155</v>
      </c>
      <c r="D2461" s="33" t="s">
        <v>1934</v>
      </c>
      <c r="E2461" s="33">
        <v>1</v>
      </c>
      <c r="F2461" s="33">
        <v>1</v>
      </c>
      <c r="G2461" s="33"/>
      <c r="H2461" s="33"/>
      <c r="I2461" s="33">
        <v>50</v>
      </c>
    </row>
    <row r="2462" spans="1:9">
      <c r="A2462" s="33">
        <v>2460</v>
      </c>
      <c r="B2462" s="33" t="s">
        <v>1886</v>
      </c>
      <c r="C2462" s="33" t="s">
        <v>1155</v>
      </c>
      <c r="D2462" s="33" t="s">
        <v>4527</v>
      </c>
      <c r="E2462" s="33">
        <v>1</v>
      </c>
      <c r="F2462" s="33">
        <v>1</v>
      </c>
      <c r="G2462" s="33"/>
      <c r="H2462" s="33"/>
      <c r="I2462" s="33">
        <v>50</v>
      </c>
    </row>
    <row r="2463" spans="1:9">
      <c r="A2463" s="33">
        <v>2461</v>
      </c>
      <c r="B2463" s="33" t="s">
        <v>1886</v>
      </c>
      <c r="C2463" s="33" t="s">
        <v>1155</v>
      </c>
      <c r="D2463" s="33" t="s">
        <v>4528</v>
      </c>
      <c r="E2463" s="33">
        <v>1</v>
      </c>
      <c r="F2463" s="33">
        <v>1</v>
      </c>
      <c r="G2463" s="33"/>
      <c r="H2463" s="33"/>
      <c r="I2463" s="33">
        <v>50</v>
      </c>
    </row>
    <row r="2464" spans="1:9">
      <c r="A2464" s="33">
        <v>2462</v>
      </c>
      <c r="B2464" s="33" t="s">
        <v>1886</v>
      </c>
      <c r="C2464" s="33" t="s">
        <v>1155</v>
      </c>
      <c r="D2464" s="33" t="s">
        <v>4529</v>
      </c>
      <c r="E2464" s="33">
        <v>1</v>
      </c>
      <c r="F2464" s="33">
        <v>1</v>
      </c>
      <c r="G2464" s="33"/>
      <c r="H2464" s="33"/>
      <c r="I2464" s="33">
        <v>50</v>
      </c>
    </row>
    <row r="2465" spans="1:9">
      <c r="A2465" s="33">
        <v>2463</v>
      </c>
      <c r="B2465" s="33" t="s">
        <v>1886</v>
      </c>
      <c r="C2465" s="33" t="s">
        <v>1155</v>
      </c>
      <c r="D2465" s="33" t="s">
        <v>4530</v>
      </c>
      <c r="E2465" s="33">
        <v>1</v>
      </c>
      <c r="F2465" s="33"/>
      <c r="G2465" s="33">
        <v>1</v>
      </c>
      <c r="H2465" s="33"/>
      <c r="I2465" s="33">
        <v>120</v>
      </c>
    </row>
    <row r="2466" spans="1:9">
      <c r="A2466" s="33">
        <v>2464</v>
      </c>
      <c r="B2466" s="33" t="s">
        <v>1886</v>
      </c>
      <c r="C2466" s="33" t="s">
        <v>1155</v>
      </c>
      <c r="D2466" s="33" t="s">
        <v>4531</v>
      </c>
      <c r="E2466" s="33">
        <v>1</v>
      </c>
      <c r="F2466" s="33">
        <v>1</v>
      </c>
      <c r="G2466" s="33"/>
      <c r="H2466" s="33"/>
      <c r="I2466" s="33">
        <v>50</v>
      </c>
    </row>
    <row r="2467" spans="1:9">
      <c r="A2467" s="33">
        <v>2465</v>
      </c>
      <c r="B2467" s="33" t="s">
        <v>1886</v>
      </c>
      <c r="C2467" s="33" t="s">
        <v>1155</v>
      </c>
      <c r="D2467" s="33" t="s">
        <v>4532</v>
      </c>
      <c r="E2467" s="33">
        <v>1</v>
      </c>
      <c r="F2467" s="33">
        <v>1</v>
      </c>
      <c r="G2467" s="33"/>
      <c r="H2467" s="33"/>
      <c r="I2467" s="33">
        <v>50</v>
      </c>
    </row>
    <row r="2468" spans="1:9">
      <c r="A2468" s="33">
        <v>2466</v>
      </c>
      <c r="B2468" s="33" t="s">
        <v>1886</v>
      </c>
      <c r="C2468" s="33" t="s">
        <v>1155</v>
      </c>
      <c r="D2468" s="33" t="s">
        <v>4533</v>
      </c>
      <c r="E2468" s="33">
        <v>1</v>
      </c>
      <c r="F2468" s="33">
        <v>1</v>
      </c>
      <c r="G2468" s="33"/>
      <c r="H2468" s="33"/>
      <c r="I2468" s="33">
        <v>50</v>
      </c>
    </row>
    <row r="2469" spans="1:9">
      <c r="A2469" s="33">
        <v>2467</v>
      </c>
      <c r="B2469" s="33" t="s">
        <v>1886</v>
      </c>
      <c r="C2469" s="33" t="s">
        <v>1937</v>
      </c>
      <c r="D2469" s="33" t="s">
        <v>4534</v>
      </c>
      <c r="E2469" s="33">
        <v>1</v>
      </c>
      <c r="F2469" s="33">
        <v>1</v>
      </c>
      <c r="G2469" s="33"/>
      <c r="H2469" s="33"/>
      <c r="I2469" s="33">
        <v>50</v>
      </c>
    </row>
    <row r="2470" spans="1:9">
      <c r="A2470" s="33">
        <v>2468</v>
      </c>
      <c r="B2470" s="33" t="s">
        <v>1886</v>
      </c>
      <c r="C2470" s="33" t="s">
        <v>1937</v>
      </c>
      <c r="D2470" s="33" t="s">
        <v>4535</v>
      </c>
      <c r="E2470" s="33">
        <v>1</v>
      </c>
      <c r="F2470" s="33">
        <v>1</v>
      </c>
      <c r="G2470" s="33"/>
      <c r="H2470" s="33"/>
      <c r="I2470" s="33">
        <v>50</v>
      </c>
    </row>
    <row r="2471" spans="1:9">
      <c r="A2471" s="33">
        <v>2469</v>
      </c>
      <c r="B2471" s="33" t="s">
        <v>1886</v>
      </c>
      <c r="C2471" s="33" t="s">
        <v>1937</v>
      </c>
      <c r="D2471" s="33" t="s">
        <v>4536</v>
      </c>
      <c r="E2471" s="33">
        <v>1</v>
      </c>
      <c r="F2471" s="33">
        <v>1</v>
      </c>
      <c r="G2471" s="33"/>
      <c r="H2471" s="33"/>
      <c r="I2471" s="33">
        <v>50</v>
      </c>
    </row>
    <row r="2472" spans="1:9">
      <c r="A2472" s="33">
        <v>2470</v>
      </c>
      <c r="B2472" s="33" t="s">
        <v>1886</v>
      </c>
      <c r="C2472" s="33" t="s">
        <v>1937</v>
      </c>
      <c r="D2472" s="33" t="s">
        <v>4537</v>
      </c>
      <c r="E2472" s="33">
        <v>1</v>
      </c>
      <c r="F2472" s="33"/>
      <c r="G2472" s="33">
        <v>1</v>
      </c>
      <c r="H2472" s="33"/>
      <c r="I2472" s="33">
        <v>120</v>
      </c>
    </row>
    <row r="2473" spans="1:9">
      <c r="A2473" s="33">
        <v>2471</v>
      </c>
      <c r="B2473" s="33" t="s">
        <v>1886</v>
      </c>
      <c r="C2473" s="33" t="s">
        <v>1937</v>
      </c>
      <c r="D2473" s="33" t="s">
        <v>1939</v>
      </c>
      <c r="E2473" s="33">
        <v>1</v>
      </c>
      <c r="F2473" s="33">
        <v>1</v>
      </c>
      <c r="G2473" s="33"/>
      <c r="H2473" s="33"/>
      <c r="I2473" s="33">
        <v>50</v>
      </c>
    </row>
    <row r="2474" spans="1:9">
      <c r="A2474" s="33">
        <v>2472</v>
      </c>
      <c r="B2474" s="33" t="s">
        <v>1886</v>
      </c>
      <c r="C2474" s="33" t="s">
        <v>1937</v>
      </c>
      <c r="D2474" s="33" t="s">
        <v>4538</v>
      </c>
      <c r="E2474" s="33">
        <v>1</v>
      </c>
      <c r="F2474" s="33">
        <v>1</v>
      </c>
      <c r="G2474" s="33"/>
      <c r="H2474" s="33"/>
      <c r="I2474" s="33">
        <v>50</v>
      </c>
    </row>
    <row r="2475" spans="1:9">
      <c r="A2475" s="33">
        <v>2473</v>
      </c>
      <c r="B2475" s="33" t="s">
        <v>1886</v>
      </c>
      <c r="C2475" s="33" t="s">
        <v>1937</v>
      </c>
      <c r="D2475" s="33" t="s">
        <v>1942</v>
      </c>
      <c r="E2475" s="33">
        <v>1</v>
      </c>
      <c r="F2475" s="33">
        <v>1</v>
      </c>
      <c r="G2475" s="33"/>
      <c r="H2475" s="33"/>
      <c r="I2475" s="33">
        <v>50</v>
      </c>
    </row>
    <row r="2476" spans="1:9">
      <c r="A2476" s="33">
        <v>2474</v>
      </c>
      <c r="B2476" s="33" t="s">
        <v>1886</v>
      </c>
      <c r="C2476" s="33" t="s">
        <v>1945</v>
      </c>
      <c r="D2476" s="33" t="s">
        <v>4539</v>
      </c>
      <c r="E2476" s="33">
        <v>1</v>
      </c>
      <c r="F2476" s="33">
        <v>1</v>
      </c>
      <c r="G2476" s="33"/>
      <c r="H2476" s="33"/>
      <c r="I2476" s="33">
        <v>50</v>
      </c>
    </row>
    <row r="2477" spans="1:9">
      <c r="A2477" s="33">
        <v>2475</v>
      </c>
      <c r="B2477" s="33" t="s">
        <v>1886</v>
      </c>
      <c r="C2477" s="33" t="s">
        <v>1945</v>
      </c>
      <c r="D2477" s="33" t="s">
        <v>4540</v>
      </c>
      <c r="E2477" s="33">
        <v>1</v>
      </c>
      <c r="F2477" s="33">
        <v>1</v>
      </c>
      <c r="G2477" s="33"/>
      <c r="H2477" s="33"/>
      <c r="I2477" s="33">
        <v>50</v>
      </c>
    </row>
    <row r="2478" spans="1:9">
      <c r="A2478" s="33">
        <v>2476</v>
      </c>
      <c r="B2478" s="33" t="s">
        <v>1886</v>
      </c>
      <c r="C2478" s="33" t="s">
        <v>1945</v>
      </c>
      <c r="D2478" s="33" t="s">
        <v>4541</v>
      </c>
      <c r="E2478" s="33">
        <v>1</v>
      </c>
      <c r="F2478" s="33">
        <v>1</v>
      </c>
      <c r="G2478" s="33"/>
      <c r="H2478" s="33"/>
      <c r="I2478" s="33">
        <v>50</v>
      </c>
    </row>
    <row r="2479" spans="1:9">
      <c r="A2479" s="33">
        <v>2477</v>
      </c>
      <c r="B2479" s="33" t="s">
        <v>1886</v>
      </c>
      <c r="C2479" s="33" t="s">
        <v>1945</v>
      </c>
      <c r="D2479" s="33" t="s">
        <v>4542</v>
      </c>
      <c r="E2479" s="33">
        <v>1</v>
      </c>
      <c r="F2479" s="33">
        <v>1</v>
      </c>
      <c r="G2479" s="33"/>
      <c r="H2479" s="33"/>
      <c r="I2479" s="33">
        <v>50</v>
      </c>
    </row>
    <row r="2480" spans="1:9">
      <c r="A2480" s="33">
        <v>2478</v>
      </c>
      <c r="B2480" s="33" t="s">
        <v>1886</v>
      </c>
      <c r="C2480" s="33" t="s">
        <v>1945</v>
      </c>
      <c r="D2480" s="33" t="s">
        <v>1950</v>
      </c>
      <c r="E2480" s="33">
        <v>1</v>
      </c>
      <c r="F2480" s="33">
        <v>1</v>
      </c>
      <c r="G2480" s="33"/>
      <c r="H2480" s="33"/>
      <c r="I2480" s="33">
        <v>50</v>
      </c>
    </row>
    <row r="2481" spans="1:9">
      <c r="A2481" s="33">
        <v>2479</v>
      </c>
      <c r="B2481" s="33" t="s">
        <v>1886</v>
      </c>
      <c r="C2481" s="33" t="s">
        <v>1945</v>
      </c>
      <c r="D2481" s="33" t="s">
        <v>4452</v>
      </c>
      <c r="E2481" s="33">
        <v>1</v>
      </c>
      <c r="F2481" s="33"/>
      <c r="G2481" s="33">
        <v>1</v>
      </c>
      <c r="H2481" s="33"/>
      <c r="I2481" s="33">
        <v>120</v>
      </c>
    </row>
    <row r="2482" spans="1:9">
      <c r="A2482" s="33">
        <v>2480</v>
      </c>
      <c r="B2482" s="33" t="s">
        <v>1886</v>
      </c>
      <c r="C2482" s="33" t="s">
        <v>1945</v>
      </c>
      <c r="D2482" s="33" t="s">
        <v>1947</v>
      </c>
      <c r="E2482" s="33">
        <v>1</v>
      </c>
      <c r="F2482" s="33">
        <v>1</v>
      </c>
      <c r="G2482" s="33"/>
      <c r="H2482" s="33"/>
      <c r="I2482" s="33">
        <v>50</v>
      </c>
    </row>
    <row r="2483" spans="1:9">
      <c r="A2483" s="33">
        <v>2481</v>
      </c>
      <c r="B2483" s="33" t="s">
        <v>1886</v>
      </c>
      <c r="C2483" s="33" t="s">
        <v>1945</v>
      </c>
      <c r="D2483" s="33" t="s">
        <v>4543</v>
      </c>
      <c r="E2483" s="33">
        <v>1</v>
      </c>
      <c r="F2483" s="33">
        <v>1</v>
      </c>
      <c r="G2483" s="33"/>
      <c r="H2483" s="33"/>
      <c r="I2483" s="33">
        <v>50</v>
      </c>
    </row>
    <row r="2484" spans="1:9">
      <c r="A2484" s="33">
        <v>2482</v>
      </c>
      <c r="B2484" s="33" t="s">
        <v>1886</v>
      </c>
      <c r="C2484" s="33" t="s">
        <v>1945</v>
      </c>
      <c r="D2484" s="33" t="s">
        <v>4544</v>
      </c>
      <c r="E2484" s="33">
        <v>1</v>
      </c>
      <c r="F2484" s="33">
        <v>1</v>
      </c>
      <c r="G2484" s="33"/>
      <c r="H2484" s="33"/>
      <c r="I2484" s="33">
        <v>50</v>
      </c>
    </row>
    <row r="2485" spans="1:9">
      <c r="A2485" s="33">
        <v>2483</v>
      </c>
      <c r="B2485" s="33" t="s">
        <v>1886</v>
      </c>
      <c r="C2485" s="33" t="s">
        <v>1945</v>
      </c>
      <c r="D2485" s="33" t="s">
        <v>4545</v>
      </c>
      <c r="E2485" s="33">
        <v>1</v>
      </c>
      <c r="F2485" s="33">
        <v>1</v>
      </c>
      <c r="G2485" s="33"/>
      <c r="H2485" s="33"/>
      <c r="I2485" s="33">
        <v>50</v>
      </c>
    </row>
    <row r="2486" spans="1:9">
      <c r="A2486" s="33">
        <v>2484</v>
      </c>
      <c r="B2486" s="33" t="s">
        <v>1886</v>
      </c>
      <c r="C2486" s="33" t="s">
        <v>1945</v>
      </c>
      <c r="D2486" s="33" t="s">
        <v>4546</v>
      </c>
      <c r="E2486" s="33">
        <v>1</v>
      </c>
      <c r="F2486" s="33">
        <v>1</v>
      </c>
      <c r="G2486" s="33"/>
      <c r="H2486" s="33"/>
      <c r="I2486" s="33">
        <v>50</v>
      </c>
    </row>
    <row r="2487" spans="1:9">
      <c r="A2487" s="33">
        <v>2485</v>
      </c>
      <c r="B2487" s="33" t="s">
        <v>1886</v>
      </c>
      <c r="C2487" s="33" t="s">
        <v>1945</v>
      </c>
      <c r="D2487" s="33" t="s">
        <v>4547</v>
      </c>
      <c r="E2487" s="33">
        <v>1</v>
      </c>
      <c r="F2487" s="33">
        <v>1</v>
      </c>
      <c r="G2487" s="33"/>
      <c r="H2487" s="33"/>
      <c r="I2487" s="33">
        <v>50</v>
      </c>
    </row>
    <row r="2488" spans="1:9">
      <c r="A2488" s="33">
        <v>2486</v>
      </c>
      <c r="B2488" s="33" t="s">
        <v>1886</v>
      </c>
      <c r="C2488" s="33" t="s">
        <v>1945</v>
      </c>
      <c r="D2488" s="33" t="s">
        <v>4548</v>
      </c>
      <c r="E2488" s="33">
        <v>1</v>
      </c>
      <c r="F2488" s="33">
        <v>1</v>
      </c>
      <c r="G2488" s="33"/>
      <c r="H2488" s="33"/>
      <c r="I2488" s="33">
        <v>50</v>
      </c>
    </row>
    <row r="2489" spans="1:9">
      <c r="A2489" s="33">
        <v>2487</v>
      </c>
      <c r="B2489" s="33" t="s">
        <v>1953</v>
      </c>
      <c r="C2489" s="33" t="s">
        <v>1954</v>
      </c>
      <c r="D2489" s="33" t="s">
        <v>4549</v>
      </c>
      <c r="E2489" s="33">
        <v>1</v>
      </c>
      <c r="F2489" s="33">
        <v>1</v>
      </c>
      <c r="G2489" s="33"/>
      <c r="H2489" s="33"/>
      <c r="I2489" s="33">
        <v>50</v>
      </c>
    </row>
    <row r="2490" spans="1:9">
      <c r="A2490" s="33">
        <v>2488</v>
      </c>
      <c r="B2490" s="33" t="s">
        <v>1953</v>
      </c>
      <c r="C2490" s="33" t="s">
        <v>1954</v>
      </c>
      <c r="D2490" s="33" t="s">
        <v>1959</v>
      </c>
      <c r="E2490" s="33">
        <v>1</v>
      </c>
      <c r="F2490" s="33">
        <v>1</v>
      </c>
      <c r="G2490" s="33"/>
      <c r="H2490" s="33"/>
      <c r="I2490" s="33">
        <v>50</v>
      </c>
    </row>
    <row r="2491" spans="1:9">
      <c r="A2491" s="33">
        <v>2489</v>
      </c>
      <c r="B2491" s="33" t="s">
        <v>1953</v>
      </c>
      <c r="C2491" s="33" t="s">
        <v>1954</v>
      </c>
      <c r="D2491" s="33" t="s">
        <v>4550</v>
      </c>
      <c r="E2491" s="33">
        <v>1</v>
      </c>
      <c r="F2491" s="33">
        <v>1</v>
      </c>
      <c r="G2491" s="33"/>
      <c r="H2491" s="33"/>
      <c r="I2491" s="33">
        <v>50</v>
      </c>
    </row>
    <row r="2492" spans="1:9">
      <c r="A2492" s="33">
        <v>2490</v>
      </c>
      <c r="B2492" s="33" t="s">
        <v>1953</v>
      </c>
      <c r="C2492" s="33" t="s">
        <v>1954</v>
      </c>
      <c r="D2492" s="33" t="s">
        <v>4551</v>
      </c>
      <c r="E2492" s="33">
        <v>1</v>
      </c>
      <c r="F2492" s="33"/>
      <c r="G2492" s="33">
        <v>1</v>
      </c>
      <c r="H2492" s="33"/>
      <c r="I2492" s="33">
        <v>120</v>
      </c>
    </row>
    <row r="2493" spans="1:9">
      <c r="A2493" s="33">
        <v>2491</v>
      </c>
      <c r="B2493" s="33" t="s">
        <v>1953</v>
      </c>
      <c r="C2493" s="33" t="s">
        <v>1954</v>
      </c>
      <c r="D2493" s="33" t="s">
        <v>4552</v>
      </c>
      <c r="E2493" s="33">
        <v>1</v>
      </c>
      <c r="F2493" s="33">
        <v>1</v>
      </c>
      <c r="G2493" s="33"/>
      <c r="H2493" s="33"/>
      <c r="I2493" s="33">
        <v>50</v>
      </c>
    </row>
    <row r="2494" spans="1:9">
      <c r="A2494" s="33">
        <v>2492</v>
      </c>
      <c r="B2494" s="33" t="s">
        <v>1953</v>
      </c>
      <c r="C2494" s="33" t="s">
        <v>1954</v>
      </c>
      <c r="D2494" s="33" t="s">
        <v>4553</v>
      </c>
      <c r="E2494" s="33">
        <v>1</v>
      </c>
      <c r="F2494" s="33">
        <v>1</v>
      </c>
      <c r="G2494" s="33"/>
      <c r="H2494" s="33"/>
      <c r="I2494" s="33">
        <v>50</v>
      </c>
    </row>
    <row r="2495" spans="1:9">
      <c r="A2495" s="33">
        <v>2493</v>
      </c>
      <c r="B2495" s="33" t="s">
        <v>1953</v>
      </c>
      <c r="C2495" s="33" t="s">
        <v>1954</v>
      </c>
      <c r="D2495" s="33" t="s">
        <v>4554</v>
      </c>
      <c r="E2495" s="33">
        <v>1</v>
      </c>
      <c r="F2495" s="33"/>
      <c r="G2495" s="33">
        <v>1</v>
      </c>
      <c r="H2495" s="33"/>
      <c r="I2495" s="33">
        <v>120</v>
      </c>
    </row>
    <row r="2496" spans="1:9">
      <c r="A2496" s="33">
        <v>2494</v>
      </c>
      <c r="B2496" s="33" t="s">
        <v>1953</v>
      </c>
      <c r="C2496" s="33" t="s">
        <v>1954</v>
      </c>
      <c r="D2496" s="33" t="s">
        <v>4555</v>
      </c>
      <c r="E2496" s="33">
        <v>1</v>
      </c>
      <c r="F2496" s="33">
        <v>1</v>
      </c>
      <c r="G2496" s="33"/>
      <c r="H2496" s="33"/>
      <c r="I2496" s="33">
        <v>50</v>
      </c>
    </row>
    <row r="2497" spans="1:9">
      <c r="A2497" s="33">
        <v>2495</v>
      </c>
      <c r="B2497" s="33" t="s">
        <v>1953</v>
      </c>
      <c r="C2497" s="33" t="s">
        <v>1954</v>
      </c>
      <c r="D2497" s="33" t="s">
        <v>4556</v>
      </c>
      <c r="E2497" s="33">
        <v>1</v>
      </c>
      <c r="F2497" s="33">
        <v>1</v>
      </c>
      <c r="G2497" s="33"/>
      <c r="H2497" s="33"/>
      <c r="I2497" s="33">
        <v>50</v>
      </c>
    </row>
    <row r="2498" spans="1:9">
      <c r="A2498" s="33">
        <v>2496</v>
      </c>
      <c r="B2498" s="33" t="s">
        <v>1953</v>
      </c>
      <c r="C2498" s="33" t="s">
        <v>1954</v>
      </c>
      <c r="D2498" s="33" t="s">
        <v>4557</v>
      </c>
      <c r="E2498" s="33">
        <v>1</v>
      </c>
      <c r="F2498" s="33">
        <v>1</v>
      </c>
      <c r="G2498" s="33"/>
      <c r="H2498" s="33"/>
      <c r="I2498" s="33">
        <v>50</v>
      </c>
    </row>
    <row r="2499" spans="1:9">
      <c r="A2499" s="33">
        <v>2497</v>
      </c>
      <c r="B2499" s="33" t="s">
        <v>1953</v>
      </c>
      <c r="C2499" s="33" t="s">
        <v>1954</v>
      </c>
      <c r="D2499" s="33" t="s">
        <v>1956</v>
      </c>
      <c r="E2499" s="33">
        <v>1</v>
      </c>
      <c r="F2499" s="33">
        <v>1</v>
      </c>
      <c r="G2499" s="33"/>
      <c r="H2499" s="33"/>
      <c r="I2499" s="33">
        <v>50</v>
      </c>
    </row>
    <row r="2500" spans="1:9">
      <c r="A2500" s="33">
        <v>2498</v>
      </c>
      <c r="B2500" s="33" t="s">
        <v>1953</v>
      </c>
      <c r="C2500" s="33" t="s">
        <v>1954</v>
      </c>
      <c r="D2500" s="33" t="s">
        <v>4558</v>
      </c>
      <c r="E2500" s="33">
        <v>1</v>
      </c>
      <c r="F2500" s="33">
        <v>1</v>
      </c>
      <c r="G2500" s="33"/>
      <c r="H2500" s="33"/>
      <c r="I2500" s="33">
        <v>50</v>
      </c>
    </row>
    <row r="2501" spans="1:9">
      <c r="A2501" s="33">
        <v>2499</v>
      </c>
      <c r="B2501" s="33" t="s">
        <v>1953</v>
      </c>
      <c r="C2501" s="33" t="s">
        <v>1954</v>
      </c>
      <c r="D2501" s="33" t="s">
        <v>4559</v>
      </c>
      <c r="E2501" s="33">
        <v>1</v>
      </c>
      <c r="F2501" s="33">
        <v>1</v>
      </c>
      <c r="G2501" s="33"/>
      <c r="H2501" s="33"/>
      <c r="I2501" s="33">
        <v>50</v>
      </c>
    </row>
    <row r="2502" spans="1:9">
      <c r="A2502" s="33">
        <v>2500</v>
      </c>
      <c r="B2502" s="33" t="s">
        <v>1953</v>
      </c>
      <c r="C2502" s="33" t="s">
        <v>1954</v>
      </c>
      <c r="D2502" s="33" t="s">
        <v>4560</v>
      </c>
      <c r="E2502" s="33">
        <v>1</v>
      </c>
      <c r="F2502" s="33">
        <v>1</v>
      </c>
      <c r="G2502" s="33"/>
      <c r="H2502" s="33"/>
      <c r="I2502" s="33">
        <v>50</v>
      </c>
    </row>
    <row r="2503" spans="1:9">
      <c r="A2503" s="33">
        <v>2501</v>
      </c>
      <c r="B2503" s="33" t="s">
        <v>1953</v>
      </c>
      <c r="C2503" s="33" t="s">
        <v>1954</v>
      </c>
      <c r="D2503" s="33" t="s">
        <v>4561</v>
      </c>
      <c r="E2503" s="33">
        <v>1</v>
      </c>
      <c r="F2503" s="33"/>
      <c r="G2503" s="33">
        <v>1</v>
      </c>
      <c r="H2503" s="33"/>
      <c r="I2503" s="33">
        <v>120</v>
      </c>
    </row>
    <row r="2504" spans="1:9">
      <c r="A2504" s="33">
        <v>2502</v>
      </c>
      <c r="B2504" s="33" t="s">
        <v>1953</v>
      </c>
      <c r="C2504" s="33" t="s">
        <v>1954</v>
      </c>
      <c r="D2504" s="33" t="s">
        <v>4562</v>
      </c>
      <c r="E2504" s="33">
        <v>1</v>
      </c>
      <c r="F2504" s="33">
        <v>1</v>
      </c>
      <c r="G2504" s="33"/>
      <c r="H2504" s="33"/>
      <c r="I2504" s="33">
        <v>50</v>
      </c>
    </row>
    <row r="2505" spans="1:9">
      <c r="A2505" s="33">
        <v>2503</v>
      </c>
      <c r="B2505" s="33" t="s">
        <v>1953</v>
      </c>
      <c r="C2505" s="33" t="s">
        <v>1954</v>
      </c>
      <c r="D2505" s="33" t="s">
        <v>4563</v>
      </c>
      <c r="E2505" s="33">
        <v>1</v>
      </c>
      <c r="F2505" s="33">
        <v>1</v>
      </c>
      <c r="G2505" s="33"/>
      <c r="H2505" s="33"/>
      <c r="I2505" s="33">
        <v>50</v>
      </c>
    </row>
    <row r="2506" spans="1:9">
      <c r="A2506" s="33">
        <v>2504</v>
      </c>
      <c r="B2506" s="33" t="s">
        <v>1953</v>
      </c>
      <c r="C2506" s="33" t="s">
        <v>1954</v>
      </c>
      <c r="D2506" s="33" t="s">
        <v>4564</v>
      </c>
      <c r="E2506" s="33">
        <v>1</v>
      </c>
      <c r="F2506" s="33">
        <v>1</v>
      </c>
      <c r="G2506" s="33"/>
      <c r="H2506" s="33"/>
      <c r="I2506" s="33">
        <v>50</v>
      </c>
    </row>
    <row r="2507" spans="1:9">
      <c r="A2507" s="33">
        <v>2505</v>
      </c>
      <c r="B2507" s="33" t="s">
        <v>1953</v>
      </c>
      <c r="C2507" s="33" t="s">
        <v>1954</v>
      </c>
      <c r="D2507" s="33" t="s">
        <v>4565</v>
      </c>
      <c r="E2507" s="33">
        <v>1</v>
      </c>
      <c r="F2507" s="33">
        <v>1</v>
      </c>
      <c r="G2507" s="33"/>
      <c r="H2507" s="33"/>
      <c r="I2507" s="33">
        <v>50</v>
      </c>
    </row>
    <row r="2508" spans="1:9">
      <c r="A2508" s="33">
        <v>2506</v>
      </c>
      <c r="B2508" s="33" t="s">
        <v>1953</v>
      </c>
      <c r="C2508" s="33" t="s">
        <v>1954</v>
      </c>
      <c r="D2508" s="33" t="s">
        <v>4566</v>
      </c>
      <c r="E2508" s="33">
        <v>1</v>
      </c>
      <c r="F2508" s="33">
        <v>1</v>
      </c>
      <c r="G2508" s="33"/>
      <c r="H2508" s="33"/>
      <c r="I2508" s="33">
        <v>50</v>
      </c>
    </row>
    <row r="2509" spans="1:9">
      <c r="A2509" s="33">
        <v>2507</v>
      </c>
      <c r="B2509" s="33" t="s">
        <v>1953</v>
      </c>
      <c r="C2509" s="33" t="s">
        <v>1954</v>
      </c>
      <c r="D2509" s="33" t="s">
        <v>4567</v>
      </c>
      <c r="E2509" s="33">
        <v>1</v>
      </c>
      <c r="F2509" s="33">
        <v>1</v>
      </c>
      <c r="G2509" s="33"/>
      <c r="H2509" s="33"/>
      <c r="I2509" s="33">
        <v>50</v>
      </c>
    </row>
    <row r="2510" spans="1:9">
      <c r="A2510" s="33">
        <v>2508</v>
      </c>
      <c r="B2510" s="33" t="s">
        <v>1953</v>
      </c>
      <c r="C2510" s="33" t="s">
        <v>1954</v>
      </c>
      <c r="D2510" s="33" t="s">
        <v>4568</v>
      </c>
      <c r="E2510" s="33">
        <v>1</v>
      </c>
      <c r="F2510" s="33">
        <v>1</v>
      </c>
      <c r="G2510" s="33"/>
      <c r="H2510" s="33"/>
      <c r="I2510" s="33">
        <v>50</v>
      </c>
    </row>
    <row r="2511" spans="1:9">
      <c r="A2511" s="33">
        <v>2509</v>
      </c>
      <c r="B2511" s="33" t="s">
        <v>1953</v>
      </c>
      <c r="C2511" s="33" t="s">
        <v>1954</v>
      </c>
      <c r="D2511" s="33" t="s">
        <v>4569</v>
      </c>
      <c r="E2511" s="33">
        <v>1</v>
      </c>
      <c r="F2511" s="33">
        <v>1</v>
      </c>
      <c r="G2511" s="33"/>
      <c r="H2511" s="33"/>
      <c r="I2511" s="33">
        <v>50</v>
      </c>
    </row>
    <row r="2512" spans="1:9">
      <c r="A2512" s="33">
        <v>2510</v>
      </c>
      <c r="B2512" s="33" t="s">
        <v>1953</v>
      </c>
      <c r="C2512" s="33" t="s">
        <v>1954</v>
      </c>
      <c r="D2512" s="33" t="s">
        <v>4570</v>
      </c>
      <c r="E2512" s="33">
        <v>1</v>
      </c>
      <c r="F2512" s="33">
        <v>1</v>
      </c>
      <c r="G2512" s="33"/>
      <c r="H2512" s="33"/>
      <c r="I2512" s="33">
        <v>50</v>
      </c>
    </row>
    <row r="2513" spans="1:9">
      <c r="A2513" s="33">
        <v>2511</v>
      </c>
      <c r="B2513" s="33" t="s">
        <v>1953</v>
      </c>
      <c r="C2513" s="33" t="s">
        <v>1954</v>
      </c>
      <c r="D2513" s="33" t="s">
        <v>4571</v>
      </c>
      <c r="E2513" s="33">
        <v>1</v>
      </c>
      <c r="F2513" s="33">
        <v>1</v>
      </c>
      <c r="G2513" s="33"/>
      <c r="H2513" s="33"/>
      <c r="I2513" s="33">
        <v>50</v>
      </c>
    </row>
    <row r="2514" spans="1:9">
      <c r="A2514" s="33">
        <v>2512</v>
      </c>
      <c r="B2514" s="33" t="s">
        <v>1953</v>
      </c>
      <c r="C2514" s="33" t="s">
        <v>1954</v>
      </c>
      <c r="D2514" s="33" t="s">
        <v>4572</v>
      </c>
      <c r="E2514" s="33">
        <v>1</v>
      </c>
      <c r="F2514" s="33">
        <v>1</v>
      </c>
      <c r="G2514" s="33"/>
      <c r="H2514" s="33"/>
      <c r="I2514" s="33">
        <v>50</v>
      </c>
    </row>
    <row r="2515" spans="1:9">
      <c r="A2515" s="33">
        <v>2513</v>
      </c>
      <c r="B2515" s="33" t="s">
        <v>1953</v>
      </c>
      <c r="C2515" s="33" t="s">
        <v>1962</v>
      </c>
      <c r="D2515" s="33" t="s">
        <v>4573</v>
      </c>
      <c r="E2515" s="33">
        <v>1</v>
      </c>
      <c r="F2515" s="33"/>
      <c r="G2515" s="33">
        <v>1</v>
      </c>
      <c r="H2515" s="33"/>
      <c r="I2515" s="33">
        <v>120</v>
      </c>
    </row>
    <row r="2516" spans="1:9">
      <c r="A2516" s="33">
        <v>2514</v>
      </c>
      <c r="B2516" s="33" t="s">
        <v>1953</v>
      </c>
      <c r="C2516" s="33" t="s">
        <v>1962</v>
      </c>
      <c r="D2516" s="33" t="s">
        <v>4574</v>
      </c>
      <c r="E2516" s="33">
        <v>1</v>
      </c>
      <c r="F2516" s="33">
        <v>1</v>
      </c>
      <c r="G2516" s="33"/>
      <c r="H2516" s="33"/>
      <c r="I2516" s="33">
        <v>50</v>
      </c>
    </row>
    <row r="2517" spans="1:9">
      <c r="A2517" s="33">
        <v>2515</v>
      </c>
      <c r="B2517" s="33" t="s">
        <v>1953</v>
      </c>
      <c r="C2517" s="33" t="s">
        <v>1962</v>
      </c>
      <c r="D2517" s="33" t="s">
        <v>4575</v>
      </c>
      <c r="E2517" s="33">
        <v>1</v>
      </c>
      <c r="F2517" s="33">
        <v>1</v>
      </c>
      <c r="G2517" s="33"/>
      <c r="H2517" s="33"/>
      <c r="I2517" s="33">
        <v>50</v>
      </c>
    </row>
    <row r="2518" spans="1:9">
      <c r="A2518" s="33">
        <v>2516</v>
      </c>
      <c r="B2518" s="33" t="s">
        <v>1953</v>
      </c>
      <c r="C2518" s="33" t="s">
        <v>1962</v>
      </c>
      <c r="D2518" s="33" t="s">
        <v>4576</v>
      </c>
      <c r="E2518" s="33">
        <v>1</v>
      </c>
      <c r="F2518" s="33"/>
      <c r="G2518" s="33">
        <v>1</v>
      </c>
      <c r="H2518" s="33"/>
      <c r="I2518" s="33">
        <v>120</v>
      </c>
    </row>
    <row r="2519" spans="1:9">
      <c r="A2519" s="33">
        <v>2517</v>
      </c>
      <c r="B2519" s="33" t="s">
        <v>1953</v>
      </c>
      <c r="C2519" s="33" t="s">
        <v>1962</v>
      </c>
      <c r="D2519" s="33" t="s">
        <v>4577</v>
      </c>
      <c r="E2519" s="33">
        <v>1</v>
      </c>
      <c r="F2519" s="33">
        <v>1</v>
      </c>
      <c r="G2519" s="33"/>
      <c r="H2519" s="33"/>
      <c r="I2519" s="33">
        <v>50</v>
      </c>
    </row>
    <row r="2520" spans="1:9">
      <c r="A2520" s="33">
        <v>2518</v>
      </c>
      <c r="B2520" s="33" t="s">
        <v>1953</v>
      </c>
      <c r="C2520" s="33" t="s">
        <v>1962</v>
      </c>
      <c r="D2520" s="33" t="s">
        <v>4578</v>
      </c>
      <c r="E2520" s="33">
        <v>1</v>
      </c>
      <c r="F2520" s="33">
        <v>1</v>
      </c>
      <c r="G2520" s="33"/>
      <c r="H2520" s="33"/>
      <c r="I2520" s="33">
        <v>50</v>
      </c>
    </row>
    <row r="2521" spans="1:9">
      <c r="A2521" s="33">
        <v>2519</v>
      </c>
      <c r="B2521" s="33" t="s">
        <v>1953</v>
      </c>
      <c r="C2521" s="33" t="s">
        <v>1962</v>
      </c>
      <c r="D2521" s="33" t="s">
        <v>1964</v>
      </c>
      <c r="E2521" s="33">
        <v>1</v>
      </c>
      <c r="F2521" s="33">
        <v>1</v>
      </c>
      <c r="G2521" s="33"/>
      <c r="H2521" s="33"/>
      <c r="I2521" s="33">
        <v>50</v>
      </c>
    </row>
    <row r="2522" spans="1:9">
      <c r="A2522" s="33">
        <v>2520</v>
      </c>
      <c r="B2522" s="33" t="s">
        <v>1953</v>
      </c>
      <c r="C2522" s="33" t="s">
        <v>1962</v>
      </c>
      <c r="D2522" s="33" t="s">
        <v>4579</v>
      </c>
      <c r="E2522" s="33">
        <v>1</v>
      </c>
      <c r="F2522" s="33">
        <v>1</v>
      </c>
      <c r="G2522" s="33"/>
      <c r="H2522" s="33"/>
      <c r="I2522" s="33">
        <v>50</v>
      </c>
    </row>
    <row r="2523" spans="1:9">
      <c r="A2523" s="33">
        <v>2521</v>
      </c>
      <c r="B2523" s="33" t="s">
        <v>1953</v>
      </c>
      <c r="C2523" s="33" t="s">
        <v>1962</v>
      </c>
      <c r="D2523" s="33" t="s">
        <v>4580</v>
      </c>
      <c r="E2523" s="33">
        <v>1</v>
      </c>
      <c r="F2523" s="33">
        <v>1</v>
      </c>
      <c r="G2523" s="33"/>
      <c r="H2523" s="33"/>
      <c r="I2523" s="33">
        <v>50</v>
      </c>
    </row>
    <row r="2524" spans="1:9">
      <c r="A2524" s="33">
        <v>2522</v>
      </c>
      <c r="B2524" s="33" t="s">
        <v>1953</v>
      </c>
      <c r="C2524" s="33" t="s">
        <v>1962</v>
      </c>
      <c r="D2524" s="33" t="s">
        <v>4581</v>
      </c>
      <c r="E2524" s="33">
        <v>1</v>
      </c>
      <c r="F2524" s="33">
        <v>1</v>
      </c>
      <c r="G2524" s="33"/>
      <c r="H2524" s="33"/>
      <c r="I2524" s="33">
        <v>50</v>
      </c>
    </row>
    <row r="2525" spans="1:9">
      <c r="A2525" s="33">
        <v>2523</v>
      </c>
      <c r="B2525" s="33" t="s">
        <v>1953</v>
      </c>
      <c r="C2525" s="33" t="s">
        <v>1973</v>
      </c>
      <c r="D2525" s="33" t="s">
        <v>4582</v>
      </c>
      <c r="E2525" s="33">
        <v>1</v>
      </c>
      <c r="F2525" s="33">
        <v>1</v>
      </c>
      <c r="G2525" s="33"/>
      <c r="H2525" s="33"/>
      <c r="I2525" s="33">
        <v>50</v>
      </c>
    </row>
    <row r="2526" spans="1:9">
      <c r="A2526" s="33">
        <v>2524</v>
      </c>
      <c r="B2526" s="33" t="s">
        <v>1953</v>
      </c>
      <c r="C2526" s="33" t="s">
        <v>1973</v>
      </c>
      <c r="D2526" s="33" t="s">
        <v>4583</v>
      </c>
      <c r="E2526" s="33">
        <v>1</v>
      </c>
      <c r="F2526" s="33">
        <v>1</v>
      </c>
      <c r="G2526" s="33"/>
      <c r="H2526" s="33"/>
      <c r="I2526" s="33">
        <v>50</v>
      </c>
    </row>
    <row r="2527" spans="1:9">
      <c r="A2527" s="33">
        <v>2525</v>
      </c>
      <c r="B2527" s="33" t="s">
        <v>1953</v>
      </c>
      <c r="C2527" s="33" t="s">
        <v>1973</v>
      </c>
      <c r="D2527" s="33" t="s">
        <v>1978</v>
      </c>
      <c r="E2527" s="33">
        <v>1</v>
      </c>
      <c r="F2527" s="33">
        <v>1</v>
      </c>
      <c r="G2527" s="33"/>
      <c r="H2527" s="33"/>
      <c r="I2527" s="33">
        <v>50</v>
      </c>
    </row>
    <row r="2528" spans="1:9">
      <c r="A2528" s="33">
        <v>2526</v>
      </c>
      <c r="B2528" s="33" t="s">
        <v>1953</v>
      </c>
      <c r="C2528" s="33" t="s">
        <v>1973</v>
      </c>
      <c r="D2528" s="33" t="s">
        <v>4584</v>
      </c>
      <c r="E2528" s="33">
        <v>1</v>
      </c>
      <c r="F2528" s="33">
        <v>1</v>
      </c>
      <c r="G2528" s="33"/>
      <c r="H2528" s="33"/>
      <c r="I2528" s="33">
        <v>50</v>
      </c>
    </row>
    <row r="2529" spans="1:9">
      <c r="A2529" s="33">
        <v>2527</v>
      </c>
      <c r="B2529" s="33" t="s">
        <v>1953</v>
      </c>
      <c r="C2529" s="33" t="s">
        <v>1973</v>
      </c>
      <c r="D2529" s="33" t="s">
        <v>4585</v>
      </c>
      <c r="E2529" s="33">
        <v>1</v>
      </c>
      <c r="F2529" s="33">
        <v>1</v>
      </c>
      <c r="G2529" s="33"/>
      <c r="H2529" s="33"/>
      <c r="I2529" s="33">
        <v>50</v>
      </c>
    </row>
    <row r="2530" spans="1:9">
      <c r="A2530" s="33">
        <v>2528</v>
      </c>
      <c r="B2530" s="33" t="s">
        <v>1953</v>
      </c>
      <c r="C2530" s="33" t="s">
        <v>1973</v>
      </c>
      <c r="D2530" s="33" t="s">
        <v>4586</v>
      </c>
      <c r="E2530" s="33">
        <v>1</v>
      </c>
      <c r="F2530" s="33">
        <v>1</v>
      </c>
      <c r="G2530" s="33"/>
      <c r="H2530" s="33"/>
      <c r="I2530" s="33">
        <v>50</v>
      </c>
    </row>
    <row r="2531" spans="1:9">
      <c r="A2531" s="33">
        <v>2529</v>
      </c>
      <c r="B2531" s="33" t="s">
        <v>1953</v>
      </c>
      <c r="C2531" s="33" t="s">
        <v>1973</v>
      </c>
      <c r="D2531" s="33" t="s">
        <v>4587</v>
      </c>
      <c r="E2531" s="33">
        <v>1</v>
      </c>
      <c r="F2531" s="33">
        <v>1</v>
      </c>
      <c r="G2531" s="33"/>
      <c r="H2531" s="33"/>
      <c r="I2531" s="33">
        <v>50</v>
      </c>
    </row>
    <row r="2532" spans="1:9">
      <c r="A2532" s="33">
        <v>2530</v>
      </c>
      <c r="B2532" s="33" t="s">
        <v>1953</v>
      </c>
      <c r="C2532" s="33" t="s">
        <v>1973</v>
      </c>
      <c r="D2532" s="33" t="s">
        <v>4588</v>
      </c>
      <c r="E2532" s="33">
        <v>1</v>
      </c>
      <c r="F2532" s="33">
        <v>1</v>
      </c>
      <c r="G2532" s="33"/>
      <c r="H2532" s="33"/>
      <c r="I2532" s="33">
        <v>50</v>
      </c>
    </row>
    <row r="2533" spans="1:9">
      <c r="A2533" s="33">
        <v>2531</v>
      </c>
      <c r="B2533" s="33" t="s">
        <v>1953</v>
      </c>
      <c r="C2533" s="33" t="s">
        <v>1973</v>
      </c>
      <c r="D2533" s="33" t="s">
        <v>1981</v>
      </c>
      <c r="E2533" s="33">
        <v>1</v>
      </c>
      <c r="F2533" s="33">
        <v>1</v>
      </c>
      <c r="G2533" s="33"/>
      <c r="H2533" s="33"/>
      <c r="I2533" s="33">
        <v>50</v>
      </c>
    </row>
    <row r="2534" spans="1:9">
      <c r="A2534" s="33">
        <v>2532</v>
      </c>
      <c r="B2534" s="33" t="s">
        <v>1953</v>
      </c>
      <c r="C2534" s="33" t="s">
        <v>1973</v>
      </c>
      <c r="D2534" s="33" t="s">
        <v>4589</v>
      </c>
      <c r="E2534" s="33">
        <v>1</v>
      </c>
      <c r="F2534" s="33">
        <v>1</v>
      </c>
      <c r="G2534" s="33"/>
      <c r="H2534" s="33"/>
      <c r="I2534" s="33">
        <v>50</v>
      </c>
    </row>
    <row r="2535" spans="1:9">
      <c r="A2535" s="33">
        <v>2533</v>
      </c>
      <c r="B2535" s="33" t="s">
        <v>1953</v>
      </c>
      <c r="C2535" s="33" t="s">
        <v>1973</v>
      </c>
      <c r="D2535" s="33" t="s">
        <v>4590</v>
      </c>
      <c r="E2535" s="33">
        <v>1</v>
      </c>
      <c r="F2535" s="33">
        <v>1</v>
      </c>
      <c r="G2535" s="33"/>
      <c r="H2535" s="33"/>
      <c r="I2535" s="33">
        <v>50</v>
      </c>
    </row>
    <row r="2536" spans="1:9">
      <c r="A2536" s="33">
        <v>2534</v>
      </c>
      <c r="B2536" s="33" t="s">
        <v>1953</v>
      </c>
      <c r="C2536" s="33" t="s">
        <v>1973</v>
      </c>
      <c r="D2536" s="33" t="s">
        <v>4591</v>
      </c>
      <c r="E2536" s="33">
        <v>1</v>
      </c>
      <c r="F2536" s="33">
        <v>1</v>
      </c>
      <c r="G2536" s="33"/>
      <c r="H2536" s="33"/>
      <c r="I2536" s="33">
        <v>50</v>
      </c>
    </row>
    <row r="2537" spans="1:9">
      <c r="A2537" s="33">
        <v>2535</v>
      </c>
      <c r="B2537" s="33" t="s">
        <v>1953</v>
      </c>
      <c r="C2537" s="33" t="s">
        <v>1973</v>
      </c>
      <c r="D2537" s="33" t="s">
        <v>4592</v>
      </c>
      <c r="E2537" s="33">
        <v>1</v>
      </c>
      <c r="F2537" s="33">
        <v>1</v>
      </c>
      <c r="G2537" s="33"/>
      <c r="H2537" s="33"/>
      <c r="I2537" s="33">
        <v>50</v>
      </c>
    </row>
    <row r="2538" spans="1:9">
      <c r="A2538" s="33">
        <v>2536</v>
      </c>
      <c r="B2538" s="33" t="s">
        <v>1953</v>
      </c>
      <c r="C2538" s="33" t="s">
        <v>1973</v>
      </c>
      <c r="D2538" s="33" t="s">
        <v>4593</v>
      </c>
      <c r="E2538" s="33">
        <v>1</v>
      </c>
      <c r="F2538" s="33">
        <v>1</v>
      </c>
      <c r="G2538" s="33"/>
      <c r="H2538" s="33"/>
      <c r="I2538" s="33">
        <v>50</v>
      </c>
    </row>
    <row r="2539" spans="1:9">
      <c r="A2539" s="33">
        <v>2537</v>
      </c>
      <c r="B2539" s="33" t="s">
        <v>1953</v>
      </c>
      <c r="C2539" s="33" t="s">
        <v>1973</v>
      </c>
      <c r="D2539" s="33" t="s">
        <v>4594</v>
      </c>
      <c r="E2539" s="33">
        <v>1</v>
      </c>
      <c r="F2539" s="33">
        <v>1</v>
      </c>
      <c r="G2539" s="33"/>
      <c r="H2539" s="33"/>
      <c r="I2539" s="33">
        <v>50</v>
      </c>
    </row>
    <row r="2540" spans="1:9">
      <c r="A2540" s="33">
        <v>2538</v>
      </c>
      <c r="B2540" s="33" t="s">
        <v>1953</v>
      </c>
      <c r="C2540" s="33" t="s">
        <v>1973</v>
      </c>
      <c r="D2540" s="33" t="s">
        <v>4595</v>
      </c>
      <c r="E2540" s="33">
        <v>1</v>
      </c>
      <c r="F2540" s="33">
        <v>1</v>
      </c>
      <c r="G2540" s="33"/>
      <c r="H2540" s="33"/>
      <c r="I2540" s="33">
        <v>50</v>
      </c>
    </row>
    <row r="2541" spans="1:9">
      <c r="A2541" s="33">
        <v>2539</v>
      </c>
      <c r="B2541" s="33" t="s">
        <v>1953</v>
      </c>
      <c r="C2541" s="33" t="s">
        <v>1973</v>
      </c>
      <c r="D2541" s="33" t="s">
        <v>4596</v>
      </c>
      <c r="E2541" s="33">
        <v>1</v>
      </c>
      <c r="F2541" s="33">
        <v>1</v>
      </c>
      <c r="G2541" s="33"/>
      <c r="H2541" s="33"/>
      <c r="I2541" s="33">
        <v>50</v>
      </c>
    </row>
    <row r="2542" spans="1:9">
      <c r="A2542" s="33">
        <v>2540</v>
      </c>
      <c r="B2542" s="33" t="s">
        <v>1953</v>
      </c>
      <c r="C2542" s="33" t="s">
        <v>1973</v>
      </c>
      <c r="D2542" s="33" t="s">
        <v>4597</v>
      </c>
      <c r="E2542" s="33">
        <v>1</v>
      </c>
      <c r="F2542" s="33">
        <v>1</v>
      </c>
      <c r="G2542" s="33"/>
      <c r="H2542" s="33"/>
      <c r="I2542" s="33">
        <v>50</v>
      </c>
    </row>
    <row r="2543" spans="1:9">
      <c r="A2543" s="33">
        <v>2541</v>
      </c>
      <c r="B2543" s="33" t="s">
        <v>1953</v>
      </c>
      <c r="C2543" s="33" t="s">
        <v>1973</v>
      </c>
      <c r="D2543" s="33" t="s">
        <v>4598</v>
      </c>
      <c r="E2543" s="33">
        <v>1</v>
      </c>
      <c r="F2543" s="33">
        <v>1</v>
      </c>
      <c r="G2543" s="33"/>
      <c r="H2543" s="33"/>
      <c r="I2543" s="33">
        <v>50</v>
      </c>
    </row>
    <row r="2544" spans="1:9">
      <c r="A2544" s="33">
        <v>2542</v>
      </c>
      <c r="B2544" s="33" t="s">
        <v>1953</v>
      </c>
      <c r="C2544" s="33" t="s">
        <v>1973</v>
      </c>
      <c r="D2544" s="33" t="s">
        <v>4599</v>
      </c>
      <c r="E2544" s="33">
        <v>1</v>
      </c>
      <c r="F2544" s="33">
        <v>1</v>
      </c>
      <c r="G2544" s="33"/>
      <c r="H2544" s="33"/>
      <c r="I2544" s="33">
        <v>50</v>
      </c>
    </row>
    <row r="2545" spans="1:9">
      <c r="A2545" s="33">
        <v>2543</v>
      </c>
      <c r="B2545" s="33" t="s">
        <v>1953</v>
      </c>
      <c r="C2545" s="33" t="s">
        <v>1973</v>
      </c>
      <c r="D2545" s="33" t="s">
        <v>4600</v>
      </c>
      <c r="E2545" s="33">
        <v>1</v>
      </c>
      <c r="F2545" s="33"/>
      <c r="G2545" s="33">
        <v>1</v>
      </c>
      <c r="H2545" s="33"/>
      <c r="I2545" s="33">
        <v>120</v>
      </c>
    </row>
    <row r="2546" spans="1:9">
      <c r="A2546" s="33">
        <v>2544</v>
      </c>
      <c r="B2546" s="33" t="s">
        <v>1953</v>
      </c>
      <c r="C2546" s="33" t="s">
        <v>1973</v>
      </c>
      <c r="D2546" s="33" t="s">
        <v>4601</v>
      </c>
      <c r="E2546" s="33">
        <v>1</v>
      </c>
      <c r="F2546" s="33">
        <v>1</v>
      </c>
      <c r="G2546" s="33"/>
      <c r="H2546" s="33"/>
      <c r="I2546" s="33">
        <v>50</v>
      </c>
    </row>
    <row r="2547" spans="1:9">
      <c r="A2547" s="33">
        <v>2545</v>
      </c>
      <c r="B2547" s="33" t="s">
        <v>1953</v>
      </c>
      <c r="C2547" s="33" t="s">
        <v>1987</v>
      </c>
      <c r="D2547" s="33" t="s">
        <v>4602</v>
      </c>
      <c r="E2547" s="33">
        <v>1</v>
      </c>
      <c r="F2547" s="33">
        <v>1</v>
      </c>
      <c r="G2547" s="33"/>
      <c r="H2547" s="33"/>
      <c r="I2547" s="33">
        <v>50</v>
      </c>
    </row>
    <row r="2548" spans="1:9">
      <c r="A2548" s="33">
        <v>2546</v>
      </c>
      <c r="B2548" s="33" t="s">
        <v>1953</v>
      </c>
      <c r="C2548" s="33" t="s">
        <v>1987</v>
      </c>
      <c r="D2548" s="33" t="s">
        <v>4603</v>
      </c>
      <c r="E2548" s="33">
        <v>1</v>
      </c>
      <c r="F2548" s="33">
        <v>1</v>
      </c>
      <c r="G2548" s="33"/>
      <c r="H2548" s="33"/>
      <c r="I2548" s="33">
        <v>50</v>
      </c>
    </row>
    <row r="2549" spans="1:9">
      <c r="A2549" s="33">
        <v>2547</v>
      </c>
      <c r="B2549" s="33" t="s">
        <v>1953</v>
      </c>
      <c r="C2549" s="33" t="s">
        <v>1987</v>
      </c>
      <c r="D2549" s="33" t="s">
        <v>4604</v>
      </c>
      <c r="E2549" s="33">
        <v>1</v>
      </c>
      <c r="F2549" s="33">
        <v>1</v>
      </c>
      <c r="G2549" s="33"/>
      <c r="H2549" s="33"/>
      <c r="I2549" s="33">
        <v>50</v>
      </c>
    </row>
    <row r="2550" spans="1:9">
      <c r="A2550" s="33">
        <v>2548</v>
      </c>
      <c r="B2550" s="33" t="s">
        <v>1953</v>
      </c>
      <c r="C2550" s="33" t="s">
        <v>1987</v>
      </c>
      <c r="D2550" s="33" t="s">
        <v>4605</v>
      </c>
      <c r="E2550" s="33">
        <v>1</v>
      </c>
      <c r="F2550" s="33">
        <v>1</v>
      </c>
      <c r="G2550" s="33"/>
      <c r="H2550" s="33"/>
      <c r="I2550" s="33">
        <v>50</v>
      </c>
    </row>
    <row r="2551" spans="1:9">
      <c r="A2551" s="33">
        <v>2549</v>
      </c>
      <c r="B2551" s="33" t="s">
        <v>1953</v>
      </c>
      <c r="C2551" s="33" t="s">
        <v>1987</v>
      </c>
      <c r="D2551" s="33" t="s">
        <v>4606</v>
      </c>
      <c r="E2551" s="33">
        <v>1</v>
      </c>
      <c r="F2551" s="33">
        <v>1</v>
      </c>
      <c r="G2551" s="33"/>
      <c r="H2551" s="33"/>
      <c r="I2551" s="33">
        <v>50</v>
      </c>
    </row>
    <row r="2552" spans="1:9">
      <c r="A2552" s="33">
        <v>2550</v>
      </c>
      <c r="B2552" s="33" t="s">
        <v>1953</v>
      </c>
      <c r="C2552" s="33" t="s">
        <v>1987</v>
      </c>
      <c r="D2552" s="33" t="s">
        <v>4607</v>
      </c>
      <c r="E2552" s="33">
        <v>1</v>
      </c>
      <c r="F2552" s="33">
        <v>1</v>
      </c>
      <c r="G2552" s="33"/>
      <c r="H2552" s="33"/>
      <c r="I2552" s="33">
        <v>50</v>
      </c>
    </row>
    <row r="2553" spans="1:9">
      <c r="A2553" s="33">
        <v>2551</v>
      </c>
      <c r="B2553" s="33" t="s">
        <v>1953</v>
      </c>
      <c r="C2553" s="33" t="s">
        <v>1987</v>
      </c>
      <c r="D2553" s="33" t="s">
        <v>4608</v>
      </c>
      <c r="E2553" s="33">
        <v>1</v>
      </c>
      <c r="F2553" s="33">
        <v>1</v>
      </c>
      <c r="G2553" s="33"/>
      <c r="H2553" s="33"/>
      <c r="I2553" s="33">
        <v>50</v>
      </c>
    </row>
    <row r="2554" spans="1:9">
      <c r="A2554" s="33">
        <v>2552</v>
      </c>
      <c r="B2554" s="33" t="s">
        <v>1953</v>
      </c>
      <c r="C2554" s="33" t="s">
        <v>1987</v>
      </c>
      <c r="D2554" s="33" t="s">
        <v>4609</v>
      </c>
      <c r="E2554" s="33">
        <v>1</v>
      </c>
      <c r="F2554" s="33">
        <v>1</v>
      </c>
      <c r="G2554" s="33"/>
      <c r="H2554" s="33"/>
      <c r="I2554" s="33">
        <v>50</v>
      </c>
    </row>
    <row r="2555" spans="1:9">
      <c r="A2555" s="33">
        <v>2553</v>
      </c>
      <c r="B2555" s="33" t="s">
        <v>1953</v>
      </c>
      <c r="C2555" s="33" t="s">
        <v>1987</v>
      </c>
      <c r="D2555" s="33" t="s">
        <v>4610</v>
      </c>
      <c r="E2555" s="33">
        <v>1</v>
      </c>
      <c r="F2555" s="33">
        <v>1</v>
      </c>
      <c r="G2555" s="33"/>
      <c r="H2555" s="33"/>
      <c r="I2555" s="33">
        <v>50</v>
      </c>
    </row>
    <row r="2556" spans="1:9">
      <c r="A2556" s="33">
        <v>2554</v>
      </c>
      <c r="B2556" s="33" t="s">
        <v>1953</v>
      </c>
      <c r="C2556" s="33" t="s">
        <v>1987</v>
      </c>
      <c r="D2556" s="33" t="s">
        <v>4611</v>
      </c>
      <c r="E2556" s="33">
        <v>1</v>
      </c>
      <c r="F2556" s="33">
        <v>1</v>
      </c>
      <c r="G2556" s="33"/>
      <c r="H2556" s="33"/>
      <c r="I2556" s="33">
        <v>50</v>
      </c>
    </row>
    <row r="2557" spans="1:9">
      <c r="A2557" s="33">
        <v>2555</v>
      </c>
      <c r="B2557" s="33" t="s">
        <v>1953</v>
      </c>
      <c r="C2557" s="33" t="s">
        <v>1987</v>
      </c>
      <c r="D2557" s="33" t="s">
        <v>4612</v>
      </c>
      <c r="E2557" s="33">
        <v>1</v>
      </c>
      <c r="F2557" s="33">
        <v>1</v>
      </c>
      <c r="G2557" s="33"/>
      <c r="H2557" s="33"/>
      <c r="I2557" s="33">
        <v>50</v>
      </c>
    </row>
    <row r="2558" spans="1:9">
      <c r="A2558" s="33">
        <v>2556</v>
      </c>
      <c r="B2558" s="33" t="s">
        <v>1953</v>
      </c>
      <c r="C2558" s="33" t="s">
        <v>1987</v>
      </c>
      <c r="D2558" s="33" t="s">
        <v>4613</v>
      </c>
      <c r="E2558" s="33">
        <v>1</v>
      </c>
      <c r="F2558" s="33"/>
      <c r="G2558" s="33">
        <v>1</v>
      </c>
      <c r="H2558" s="33"/>
      <c r="I2558" s="33">
        <v>120</v>
      </c>
    </row>
    <row r="2559" spans="1:9">
      <c r="A2559" s="33">
        <v>2557</v>
      </c>
      <c r="B2559" s="33" t="s">
        <v>1953</v>
      </c>
      <c r="C2559" s="33" t="s">
        <v>1987</v>
      </c>
      <c r="D2559" s="33" t="s">
        <v>4614</v>
      </c>
      <c r="E2559" s="33">
        <v>1</v>
      </c>
      <c r="F2559" s="33"/>
      <c r="G2559" s="33">
        <v>1</v>
      </c>
      <c r="H2559" s="33"/>
      <c r="I2559" s="33">
        <v>120</v>
      </c>
    </row>
    <row r="2560" spans="1:9">
      <c r="A2560" s="33">
        <v>2558</v>
      </c>
      <c r="B2560" s="33" t="s">
        <v>1953</v>
      </c>
      <c r="C2560" s="33" t="s">
        <v>1987</v>
      </c>
      <c r="D2560" s="33" t="s">
        <v>4615</v>
      </c>
      <c r="E2560" s="33">
        <v>1</v>
      </c>
      <c r="F2560" s="33">
        <v>1</v>
      </c>
      <c r="G2560" s="33"/>
      <c r="H2560" s="33"/>
      <c r="I2560" s="33">
        <v>50</v>
      </c>
    </row>
    <row r="2561" spans="1:9">
      <c r="A2561" s="33">
        <v>2559</v>
      </c>
      <c r="B2561" s="33" t="s">
        <v>1953</v>
      </c>
      <c r="C2561" s="33" t="s">
        <v>1987</v>
      </c>
      <c r="D2561" s="33" t="s">
        <v>1992</v>
      </c>
      <c r="E2561" s="33">
        <v>1</v>
      </c>
      <c r="F2561" s="33">
        <v>1</v>
      </c>
      <c r="G2561" s="33"/>
      <c r="H2561" s="33"/>
      <c r="I2561" s="33">
        <v>50</v>
      </c>
    </row>
    <row r="2562" spans="1:9">
      <c r="A2562" s="33">
        <v>2560</v>
      </c>
      <c r="B2562" s="33" t="s">
        <v>1953</v>
      </c>
      <c r="C2562" s="33" t="s">
        <v>1987</v>
      </c>
      <c r="D2562" s="33" t="s">
        <v>4616</v>
      </c>
      <c r="E2562" s="33">
        <v>1</v>
      </c>
      <c r="F2562" s="33">
        <v>1</v>
      </c>
      <c r="G2562" s="33"/>
      <c r="H2562" s="33"/>
      <c r="I2562" s="33">
        <v>50</v>
      </c>
    </row>
    <row r="2563" spans="1:9">
      <c r="A2563" s="33">
        <v>2561</v>
      </c>
      <c r="B2563" s="33" t="s">
        <v>1953</v>
      </c>
      <c r="C2563" s="33" t="s">
        <v>1987</v>
      </c>
      <c r="D2563" s="33" t="s">
        <v>4617</v>
      </c>
      <c r="E2563" s="33">
        <v>1</v>
      </c>
      <c r="F2563" s="33">
        <v>1</v>
      </c>
      <c r="G2563" s="33"/>
      <c r="H2563" s="33"/>
      <c r="I2563" s="33">
        <v>50</v>
      </c>
    </row>
    <row r="2564" spans="1:9">
      <c r="A2564" s="33">
        <v>2562</v>
      </c>
      <c r="B2564" s="33" t="s">
        <v>1953</v>
      </c>
      <c r="C2564" s="33" t="s">
        <v>1987</v>
      </c>
      <c r="D2564" s="33" t="s">
        <v>4618</v>
      </c>
      <c r="E2564" s="33">
        <v>1</v>
      </c>
      <c r="F2564" s="33">
        <v>1</v>
      </c>
      <c r="G2564" s="33"/>
      <c r="H2564" s="33"/>
      <c r="I2564" s="33">
        <v>50</v>
      </c>
    </row>
    <row r="2565" spans="1:9">
      <c r="A2565" s="33">
        <v>2563</v>
      </c>
      <c r="B2565" s="33" t="s">
        <v>1953</v>
      </c>
      <c r="C2565" s="33" t="s">
        <v>1987</v>
      </c>
      <c r="D2565" s="33" t="s">
        <v>4619</v>
      </c>
      <c r="E2565" s="33">
        <v>1</v>
      </c>
      <c r="F2565" s="33">
        <v>1</v>
      </c>
      <c r="G2565" s="33"/>
      <c r="H2565" s="33"/>
      <c r="I2565" s="33">
        <v>50</v>
      </c>
    </row>
    <row r="2566" spans="1:9">
      <c r="A2566" s="33">
        <v>2564</v>
      </c>
      <c r="B2566" s="33" t="s">
        <v>1953</v>
      </c>
      <c r="C2566" s="33" t="s">
        <v>1987</v>
      </c>
      <c r="D2566" s="33" t="s">
        <v>4620</v>
      </c>
      <c r="E2566" s="33">
        <v>1</v>
      </c>
      <c r="F2566" s="33">
        <v>1</v>
      </c>
      <c r="G2566" s="33"/>
      <c r="H2566" s="33"/>
      <c r="I2566" s="33">
        <v>50</v>
      </c>
    </row>
    <row r="2567" spans="1:9">
      <c r="A2567" s="33">
        <v>2565</v>
      </c>
      <c r="B2567" s="33" t="s">
        <v>1953</v>
      </c>
      <c r="C2567" s="33" t="s">
        <v>1987</v>
      </c>
      <c r="D2567" s="33" t="s">
        <v>4621</v>
      </c>
      <c r="E2567" s="33">
        <v>1</v>
      </c>
      <c r="F2567" s="33">
        <v>1</v>
      </c>
      <c r="G2567" s="33"/>
      <c r="H2567" s="33"/>
      <c r="I2567" s="33">
        <v>50</v>
      </c>
    </row>
    <row r="2568" spans="1:9">
      <c r="A2568" s="33">
        <v>2566</v>
      </c>
      <c r="B2568" s="33" t="s">
        <v>1953</v>
      </c>
      <c r="C2568" s="33" t="s">
        <v>1987</v>
      </c>
      <c r="D2568" s="33" t="s">
        <v>4622</v>
      </c>
      <c r="E2568" s="33">
        <v>1</v>
      </c>
      <c r="F2568" s="33">
        <v>1</v>
      </c>
      <c r="G2568" s="33"/>
      <c r="H2568" s="33"/>
      <c r="I2568" s="33">
        <v>50</v>
      </c>
    </row>
    <row r="2569" spans="1:9">
      <c r="A2569" s="33">
        <v>2567</v>
      </c>
      <c r="B2569" s="33" t="s">
        <v>1953</v>
      </c>
      <c r="C2569" s="33" t="s">
        <v>1987</v>
      </c>
      <c r="D2569" s="33" t="s">
        <v>4623</v>
      </c>
      <c r="E2569" s="33">
        <v>1</v>
      </c>
      <c r="F2569" s="33">
        <v>1</v>
      </c>
      <c r="G2569" s="33"/>
      <c r="H2569" s="33"/>
      <c r="I2569" s="33">
        <v>50</v>
      </c>
    </row>
    <row r="2570" spans="1:9">
      <c r="A2570" s="33">
        <v>2568</v>
      </c>
      <c r="B2570" s="33" t="s">
        <v>1953</v>
      </c>
      <c r="C2570" s="33" t="s">
        <v>1987</v>
      </c>
      <c r="D2570" s="33" t="s">
        <v>1989</v>
      </c>
      <c r="E2570" s="33">
        <v>1</v>
      </c>
      <c r="F2570" s="33">
        <v>1</v>
      </c>
      <c r="G2570" s="33"/>
      <c r="H2570" s="33"/>
      <c r="I2570" s="33">
        <v>50</v>
      </c>
    </row>
    <row r="2571" spans="1:9">
      <c r="A2571" s="33">
        <v>2569</v>
      </c>
      <c r="B2571" s="33" t="s">
        <v>1953</v>
      </c>
      <c r="C2571" s="33" t="s">
        <v>1987</v>
      </c>
      <c r="D2571" s="33" t="s">
        <v>4624</v>
      </c>
      <c r="E2571" s="33">
        <v>1</v>
      </c>
      <c r="F2571" s="33">
        <v>1</v>
      </c>
      <c r="G2571" s="33"/>
      <c r="H2571" s="33"/>
      <c r="I2571" s="33">
        <v>50</v>
      </c>
    </row>
    <row r="2572" spans="1:9">
      <c r="A2572" s="33">
        <v>2570</v>
      </c>
      <c r="B2572" s="33" t="s">
        <v>1953</v>
      </c>
      <c r="C2572" s="33" t="s">
        <v>1987</v>
      </c>
      <c r="D2572" s="33" t="s">
        <v>4625</v>
      </c>
      <c r="E2572" s="33">
        <v>1</v>
      </c>
      <c r="F2572" s="33">
        <v>1</v>
      </c>
      <c r="G2572" s="33"/>
      <c r="H2572" s="33"/>
      <c r="I2572" s="33">
        <v>50</v>
      </c>
    </row>
    <row r="2573" spans="1:9">
      <c r="A2573" s="33">
        <v>2571</v>
      </c>
      <c r="B2573" s="33" t="s">
        <v>1953</v>
      </c>
      <c r="C2573" s="33" t="s">
        <v>1987</v>
      </c>
      <c r="D2573" s="33" t="s">
        <v>4626</v>
      </c>
      <c r="E2573" s="33">
        <v>1</v>
      </c>
      <c r="F2573" s="33">
        <v>1</v>
      </c>
      <c r="G2573" s="33"/>
      <c r="H2573" s="33"/>
      <c r="I2573" s="33">
        <v>50</v>
      </c>
    </row>
    <row r="2574" spans="1:9">
      <c r="A2574" s="33">
        <v>2572</v>
      </c>
      <c r="B2574" s="33" t="s">
        <v>1953</v>
      </c>
      <c r="C2574" s="33" t="s">
        <v>1987</v>
      </c>
      <c r="D2574" s="33" t="s">
        <v>4627</v>
      </c>
      <c r="E2574" s="33">
        <v>1</v>
      </c>
      <c r="F2574" s="33">
        <v>1</v>
      </c>
      <c r="G2574" s="33"/>
      <c r="H2574" s="33"/>
      <c r="I2574" s="33">
        <v>50</v>
      </c>
    </row>
    <row r="2575" spans="1:9">
      <c r="A2575" s="33">
        <v>2573</v>
      </c>
      <c r="B2575" s="33" t="s">
        <v>1953</v>
      </c>
      <c r="C2575" s="33" t="s">
        <v>1998</v>
      </c>
      <c r="D2575" s="33" t="s">
        <v>2000</v>
      </c>
      <c r="E2575" s="33">
        <v>1</v>
      </c>
      <c r="F2575" s="33">
        <v>1</v>
      </c>
      <c r="G2575" s="33"/>
      <c r="H2575" s="33"/>
      <c r="I2575" s="33">
        <v>50</v>
      </c>
    </row>
    <row r="2576" spans="1:9">
      <c r="A2576" s="33">
        <v>2574</v>
      </c>
      <c r="B2576" s="33" t="s">
        <v>1953</v>
      </c>
      <c r="C2576" s="33" t="s">
        <v>1998</v>
      </c>
      <c r="D2576" s="33" t="s">
        <v>4628</v>
      </c>
      <c r="E2576" s="33">
        <v>1</v>
      </c>
      <c r="F2576" s="33">
        <v>1</v>
      </c>
      <c r="G2576" s="33"/>
      <c r="H2576" s="33"/>
      <c r="I2576" s="33">
        <v>50</v>
      </c>
    </row>
    <row r="2577" spans="1:9">
      <c r="A2577" s="33">
        <v>2575</v>
      </c>
      <c r="B2577" s="33" t="s">
        <v>1953</v>
      </c>
      <c r="C2577" s="33" t="s">
        <v>1998</v>
      </c>
      <c r="D2577" s="33" t="s">
        <v>4629</v>
      </c>
      <c r="E2577" s="33">
        <v>1</v>
      </c>
      <c r="F2577" s="33">
        <v>1</v>
      </c>
      <c r="G2577" s="33"/>
      <c r="H2577" s="33"/>
      <c r="I2577" s="33">
        <v>50</v>
      </c>
    </row>
    <row r="2578" spans="1:9">
      <c r="A2578" s="33">
        <v>2576</v>
      </c>
      <c r="B2578" s="33" t="s">
        <v>1953</v>
      </c>
      <c r="C2578" s="33" t="s">
        <v>1998</v>
      </c>
      <c r="D2578" s="33" t="s">
        <v>4630</v>
      </c>
      <c r="E2578" s="33">
        <v>1</v>
      </c>
      <c r="F2578" s="33">
        <v>1</v>
      </c>
      <c r="G2578" s="33"/>
      <c r="H2578" s="33"/>
      <c r="I2578" s="33">
        <v>50</v>
      </c>
    </row>
    <row r="2579" spans="1:9">
      <c r="A2579" s="33">
        <v>2577</v>
      </c>
      <c r="B2579" s="33" t="s">
        <v>1953</v>
      </c>
      <c r="C2579" s="33" t="s">
        <v>1998</v>
      </c>
      <c r="D2579" s="33" t="s">
        <v>4631</v>
      </c>
      <c r="E2579" s="33">
        <v>1</v>
      </c>
      <c r="F2579" s="33">
        <v>1</v>
      </c>
      <c r="G2579" s="33"/>
      <c r="H2579" s="33"/>
      <c r="I2579" s="33">
        <v>50</v>
      </c>
    </row>
    <row r="2580" spans="1:9">
      <c r="A2580" s="33">
        <v>2578</v>
      </c>
      <c r="B2580" s="33" t="s">
        <v>1953</v>
      </c>
      <c r="C2580" s="33" t="s">
        <v>1998</v>
      </c>
      <c r="D2580" s="33" t="s">
        <v>4632</v>
      </c>
      <c r="E2580" s="33">
        <v>1</v>
      </c>
      <c r="F2580" s="33">
        <v>1</v>
      </c>
      <c r="G2580" s="33"/>
      <c r="H2580" s="33"/>
      <c r="I2580" s="33">
        <v>50</v>
      </c>
    </row>
    <row r="2581" spans="1:9">
      <c r="A2581" s="33">
        <v>2579</v>
      </c>
      <c r="B2581" s="33" t="s">
        <v>1953</v>
      </c>
      <c r="C2581" s="33" t="s">
        <v>1998</v>
      </c>
      <c r="D2581" s="33" t="s">
        <v>4633</v>
      </c>
      <c r="E2581" s="33">
        <v>1</v>
      </c>
      <c r="F2581" s="33">
        <v>1</v>
      </c>
      <c r="G2581" s="33"/>
      <c r="H2581" s="33"/>
      <c r="I2581" s="33">
        <v>50</v>
      </c>
    </row>
    <row r="2582" spans="1:9">
      <c r="A2582" s="33">
        <v>2580</v>
      </c>
      <c r="B2582" s="33" t="s">
        <v>1953</v>
      </c>
      <c r="C2582" s="33" t="s">
        <v>1998</v>
      </c>
      <c r="D2582" s="33" t="s">
        <v>4634</v>
      </c>
      <c r="E2582" s="33">
        <v>1</v>
      </c>
      <c r="F2582" s="33">
        <v>1</v>
      </c>
      <c r="G2582" s="33"/>
      <c r="H2582" s="33"/>
      <c r="I2582" s="33">
        <v>50</v>
      </c>
    </row>
    <row r="2583" spans="1:9">
      <c r="A2583" s="33">
        <v>2581</v>
      </c>
      <c r="B2583" s="33" t="s">
        <v>1953</v>
      </c>
      <c r="C2583" s="33" t="s">
        <v>1998</v>
      </c>
      <c r="D2583" s="33" t="s">
        <v>4635</v>
      </c>
      <c r="E2583" s="33">
        <v>1</v>
      </c>
      <c r="F2583" s="33">
        <v>1</v>
      </c>
      <c r="G2583" s="33"/>
      <c r="H2583" s="33"/>
      <c r="I2583" s="33">
        <v>50</v>
      </c>
    </row>
    <row r="2584" spans="1:9">
      <c r="A2584" s="33">
        <v>2582</v>
      </c>
      <c r="B2584" s="33" t="s">
        <v>1953</v>
      </c>
      <c r="C2584" s="33" t="s">
        <v>1998</v>
      </c>
      <c r="D2584" s="33" t="s">
        <v>4636</v>
      </c>
      <c r="E2584" s="33">
        <v>1</v>
      </c>
      <c r="F2584" s="33">
        <v>1</v>
      </c>
      <c r="G2584" s="33"/>
      <c r="H2584" s="33"/>
      <c r="I2584" s="33">
        <v>50</v>
      </c>
    </row>
    <row r="2585" spans="1:9">
      <c r="A2585" s="33">
        <v>2583</v>
      </c>
      <c r="B2585" s="33" t="s">
        <v>1953</v>
      </c>
      <c r="C2585" s="33" t="s">
        <v>1998</v>
      </c>
      <c r="D2585" s="33" t="s">
        <v>4637</v>
      </c>
      <c r="E2585" s="33">
        <v>1</v>
      </c>
      <c r="F2585" s="33"/>
      <c r="G2585" s="33">
        <v>1</v>
      </c>
      <c r="H2585" s="33"/>
      <c r="I2585" s="33">
        <v>120</v>
      </c>
    </row>
    <row r="2586" spans="1:9">
      <c r="A2586" s="33">
        <v>2584</v>
      </c>
      <c r="B2586" s="33" t="s">
        <v>1953</v>
      </c>
      <c r="C2586" s="33" t="s">
        <v>1998</v>
      </c>
      <c r="D2586" s="33" t="s">
        <v>4638</v>
      </c>
      <c r="E2586" s="33">
        <v>1</v>
      </c>
      <c r="F2586" s="33">
        <v>1</v>
      </c>
      <c r="G2586" s="33"/>
      <c r="H2586" s="33"/>
      <c r="I2586" s="33">
        <v>50</v>
      </c>
    </row>
    <row r="2587" spans="1:9">
      <c r="A2587" s="33">
        <v>2585</v>
      </c>
      <c r="B2587" s="33" t="s">
        <v>1953</v>
      </c>
      <c r="C2587" s="33" t="s">
        <v>1998</v>
      </c>
      <c r="D2587" s="33" t="s">
        <v>4639</v>
      </c>
      <c r="E2587" s="33">
        <v>1</v>
      </c>
      <c r="F2587" s="33">
        <v>1</v>
      </c>
      <c r="G2587" s="33"/>
      <c r="H2587" s="33"/>
      <c r="I2587" s="33">
        <v>50</v>
      </c>
    </row>
    <row r="2588" spans="1:9">
      <c r="A2588" s="33">
        <v>2586</v>
      </c>
      <c r="B2588" s="33" t="s">
        <v>1953</v>
      </c>
      <c r="C2588" s="33" t="s">
        <v>1998</v>
      </c>
      <c r="D2588" s="33" t="s">
        <v>4640</v>
      </c>
      <c r="E2588" s="33">
        <v>1</v>
      </c>
      <c r="F2588" s="33">
        <v>1</v>
      </c>
      <c r="G2588" s="33"/>
      <c r="H2588" s="33"/>
      <c r="I2588" s="33">
        <v>50</v>
      </c>
    </row>
    <row r="2589" spans="1:9">
      <c r="A2589" s="33">
        <v>2587</v>
      </c>
      <c r="B2589" s="33" t="s">
        <v>1953</v>
      </c>
      <c r="C2589" s="33" t="s">
        <v>1998</v>
      </c>
      <c r="D2589" s="33" t="s">
        <v>4641</v>
      </c>
      <c r="E2589" s="33">
        <v>1</v>
      </c>
      <c r="F2589" s="33">
        <v>1</v>
      </c>
      <c r="G2589" s="33"/>
      <c r="H2589" s="33"/>
      <c r="I2589" s="33">
        <v>50</v>
      </c>
    </row>
    <row r="2590" spans="1:9">
      <c r="A2590" s="33">
        <v>2588</v>
      </c>
      <c r="B2590" s="33" t="s">
        <v>1953</v>
      </c>
      <c r="C2590" s="33" t="s">
        <v>1998</v>
      </c>
      <c r="D2590" s="33" t="s">
        <v>4642</v>
      </c>
      <c r="E2590" s="33">
        <v>1</v>
      </c>
      <c r="F2590" s="33">
        <v>1</v>
      </c>
      <c r="G2590" s="33"/>
      <c r="H2590" s="33"/>
      <c r="I2590" s="33">
        <v>50</v>
      </c>
    </row>
    <row r="2591" spans="1:9">
      <c r="A2591" s="33">
        <v>2589</v>
      </c>
      <c r="B2591" s="33" t="s">
        <v>1953</v>
      </c>
      <c r="C2591" s="33" t="s">
        <v>1998</v>
      </c>
      <c r="D2591" s="33" t="s">
        <v>4643</v>
      </c>
      <c r="E2591" s="33">
        <v>1</v>
      </c>
      <c r="F2591" s="33">
        <v>1</v>
      </c>
      <c r="G2591" s="33"/>
      <c r="H2591" s="33"/>
      <c r="I2591" s="33">
        <v>50</v>
      </c>
    </row>
    <row r="2592" spans="1:9">
      <c r="A2592" s="33">
        <v>2590</v>
      </c>
      <c r="B2592" s="33" t="s">
        <v>1953</v>
      </c>
      <c r="C2592" s="33" t="s">
        <v>1998</v>
      </c>
      <c r="D2592" s="33" t="s">
        <v>4644</v>
      </c>
      <c r="E2592" s="33">
        <v>1</v>
      </c>
      <c r="F2592" s="33">
        <v>1</v>
      </c>
      <c r="G2592" s="33"/>
      <c r="H2592" s="33"/>
      <c r="I2592" s="33">
        <v>50</v>
      </c>
    </row>
    <row r="2593" spans="1:9">
      <c r="A2593" s="33">
        <v>2591</v>
      </c>
      <c r="B2593" s="33" t="s">
        <v>1953</v>
      </c>
      <c r="C2593" s="33" t="s">
        <v>1998</v>
      </c>
      <c r="D2593" s="33" t="s">
        <v>4645</v>
      </c>
      <c r="E2593" s="33">
        <v>1</v>
      </c>
      <c r="F2593" s="33">
        <v>1</v>
      </c>
      <c r="G2593" s="33"/>
      <c r="H2593" s="33"/>
      <c r="I2593" s="33">
        <v>50</v>
      </c>
    </row>
    <row r="2594" spans="1:9">
      <c r="A2594" s="33">
        <v>2592</v>
      </c>
      <c r="B2594" s="33" t="s">
        <v>1953</v>
      </c>
      <c r="C2594" s="33" t="s">
        <v>1998</v>
      </c>
      <c r="D2594" s="33" t="s">
        <v>4646</v>
      </c>
      <c r="E2594" s="33">
        <v>1</v>
      </c>
      <c r="F2594" s="33">
        <v>1</v>
      </c>
      <c r="G2594" s="33"/>
      <c r="H2594" s="33"/>
      <c r="I2594" s="33">
        <v>50</v>
      </c>
    </row>
    <row r="2595" spans="1:9">
      <c r="A2595" s="33">
        <v>2593</v>
      </c>
      <c r="B2595" s="33" t="s">
        <v>1953</v>
      </c>
      <c r="C2595" s="33" t="s">
        <v>2004</v>
      </c>
      <c r="D2595" s="33" t="s">
        <v>4647</v>
      </c>
      <c r="E2595" s="33">
        <v>1</v>
      </c>
      <c r="F2595" s="33">
        <v>1</v>
      </c>
      <c r="G2595" s="33"/>
      <c r="H2595" s="33"/>
      <c r="I2595" s="33">
        <v>50</v>
      </c>
    </row>
    <row r="2596" spans="1:9">
      <c r="A2596" s="33">
        <v>2594</v>
      </c>
      <c r="B2596" s="33" t="s">
        <v>1953</v>
      </c>
      <c r="C2596" s="33" t="s">
        <v>2004</v>
      </c>
      <c r="D2596" s="33" t="s">
        <v>4648</v>
      </c>
      <c r="E2596" s="33">
        <v>1</v>
      </c>
      <c r="F2596" s="33">
        <v>1</v>
      </c>
      <c r="G2596" s="33"/>
      <c r="H2596" s="33"/>
      <c r="I2596" s="33">
        <v>50</v>
      </c>
    </row>
    <row r="2597" spans="1:9">
      <c r="A2597" s="33">
        <v>2595</v>
      </c>
      <c r="B2597" s="33" t="s">
        <v>1953</v>
      </c>
      <c r="C2597" s="33" t="s">
        <v>2004</v>
      </c>
      <c r="D2597" s="33" t="s">
        <v>4649</v>
      </c>
      <c r="E2597" s="33">
        <v>1</v>
      </c>
      <c r="F2597" s="33">
        <v>1</v>
      </c>
      <c r="G2597" s="33"/>
      <c r="H2597" s="33"/>
      <c r="I2597" s="33">
        <v>50</v>
      </c>
    </row>
    <row r="2598" spans="1:9">
      <c r="A2598" s="33">
        <v>2596</v>
      </c>
      <c r="B2598" s="33" t="s">
        <v>1953</v>
      </c>
      <c r="C2598" s="33" t="s">
        <v>2004</v>
      </c>
      <c r="D2598" s="33" t="s">
        <v>4650</v>
      </c>
      <c r="E2598" s="33">
        <v>1</v>
      </c>
      <c r="F2598" s="33">
        <v>1</v>
      </c>
      <c r="G2598" s="33"/>
      <c r="H2598" s="33"/>
      <c r="I2598" s="33">
        <v>50</v>
      </c>
    </row>
    <row r="2599" spans="1:9">
      <c r="A2599" s="33">
        <v>2597</v>
      </c>
      <c r="B2599" s="33" t="s">
        <v>1953</v>
      </c>
      <c r="C2599" s="33" t="s">
        <v>2004</v>
      </c>
      <c r="D2599" s="33" t="s">
        <v>4651</v>
      </c>
      <c r="E2599" s="33">
        <v>1</v>
      </c>
      <c r="F2599" s="33">
        <v>1</v>
      </c>
      <c r="G2599" s="33"/>
      <c r="H2599" s="33"/>
      <c r="I2599" s="33">
        <v>50</v>
      </c>
    </row>
    <row r="2600" spans="1:9">
      <c r="A2600" s="33">
        <v>2598</v>
      </c>
      <c r="B2600" s="33" t="s">
        <v>1953</v>
      </c>
      <c r="C2600" s="33" t="s">
        <v>2004</v>
      </c>
      <c r="D2600" s="33" t="s">
        <v>4652</v>
      </c>
      <c r="E2600" s="33">
        <v>1</v>
      </c>
      <c r="F2600" s="33">
        <v>1</v>
      </c>
      <c r="G2600" s="33"/>
      <c r="H2600" s="33"/>
      <c r="I2600" s="33">
        <v>50</v>
      </c>
    </row>
    <row r="2601" spans="1:9">
      <c r="A2601" s="33">
        <v>2599</v>
      </c>
      <c r="B2601" s="33" t="s">
        <v>1953</v>
      </c>
      <c r="C2601" s="33" t="s">
        <v>2004</v>
      </c>
      <c r="D2601" s="33" t="s">
        <v>2006</v>
      </c>
      <c r="E2601" s="33">
        <v>1</v>
      </c>
      <c r="F2601" s="33">
        <v>1</v>
      </c>
      <c r="G2601" s="33"/>
      <c r="H2601" s="33"/>
      <c r="I2601" s="33">
        <v>50</v>
      </c>
    </row>
    <row r="2602" spans="1:9">
      <c r="A2602" s="33">
        <v>2600</v>
      </c>
      <c r="B2602" s="33" t="s">
        <v>1953</v>
      </c>
      <c r="C2602" s="33" t="s">
        <v>2004</v>
      </c>
      <c r="D2602" s="33" t="s">
        <v>4653</v>
      </c>
      <c r="E2602" s="33">
        <v>1</v>
      </c>
      <c r="F2602" s="33">
        <v>1</v>
      </c>
      <c r="G2602" s="33"/>
      <c r="H2602" s="33"/>
      <c r="I2602" s="33">
        <v>50</v>
      </c>
    </row>
    <row r="2603" spans="1:9">
      <c r="A2603" s="33">
        <v>2601</v>
      </c>
      <c r="B2603" s="33" t="s">
        <v>1953</v>
      </c>
      <c r="C2603" s="33" t="s">
        <v>2004</v>
      </c>
      <c r="D2603" s="33" t="s">
        <v>4654</v>
      </c>
      <c r="E2603" s="33">
        <v>1</v>
      </c>
      <c r="F2603" s="33">
        <v>1</v>
      </c>
      <c r="G2603" s="33"/>
      <c r="H2603" s="33"/>
      <c r="I2603" s="33">
        <v>50</v>
      </c>
    </row>
    <row r="2604" spans="1:9">
      <c r="A2604" s="33">
        <v>2602</v>
      </c>
      <c r="B2604" s="33" t="s">
        <v>1953</v>
      </c>
      <c r="C2604" s="33" t="s">
        <v>2004</v>
      </c>
      <c r="D2604" s="33" t="s">
        <v>4655</v>
      </c>
      <c r="E2604" s="33">
        <v>1</v>
      </c>
      <c r="F2604" s="33"/>
      <c r="G2604" s="33">
        <v>1</v>
      </c>
      <c r="H2604" s="33"/>
      <c r="I2604" s="33">
        <v>120</v>
      </c>
    </row>
    <row r="2605" spans="1:9">
      <c r="A2605" s="33">
        <v>2603</v>
      </c>
      <c r="B2605" s="33" t="s">
        <v>1953</v>
      </c>
      <c r="C2605" s="33" t="s">
        <v>2004</v>
      </c>
      <c r="D2605" s="33" t="s">
        <v>4656</v>
      </c>
      <c r="E2605" s="33">
        <v>1</v>
      </c>
      <c r="F2605" s="33">
        <v>1</v>
      </c>
      <c r="G2605" s="33"/>
      <c r="H2605" s="33"/>
      <c r="I2605" s="33">
        <v>50</v>
      </c>
    </row>
    <row r="2606" spans="1:9">
      <c r="A2606" s="33">
        <v>2604</v>
      </c>
      <c r="B2606" s="33" t="s">
        <v>1953</v>
      </c>
      <c r="C2606" s="33" t="s">
        <v>2004</v>
      </c>
      <c r="D2606" s="33" t="s">
        <v>4657</v>
      </c>
      <c r="E2606" s="33">
        <v>1</v>
      </c>
      <c r="F2606" s="33">
        <v>1</v>
      </c>
      <c r="G2606" s="33"/>
      <c r="H2606" s="33"/>
      <c r="I2606" s="33">
        <v>50</v>
      </c>
    </row>
    <row r="2607" spans="1:9">
      <c r="A2607" s="33">
        <v>2605</v>
      </c>
      <c r="B2607" s="33" t="s">
        <v>1953</v>
      </c>
      <c r="C2607" s="33" t="s">
        <v>2004</v>
      </c>
      <c r="D2607" s="33" t="s">
        <v>4658</v>
      </c>
      <c r="E2607" s="33">
        <v>1</v>
      </c>
      <c r="F2607" s="33">
        <v>1</v>
      </c>
      <c r="G2607" s="33"/>
      <c r="H2607" s="33"/>
      <c r="I2607" s="33">
        <v>50</v>
      </c>
    </row>
    <row r="2608" spans="1:9">
      <c r="A2608" s="33">
        <v>2606</v>
      </c>
      <c r="B2608" s="33" t="s">
        <v>1953</v>
      </c>
      <c r="C2608" s="33" t="s">
        <v>2004</v>
      </c>
      <c r="D2608" s="33" t="s">
        <v>4659</v>
      </c>
      <c r="E2608" s="33">
        <v>1</v>
      </c>
      <c r="F2608" s="33">
        <v>1</v>
      </c>
      <c r="G2608" s="33"/>
      <c r="H2608" s="33"/>
      <c r="I2608" s="33">
        <v>50</v>
      </c>
    </row>
    <row r="2609" spans="1:9">
      <c r="A2609" s="33">
        <v>2607</v>
      </c>
      <c r="B2609" s="33" t="s">
        <v>1953</v>
      </c>
      <c r="C2609" s="33" t="s">
        <v>2004</v>
      </c>
      <c r="D2609" s="33" t="s">
        <v>4660</v>
      </c>
      <c r="E2609" s="33">
        <v>1</v>
      </c>
      <c r="F2609" s="33">
        <v>1</v>
      </c>
      <c r="G2609" s="33"/>
      <c r="H2609" s="33"/>
      <c r="I2609" s="33">
        <v>50</v>
      </c>
    </row>
    <row r="2610" spans="1:9">
      <c r="A2610" s="33">
        <v>2608</v>
      </c>
      <c r="B2610" s="33" t="s">
        <v>1953</v>
      </c>
      <c r="C2610" s="33" t="s">
        <v>2004</v>
      </c>
      <c r="D2610" s="33" t="s">
        <v>4661</v>
      </c>
      <c r="E2610" s="33">
        <v>1</v>
      </c>
      <c r="F2610" s="33">
        <v>1</v>
      </c>
      <c r="G2610" s="33"/>
      <c r="H2610" s="33"/>
      <c r="I2610" s="33">
        <v>50</v>
      </c>
    </row>
    <row r="2611" spans="1:9">
      <c r="A2611" s="33">
        <v>2609</v>
      </c>
      <c r="B2611" s="33" t="s">
        <v>1953</v>
      </c>
      <c r="C2611" s="33" t="s">
        <v>2004</v>
      </c>
      <c r="D2611" s="33" t="s">
        <v>4662</v>
      </c>
      <c r="E2611" s="33">
        <v>1</v>
      </c>
      <c r="F2611" s="33">
        <v>1</v>
      </c>
      <c r="G2611" s="33"/>
      <c r="H2611" s="33"/>
      <c r="I2611" s="33">
        <v>50</v>
      </c>
    </row>
    <row r="2612" spans="1:9">
      <c r="A2612" s="33">
        <v>2610</v>
      </c>
      <c r="B2612" s="33" t="s">
        <v>1953</v>
      </c>
      <c r="C2612" s="33" t="s">
        <v>2004</v>
      </c>
      <c r="D2612" s="33" t="s">
        <v>2015</v>
      </c>
      <c r="E2612" s="33">
        <v>1</v>
      </c>
      <c r="F2612" s="33">
        <v>1</v>
      </c>
      <c r="G2612" s="33"/>
      <c r="H2612" s="33"/>
      <c r="I2612" s="33">
        <v>50</v>
      </c>
    </row>
    <row r="2613" spans="1:9">
      <c r="A2613" s="33">
        <v>2611</v>
      </c>
      <c r="B2613" s="33" t="s">
        <v>1953</v>
      </c>
      <c r="C2613" s="33" t="s">
        <v>2004</v>
      </c>
      <c r="D2613" s="33" t="s">
        <v>2009</v>
      </c>
      <c r="E2613" s="33">
        <v>1</v>
      </c>
      <c r="F2613" s="33">
        <v>1</v>
      </c>
      <c r="G2613" s="33"/>
      <c r="H2613" s="33"/>
      <c r="I2613" s="33">
        <v>50</v>
      </c>
    </row>
    <row r="2614" spans="1:9">
      <c r="A2614" s="33">
        <v>2612</v>
      </c>
      <c r="B2614" s="33" t="s">
        <v>1953</v>
      </c>
      <c r="C2614" s="33" t="s">
        <v>2004</v>
      </c>
      <c r="D2614" s="33" t="s">
        <v>4663</v>
      </c>
      <c r="E2614" s="33">
        <v>1</v>
      </c>
      <c r="F2614" s="33">
        <v>1</v>
      </c>
      <c r="G2614" s="33"/>
      <c r="H2614" s="33"/>
      <c r="I2614" s="33">
        <v>50</v>
      </c>
    </row>
    <row r="2615" spans="1:9">
      <c r="A2615" s="33">
        <v>2613</v>
      </c>
      <c r="B2615" s="33" t="s">
        <v>1953</v>
      </c>
      <c r="C2615" s="33" t="s">
        <v>2004</v>
      </c>
      <c r="D2615" s="33" t="s">
        <v>4664</v>
      </c>
      <c r="E2615" s="33">
        <v>1</v>
      </c>
      <c r="F2615" s="33">
        <v>1</v>
      </c>
      <c r="G2615" s="33"/>
      <c r="H2615" s="33"/>
      <c r="I2615" s="33">
        <v>50</v>
      </c>
    </row>
    <row r="2616" spans="1:9">
      <c r="A2616" s="33">
        <v>2614</v>
      </c>
      <c r="B2616" s="33" t="s">
        <v>1953</v>
      </c>
      <c r="C2616" s="33" t="s">
        <v>2004</v>
      </c>
      <c r="D2616" s="33" t="s">
        <v>4665</v>
      </c>
      <c r="E2616" s="33">
        <v>1</v>
      </c>
      <c r="F2616" s="33">
        <v>1</v>
      </c>
      <c r="G2616" s="33"/>
      <c r="H2616" s="33"/>
      <c r="I2616" s="33">
        <v>50</v>
      </c>
    </row>
    <row r="2617" spans="1:9">
      <c r="A2617" s="33">
        <v>2615</v>
      </c>
      <c r="B2617" s="33" t="s">
        <v>1953</v>
      </c>
      <c r="C2617" s="33" t="s">
        <v>2004</v>
      </c>
      <c r="D2617" s="33" t="s">
        <v>4666</v>
      </c>
      <c r="E2617" s="33">
        <v>1</v>
      </c>
      <c r="F2617" s="33">
        <v>1</v>
      </c>
      <c r="G2617" s="33"/>
      <c r="H2617" s="33"/>
      <c r="I2617" s="33">
        <v>50</v>
      </c>
    </row>
    <row r="2618" spans="1:9">
      <c r="A2618" s="33">
        <v>2616</v>
      </c>
      <c r="B2618" s="33" t="s">
        <v>1953</v>
      </c>
      <c r="C2618" s="33" t="s">
        <v>2004</v>
      </c>
      <c r="D2618" s="33" t="s">
        <v>4667</v>
      </c>
      <c r="E2618" s="33">
        <v>1</v>
      </c>
      <c r="F2618" s="33">
        <v>1</v>
      </c>
      <c r="G2618" s="33"/>
      <c r="H2618" s="33"/>
      <c r="I2618" s="33">
        <v>50</v>
      </c>
    </row>
    <row r="2619" spans="1:9">
      <c r="A2619" s="33">
        <v>2617</v>
      </c>
      <c r="B2619" s="33" t="s">
        <v>1953</v>
      </c>
      <c r="C2619" s="33" t="s">
        <v>2004</v>
      </c>
      <c r="D2619" s="33" t="s">
        <v>4668</v>
      </c>
      <c r="E2619" s="33">
        <v>1</v>
      </c>
      <c r="F2619" s="33">
        <v>1</v>
      </c>
      <c r="G2619" s="33"/>
      <c r="H2619" s="33"/>
      <c r="I2619" s="33">
        <v>50</v>
      </c>
    </row>
    <row r="2620" spans="1:9">
      <c r="A2620" s="33">
        <v>2618</v>
      </c>
      <c r="B2620" s="33" t="s">
        <v>1953</v>
      </c>
      <c r="C2620" s="33" t="s">
        <v>2004</v>
      </c>
      <c r="D2620" s="33" t="s">
        <v>4669</v>
      </c>
      <c r="E2620" s="33">
        <v>1</v>
      </c>
      <c r="F2620" s="33">
        <v>1</v>
      </c>
      <c r="G2620" s="33"/>
      <c r="H2620" s="33"/>
      <c r="I2620" s="33">
        <v>50</v>
      </c>
    </row>
    <row r="2621" spans="1:9">
      <c r="A2621" s="33">
        <v>2619</v>
      </c>
      <c r="B2621" s="33" t="s">
        <v>1953</v>
      </c>
      <c r="C2621" s="33" t="s">
        <v>2004</v>
      </c>
      <c r="D2621" s="33" t="s">
        <v>4670</v>
      </c>
      <c r="E2621" s="33">
        <v>1</v>
      </c>
      <c r="F2621" s="33">
        <v>1</v>
      </c>
      <c r="G2621" s="33"/>
      <c r="H2621" s="33"/>
      <c r="I2621" s="33">
        <v>50</v>
      </c>
    </row>
    <row r="2622" spans="1:9">
      <c r="A2622" s="33">
        <v>2620</v>
      </c>
      <c r="B2622" s="33" t="s">
        <v>1953</v>
      </c>
      <c r="C2622" s="33" t="s">
        <v>2004</v>
      </c>
      <c r="D2622" s="33" t="s">
        <v>2012</v>
      </c>
      <c r="E2622" s="33">
        <v>1</v>
      </c>
      <c r="F2622" s="33">
        <v>1</v>
      </c>
      <c r="G2622" s="33"/>
      <c r="H2622" s="33"/>
      <c r="I2622" s="33">
        <v>50</v>
      </c>
    </row>
    <row r="2623" spans="1:9">
      <c r="A2623" s="33">
        <v>2621</v>
      </c>
      <c r="B2623" s="33" t="s">
        <v>1953</v>
      </c>
      <c r="C2623" s="33" t="s">
        <v>2004</v>
      </c>
      <c r="D2623" s="33" t="s">
        <v>4671</v>
      </c>
      <c r="E2623" s="33">
        <v>1</v>
      </c>
      <c r="F2623" s="33">
        <v>1</v>
      </c>
      <c r="G2623" s="33"/>
      <c r="H2623" s="33"/>
      <c r="I2623" s="33">
        <v>50</v>
      </c>
    </row>
    <row r="2624" spans="1:9">
      <c r="A2624" s="33">
        <v>2622</v>
      </c>
      <c r="B2624" s="33" t="s">
        <v>1953</v>
      </c>
      <c r="C2624" s="33" t="s">
        <v>4672</v>
      </c>
      <c r="D2624" s="33" t="s">
        <v>4673</v>
      </c>
      <c r="E2624" s="33">
        <v>1</v>
      </c>
      <c r="F2624" s="33">
        <v>1</v>
      </c>
      <c r="G2624" s="33"/>
      <c r="H2624" s="33"/>
      <c r="I2624" s="33">
        <v>50</v>
      </c>
    </row>
    <row r="2625" spans="1:9">
      <c r="A2625" s="33">
        <v>2623</v>
      </c>
      <c r="B2625" s="33" t="s">
        <v>1953</v>
      </c>
      <c r="C2625" s="33" t="s">
        <v>4672</v>
      </c>
      <c r="D2625" s="33" t="s">
        <v>4674</v>
      </c>
      <c r="E2625" s="33">
        <v>1</v>
      </c>
      <c r="F2625" s="33">
        <v>1</v>
      </c>
      <c r="G2625" s="33"/>
      <c r="H2625" s="33"/>
      <c r="I2625" s="33">
        <v>50</v>
      </c>
    </row>
    <row r="2626" spans="1:9">
      <c r="A2626" s="33">
        <v>2624</v>
      </c>
      <c r="B2626" s="33" t="s">
        <v>1953</v>
      </c>
      <c r="C2626" s="33" t="s">
        <v>4672</v>
      </c>
      <c r="D2626" s="33" t="s">
        <v>4675</v>
      </c>
      <c r="E2626" s="33">
        <v>1</v>
      </c>
      <c r="F2626" s="33">
        <v>1</v>
      </c>
      <c r="G2626" s="33"/>
      <c r="H2626" s="33"/>
      <c r="I2626" s="33">
        <v>50</v>
      </c>
    </row>
    <row r="2627" spans="1:9">
      <c r="A2627" s="33">
        <v>2625</v>
      </c>
      <c r="B2627" s="33" t="s">
        <v>1953</v>
      </c>
      <c r="C2627" s="33" t="s">
        <v>4672</v>
      </c>
      <c r="D2627" s="33" t="s">
        <v>4676</v>
      </c>
      <c r="E2627" s="33">
        <v>1</v>
      </c>
      <c r="F2627" s="33">
        <v>1</v>
      </c>
      <c r="G2627" s="33"/>
      <c r="H2627" s="33"/>
      <c r="I2627" s="33">
        <v>50</v>
      </c>
    </row>
    <row r="2628" spans="1:9">
      <c r="A2628" s="33">
        <v>2626</v>
      </c>
      <c r="B2628" s="33" t="s">
        <v>1953</v>
      </c>
      <c r="C2628" s="33" t="s">
        <v>4672</v>
      </c>
      <c r="D2628" s="33" t="s">
        <v>4677</v>
      </c>
      <c r="E2628" s="33">
        <v>1</v>
      </c>
      <c r="F2628" s="33">
        <v>1</v>
      </c>
      <c r="G2628" s="33"/>
      <c r="H2628" s="33"/>
      <c r="I2628" s="33">
        <v>50</v>
      </c>
    </row>
    <row r="2629" spans="1:9">
      <c r="A2629" s="33">
        <v>2627</v>
      </c>
      <c r="B2629" s="33" t="s">
        <v>1953</v>
      </c>
      <c r="C2629" s="33" t="s">
        <v>4672</v>
      </c>
      <c r="D2629" s="33" t="s">
        <v>4678</v>
      </c>
      <c r="E2629" s="33">
        <v>1</v>
      </c>
      <c r="F2629" s="33">
        <v>1</v>
      </c>
      <c r="G2629" s="33"/>
      <c r="H2629" s="33"/>
      <c r="I2629" s="33">
        <v>50</v>
      </c>
    </row>
    <row r="2630" spans="1:9">
      <c r="A2630" s="33">
        <v>2628</v>
      </c>
      <c r="B2630" s="33" t="s">
        <v>1953</v>
      </c>
      <c r="C2630" s="33" t="s">
        <v>4672</v>
      </c>
      <c r="D2630" s="33" t="s">
        <v>4679</v>
      </c>
      <c r="E2630" s="33">
        <v>1</v>
      </c>
      <c r="F2630" s="33">
        <v>1</v>
      </c>
      <c r="G2630" s="33"/>
      <c r="H2630" s="33"/>
      <c r="I2630" s="33">
        <v>50</v>
      </c>
    </row>
    <row r="2631" spans="1:9">
      <c r="A2631" s="33">
        <v>2629</v>
      </c>
      <c r="B2631" s="33" t="s">
        <v>1953</v>
      </c>
      <c r="C2631" s="33" t="s">
        <v>4672</v>
      </c>
      <c r="D2631" s="33" t="s">
        <v>4680</v>
      </c>
      <c r="E2631" s="33">
        <v>1</v>
      </c>
      <c r="F2631" s="33">
        <v>1</v>
      </c>
      <c r="G2631" s="33"/>
      <c r="H2631" s="33"/>
      <c r="I2631" s="33">
        <v>50</v>
      </c>
    </row>
    <row r="2632" spans="1:9">
      <c r="A2632" s="33">
        <v>2630</v>
      </c>
      <c r="B2632" s="33" t="s">
        <v>1953</v>
      </c>
      <c r="C2632" s="33" t="s">
        <v>4672</v>
      </c>
      <c r="D2632" s="33" t="s">
        <v>4681</v>
      </c>
      <c r="E2632" s="33">
        <v>1</v>
      </c>
      <c r="F2632" s="33">
        <v>1</v>
      </c>
      <c r="G2632" s="33"/>
      <c r="H2632" s="33"/>
      <c r="I2632" s="33">
        <v>50</v>
      </c>
    </row>
    <row r="2633" spans="1:9">
      <c r="A2633" s="33">
        <v>2631</v>
      </c>
      <c r="B2633" s="33" t="s">
        <v>1953</v>
      </c>
      <c r="C2633" s="33" t="s">
        <v>4672</v>
      </c>
      <c r="D2633" s="33" t="s">
        <v>4682</v>
      </c>
      <c r="E2633" s="33">
        <v>1</v>
      </c>
      <c r="F2633" s="33">
        <v>1</v>
      </c>
      <c r="G2633" s="33"/>
      <c r="H2633" s="33"/>
      <c r="I2633" s="33">
        <v>50</v>
      </c>
    </row>
    <row r="2634" spans="1:9">
      <c r="A2634" s="33">
        <v>2632</v>
      </c>
      <c r="B2634" s="33" t="s">
        <v>1953</v>
      </c>
      <c r="C2634" s="33" t="s">
        <v>4672</v>
      </c>
      <c r="D2634" s="33" t="s">
        <v>4683</v>
      </c>
      <c r="E2634" s="33">
        <v>1</v>
      </c>
      <c r="F2634" s="33">
        <v>1</v>
      </c>
      <c r="G2634" s="33"/>
      <c r="H2634" s="33"/>
      <c r="I2634" s="33">
        <v>50</v>
      </c>
    </row>
    <row r="2635" spans="1:9">
      <c r="A2635" s="33">
        <v>2633</v>
      </c>
      <c r="B2635" s="33" t="s">
        <v>1953</v>
      </c>
      <c r="C2635" s="33" t="s">
        <v>4672</v>
      </c>
      <c r="D2635" s="33" t="s">
        <v>4684</v>
      </c>
      <c r="E2635" s="33">
        <v>1</v>
      </c>
      <c r="F2635" s="33">
        <v>1</v>
      </c>
      <c r="G2635" s="33"/>
      <c r="H2635" s="33"/>
      <c r="I2635" s="33">
        <v>50</v>
      </c>
    </row>
    <row r="2636" spans="1:9">
      <c r="A2636" s="33">
        <v>2634</v>
      </c>
      <c r="B2636" s="33" t="s">
        <v>1953</v>
      </c>
      <c r="C2636" s="33" t="s">
        <v>4672</v>
      </c>
      <c r="D2636" s="33" t="s">
        <v>2878</v>
      </c>
      <c r="E2636" s="33">
        <v>1</v>
      </c>
      <c r="F2636" s="33">
        <v>1</v>
      </c>
      <c r="G2636" s="33"/>
      <c r="H2636" s="33"/>
      <c r="I2636" s="33">
        <v>50</v>
      </c>
    </row>
    <row r="2637" spans="1:9">
      <c r="A2637" s="33">
        <v>2635</v>
      </c>
      <c r="B2637" s="33" t="s">
        <v>1953</v>
      </c>
      <c r="C2637" s="33" t="s">
        <v>4672</v>
      </c>
      <c r="D2637" s="33" t="s">
        <v>4685</v>
      </c>
      <c r="E2637" s="33">
        <v>1</v>
      </c>
      <c r="F2637" s="33">
        <v>1</v>
      </c>
      <c r="G2637" s="33"/>
      <c r="H2637" s="33"/>
      <c r="I2637" s="33">
        <v>50</v>
      </c>
    </row>
    <row r="2638" spans="1:9">
      <c r="A2638" s="33">
        <v>2636</v>
      </c>
      <c r="B2638" s="33" t="s">
        <v>1953</v>
      </c>
      <c r="C2638" s="33" t="s">
        <v>4672</v>
      </c>
      <c r="D2638" s="33" t="s">
        <v>4686</v>
      </c>
      <c r="E2638" s="33">
        <v>1</v>
      </c>
      <c r="F2638" s="33">
        <v>1</v>
      </c>
      <c r="G2638" s="33"/>
      <c r="H2638" s="33"/>
      <c r="I2638" s="33">
        <v>50</v>
      </c>
    </row>
    <row r="2639" spans="1:9">
      <c r="A2639" s="33">
        <v>2637</v>
      </c>
      <c r="B2639" s="33" t="s">
        <v>1953</v>
      </c>
      <c r="C2639" s="33" t="s">
        <v>4672</v>
      </c>
      <c r="D2639" s="33" t="s">
        <v>4687</v>
      </c>
      <c r="E2639" s="33">
        <v>1</v>
      </c>
      <c r="F2639" s="33">
        <v>1</v>
      </c>
      <c r="G2639" s="33"/>
      <c r="H2639" s="33"/>
      <c r="I2639" s="33">
        <v>50</v>
      </c>
    </row>
    <row r="2640" spans="1:9">
      <c r="A2640" s="33">
        <v>2638</v>
      </c>
      <c r="B2640" s="33" t="s">
        <v>1953</v>
      </c>
      <c r="C2640" s="33" t="s">
        <v>4688</v>
      </c>
      <c r="D2640" s="33" t="s">
        <v>4689</v>
      </c>
      <c r="E2640" s="33">
        <v>1</v>
      </c>
      <c r="F2640" s="33">
        <v>1</v>
      </c>
      <c r="G2640" s="33"/>
      <c r="H2640" s="33"/>
      <c r="I2640" s="33">
        <v>50</v>
      </c>
    </row>
    <row r="2641" spans="1:9">
      <c r="A2641" s="33">
        <v>2639</v>
      </c>
      <c r="B2641" s="33" t="s">
        <v>1953</v>
      </c>
      <c r="C2641" s="33" t="s">
        <v>4688</v>
      </c>
      <c r="D2641" s="33" t="s">
        <v>4690</v>
      </c>
      <c r="E2641" s="33">
        <v>1</v>
      </c>
      <c r="F2641" s="33"/>
      <c r="G2641" s="33">
        <v>1</v>
      </c>
      <c r="H2641" s="33"/>
      <c r="I2641" s="33">
        <v>120</v>
      </c>
    </row>
    <row r="2642" spans="1:9">
      <c r="A2642" s="33">
        <v>2640</v>
      </c>
      <c r="B2642" s="33" t="s">
        <v>1953</v>
      </c>
      <c r="C2642" s="33" t="s">
        <v>2018</v>
      </c>
      <c r="D2642" s="33" t="s">
        <v>4691</v>
      </c>
      <c r="E2642" s="33">
        <v>1</v>
      </c>
      <c r="F2642" s="33">
        <v>1</v>
      </c>
      <c r="G2642" s="33"/>
      <c r="H2642" s="33"/>
      <c r="I2642" s="33">
        <v>50</v>
      </c>
    </row>
    <row r="2643" spans="1:9">
      <c r="A2643" s="33">
        <v>2641</v>
      </c>
      <c r="B2643" s="33" t="s">
        <v>1953</v>
      </c>
      <c r="C2643" s="33" t="s">
        <v>2018</v>
      </c>
      <c r="D2643" s="33" t="s">
        <v>4692</v>
      </c>
      <c r="E2643" s="33">
        <v>1</v>
      </c>
      <c r="F2643" s="33">
        <v>1</v>
      </c>
      <c r="G2643" s="33"/>
      <c r="H2643" s="33"/>
      <c r="I2643" s="33">
        <v>50</v>
      </c>
    </row>
    <row r="2644" spans="1:9">
      <c r="A2644" s="33">
        <v>2642</v>
      </c>
      <c r="B2644" s="33" t="s">
        <v>1953</v>
      </c>
      <c r="C2644" s="33" t="s">
        <v>2018</v>
      </c>
      <c r="D2644" s="33" t="s">
        <v>3721</v>
      </c>
      <c r="E2644" s="33">
        <v>1</v>
      </c>
      <c r="F2644" s="33">
        <v>1</v>
      </c>
      <c r="G2644" s="33"/>
      <c r="H2644" s="33"/>
      <c r="I2644" s="33">
        <v>50</v>
      </c>
    </row>
    <row r="2645" spans="1:9">
      <c r="A2645" s="33">
        <v>2643</v>
      </c>
      <c r="B2645" s="33" t="s">
        <v>1953</v>
      </c>
      <c r="C2645" s="33" t="s">
        <v>2018</v>
      </c>
      <c r="D2645" s="33" t="s">
        <v>4693</v>
      </c>
      <c r="E2645" s="33">
        <v>1</v>
      </c>
      <c r="F2645" s="33">
        <v>1</v>
      </c>
      <c r="G2645" s="33"/>
      <c r="H2645" s="33"/>
      <c r="I2645" s="33">
        <v>50</v>
      </c>
    </row>
    <row r="2646" spans="1:9">
      <c r="A2646" s="33">
        <v>2644</v>
      </c>
      <c r="B2646" s="33" t="s">
        <v>1953</v>
      </c>
      <c r="C2646" s="33" t="s">
        <v>2018</v>
      </c>
      <c r="D2646" s="33" t="s">
        <v>4694</v>
      </c>
      <c r="E2646" s="33">
        <v>1</v>
      </c>
      <c r="F2646" s="33">
        <v>1</v>
      </c>
      <c r="G2646" s="33"/>
      <c r="H2646" s="33"/>
      <c r="I2646" s="33">
        <v>50</v>
      </c>
    </row>
    <row r="2647" spans="1:9">
      <c r="A2647" s="33">
        <v>2645</v>
      </c>
      <c r="B2647" s="33" t="s">
        <v>1953</v>
      </c>
      <c r="C2647" s="33" t="s">
        <v>2018</v>
      </c>
      <c r="D2647" s="33" t="s">
        <v>4695</v>
      </c>
      <c r="E2647" s="33">
        <v>1</v>
      </c>
      <c r="F2647" s="33">
        <v>1</v>
      </c>
      <c r="G2647" s="33"/>
      <c r="H2647" s="33"/>
      <c r="I2647" s="33">
        <v>50</v>
      </c>
    </row>
    <row r="2648" spans="1:9">
      <c r="A2648" s="33">
        <v>2646</v>
      </c>
      <c r="B2648" s="33" t="s">
        <v>1953</v>
      </c>
      <c r="C2648" s="33" t="s">
        <v>2018</v>
      </c>
      <c r="D2648" s="33" t="s">
        <v>4696</v>
      </c>
      <c r="E2648" s="33">
        <v>1</v>
      </c>
      <c r="F2648" s="33">
        <v>1</v>
      </c>
      <c r="G2648" s="33"/>
      <c r="H2648" s="33"/>
      <c r="I2648" s="33">
        <v>50</v>
      </c>
    </row>
    <row r="2649" spans="1:9">
      <c r="A2649" s="33">
        <v>2647</v>
      </c>
      <c r="B2649" s="33" t="s">
        <v>1953</v>
      </c>
      <c r="C2649" s="33" t="s">
        <v>2018</v>
      </c>
      <c r="D2649" s="33" t="s">
        <v>4697</v>
      </c>
      <c r="E2649" s="33">
        <v>1</v>
      </c>
      <c r="F2649" s="33">
        <v>1</v>
      </c>
      <c r="G2649" s="33"/>
      <c r="H2649" s="33"/>
      <c r="I2649" s="33">
        <v>50</v>
      </c>
    </row>
    <row r="2650" spans="1:9">
      <c r="A2650" s="33">
        <v>2648</v>
      </c>
      <c r="B2650" s="33" t="s">
        <v>1953</v>
      </c>
      <c r="C2650" s="33" t="s">
        <v>2018</v>
      </c>
      <c r="D2650" s="33" t="s">
        <v>4698</v>
      </c>
      <c r="E2650" s="33">
        <v>1</v>
      </c>
      <c r="F2650" s="33">
        <v>1</v>
      </c>
      <c r="G2650" s="33"/>
      <c r="H2650" s="33"/>
      <c r="I2650" s="33">
        <v>50</v>
      </c>
    </row>
    <row r="2651" spans="1:9">
      <c r="A2651" s="33">
        <v>2649</v>
      </c>
      <c r="B2651" s="33" t="s">
        <v>1953</v>
      </c>
      <c r="C2651" s="33" t="s">
        <v>2018</v>
      </c>
      <c r="D2651" s="33" t="s">
        <v>4699</v>
      </c>
      <c r="E2651" s="33">
        <v>1</v>
      </c>
      <c r="F2651" s="33">
        <v>1</v>
      </c>
      <c r="G2651" s="33"/>
      <c r="H2651" s="33"/>
      <c r="I2651" s="33">
        <v>50</v>
      </c>
    </row>
    <row r="2652" spans="1:9">
      <c r="A2652" s="33">
        <v>2650</v>
      </c>
      <c r="B2652" s="33" t="s">
        <v>1953</v>
      </c>
      <c r="C2652" s="33" t="s">
        <v>2018</v>
      </c>
      <c r="D2652" s="33" t="s">
        <v>4700</v>
      </c>
      <c r="E2652" s="33">
        <v>1</v>
      </c>
      <c r="F2652" s="33">
        <v>1</v>
      </c>
      <c r="G2652" s="33"/>
      <c r="H2652" s="33"/>
      <c r="I2652" s="33">
        <v>50</v>
      </c>
    </row>
    <row r="2653" spans="1:9">
      <c r="A2653" s="33">
        <v>2651</v>
      </c>
      <c r="B2653" s="33" t="s">
        <v>1953</v>
      </c>
      <c r="C2653" s="33" t="s">
        <v>2018</v>
      </c>
      <c r="D2653" s="33" t="s">
        <v>2032</v>
      </c>
      <c r="E2653" s="33">
        <v>1</v>
      </c>
      <c r="F2653" s="33">
        <v>1</v>
      </c>
      <c r="G2653" s="33"/>
      <c r="H2653" s="33"/>
      <c r="I2653" s="33">
        <v>50</v>
      </c>
    </row>
    <row r="2654" spans="1:9">
      <c r="A2654" s="33">
        <v>2652</v>
      </c>
      <c r="B2654" s="33" t="s">
        <v>1953</v>
      </c>
      <c r="C2654" s="33" t="s">
        <v>2018</v>
      </c>
      <c r="D2654" s="33" t="s">
        <v>4701</v>
      </c>
      <c r="E2654" s="33">
        <v>1</v>
      </c>
      <c r="F2654" s="33">
        <v>1</v>
      </c>
      <c r="G2654" s="33"/>
      <c r="H2654" s="33"/>
      <c r="I2654" s="33">
        <v>50</v>
      </c>
    </row>
    <row r="2655" spans="1:9">
      <c r="A2655" s="33">
        <v>2653</v>
      </c>
      <c r="B2655" s="33" t="s">
        <v>1953</v>
      </c>
      <c r="C2655" s="33" t="s">
        <v>2018</v>
      </c>
      <c r="D2655" s="33" t="s">
        <v>4702</v>
      </c>
      <c r="E2655" s="33">
        <v>1</v>
      </c>
      <c r="F2655" s="33">
        <v>1</v>
      </c>
      <c r="G2655" s="33"/>
      <c r="H2655" s="33"/>
      <c r="I2655" s="33">
        <v>50</v>
      </c>
    </row>
    <row r="2656" spans="1:9">
      <c r="A2656" s="33">
        <v>2654</v>
      </c>
      <c r="B2656" s="33" t="s">
        <v>1953</v>
      </c>
      <c r="C2656" s="33" t="s">
        <v>2018</v>
      </c>
      <c r="D2656" s="33" t="s">
        <v>2023</v>
      </c>
      <c r="E2656" s="33">
        <v>1</v>
      </c>
      <c r="F2656" s="33">
        <v>1</v>
      </c>
      <c r="G2656" s="33"/>
      <c r="H2656" s="33"/>
      <c r="I2656" s="33">
        <v>50</v>
      </c>
    </row>
    <row r="2657" spans="1:9">
      <c r="A2657" s="33">
        <v>2655</v>
      </c>
      <c r="B2657" s="33" t="s">
        <v>1953</v>
      </c>
      <c r="C2657" s="33" t="s">
        <v>2018</v>
      </c>
      <c r="D2657" s="33" t="s">
        <v>4703</v>
      </c>
      <c r="E2657" s="33">
        <v>1</v>
      </c>
      <c r="F2657" s="33">
        <v>1</v>
      </c>
      <c r="G2657" s="33"/>
      <c r="H2657" s="33"/>
      <c r="I2657" s="33">
        <v>50</v>
      </c>
    </row>
    <row r="2658" spans="1:9">
      <c r="A2658" s="33">
        <v>2656</v>
      </c>
      <c r="B2658" s="33" t="s">
        <v>1953</v>
      </c>
      <c r="C2658" s="33" t="s">
        <v>2018</v>
      </c>
      <c r="D2658" s="33" t="s">
        <v>4704</v>
      </c>
      <c r="E2658" s="33">
        <v>1</v>
      </c>
      <c r="F2658" s="33">
        <v>1</v>
      </c>
      <c r="G2658" s="33"/>
      <c r="H2658" s="33"/>
      <c r="I2658" s="33">
        <v>50</v>
      </c>
    </row>
    <row r="2659" spans="1:9">
      <c r="A2659" s="33">
        <v>2657</v>
      </c>
      <c r="B2659" s="33" t="s">
        <v>1953</v>
      </c>
      <c r="C2659" s="33" t="s">
        <v>2018</v>
      </c>
      <c r="D2659" s="33" t="s">
        <v>2020</v>
      </c>
      <c r="E2659" s="33">
        <v>1</v>
      </c>
      <c r="F2659" s="33">
        <v>1</v>
      </c>
      <c r="G2659" s="33"/>
      <c r="H2659" s="33"/>
      <c r="I2659" s="33">
        <v>50</v>
      </c>
    </row>
    <row r="2660" spans="1:9">
      <c r="A2660" s="33">
        <v>2658</v>
      </c>
      <c r="B2660" s="33" t="s">
        <v>1953</v>
      </c>
      <c r="C2660" s="33" t="s">
        <v>2018</v>
      </c>
      <c r="D2660" s="33" t="s">
        <v>2029</v>
      </c>
      <c r="E2660" s="33">
        <v>1</v>
      </c>
      <c r="F2660" s="33">
        <v>1</v>
      </c>
      <c r="G2660" s="33"/>
      <c r="H2660" s="33"/>
      <c r="I2660" s="33">
        <v>50</v>
      </c>
    </row>
    <row r="2661" spans="1:9">
      <c r="A2661" s="33">
        <v>2659</v>
      </c>
      <c r="B2661" s="33" t="s">
        <v>1953</v>
      </c>
      <c r="C2661" s="33" t="s">
        <v>2018</v>
      </c>
      <c r="D2661" s="33" t="s">
        <v>4705</v>
      </c>
      <c r="E2661" s="33">
        <v>1</v>
      </c>
      <c r="F2661" s="33">
        <v>1</v>
      </c>
      <c r="G2661" s="33"/>
      <c r="H2661" s="33"/>
      <c r="I2661" s="33">
        <v>50</v>
      </c>
    </row>
    <row r="2662" spans="1:9">
      <c r="A2662" s="33">
        <v>2660</v>
      </c>
      <c r="B2662" s="33" t="s">
        <v>1953</v>
      </c>
      <c r="C2662" s="33" t="s">
        <v>2018</v>
      </c>
      <c r="D2662" s="33" t="s">
        <v>4706</v>
      </c>
      <c r="E2662" s="33">
        <v>1</v>
      </c>
      <c r="F2662" s="33">
        <v>1</v>
      </c>
      <c r="G2662" s="33"/>
      <c r="H2662" s="33"/>
      <c r="I2662" s="33">
        <v>50</v>
      </c>
    </row>
    <row r="2663" spans="1:9">
      <c r="A2663" s="33">
        <v>2661</v>
      </c>
      <c r="B2663" s="33" t="s">
        <v>1953</v>
      </c>
      <c r="C2663" s="33" t="s">
        <v>2018</v>
      </c>
      <c r="D2663" s="33" t="s">
        <v>4707</v>
      </c>
      <c r="E2663" s="33">
        <v>1</v>
      </c>
      <c r="F2663" s="33"/>
      <c r="G2663" s="33">
        <v>1</v>
      </c>
      <c r="H2663" s="33"/>
      <c r="I2663" s="33">
        <v>120</v>
      </c>
    </row>
    <row r="2664" spans="1:9">
      <c r="A2664" s="33">
        <v>2662</v>
      </c>
      <c r="B2664" s="33" t="s">
        <v>1953</v>
      </c>
      <c r="C2664" s="33" t="s">
        <v>2018</v>
      </c>
      <c r="D2664" s="33" t="s">
        <v>4708</v>
      </c>
      <c r="E2664" s="33">
        <v>1</v>
      </c>
      <c r="F2664" s="33">
        <v>1</v>
      </c>
      <c r="G2664" s="33"/>
      <c r="H2664" s="33"/>
      <c r="I2664" s="33">
        <v>50</v>
      </c>
    </row>
    <row r="2665" spans="1:9">
      <c r="A2665" s="33">
        <v>2663</v>
      </c>
      <c r="B2665" s="33" t="s">
        <v>1953</v>
      </c>
      <c r="C2665" s="33" t="s">
        <v>2018</v>
      </c>
      <c r="D2665" s="33" t="s">
        <v>2026</v>
      </c>
      <c r="E2665" s="33">
        <v>1</v>
      </c>
      <c r="F2665" s="33">
        <v>1</v>
      </c>
      <c r="G2665" s="33"/>
      <c r="H2665" s="33"/>
      <c r="I2665" s="33">
        <v>50</v>
      </c>
    </row>
    <row r="2666" spans="1:9">
      <c r="A2666" s="33">
        <v>2664</v>
      </c>
      <c r="B2666" s="33" t="s">
        <v>1953</v>
      </c>
      <c r="C2666" s="33" t="s">
        <v>2018</v>
      </c>
      <c r="D2666" s="33" t="s">
        <v>4709</v>
      </c>
      <c r="E2666" s="33">
        <v>1</v>
      </c>
      <c r="F2666" s="33">
        <v>1</v>
      </c>
      <c r="G2666" s="33"/>
      <c r="H2666" s="33"/>
      <c r="I2666" s="33">
        <v>50</v>
      </c>
    </row>
    <row r="2667" spans="1:9">
      <c r="A2667" s="33">
        <v>2665</v>
      </c>
      <c r="B2667" s="33" t="s">
        <v>1953</v>
      </c>
      <c r="C2667" s="33" t="s">
        <v>2035</v>
      </c>
      <c r="D2667" s="33" t="s">
        <v>4710</v>
      </c>
      <c r="E2667" s="33">
        <v>1</v>
      </c>
      <c r="F2667" s="33"/>
      <c r="G2667" s="33">
        <v>1</v>
      </c>
      <c r="H2667" s="33"/>
      <c r="I2667" s="33">
        <v>120</v>
      </c>
    </row>
    <row r="2668" spans="1:9">
      <c r="A2668" s="33">
        <v>2666</v>
      </c>
      <c r="B2668" s="33" t="s">
        <v>1953</v>
      </c>
      <c r="C2668" s="33" t="s">
        <v>2035</v>
      </c>
      <c r="D2668" s="33" t="s">
        <v>4711</v>
      </c>
      <c r="E2668" s="33">
        <v>1</v>
      </c>
      <c r="F2668" s="33">
        <v>1</v>
      </c>
      <c r="G2668" s="33"/>
      <c r="H2668" s="33"/>
      <c r="I2668" s="33">
        <v>50</v>
      </c>
    </row>
    <row r="2669" spans="1:9">
      <c r="A2669" s="33">
        <v>2667</v>
      </c>
      <c r="B2669" s="33" t="s">
        <v>1953</v>
      </c>
      <c r="C2669" s="33" t="s">
        <v>2035</v>
      </c>
      <c r="D2669" s="33" t="s">
        <v>4712</v>
      </c>
      <c r="E2669" s="33">
        <v>1</v>
      </c>
      <c r="F2669" s="33">
        <v>1</v>
      </c>
      <c r="G2669" s="33"/>
      <c r="H2669" s="33"/>
      <c r="I2669" s="33">
        <v>50</v>
      </c>
    </row>
    <row r="2670" spans="1:9">
      <c r="A2670" s="33">
        <v>2668</v>
      </c>
      <c r="B2670" s="33" t="s">
        <v>1953</v>
      </c>
      <c r="C2670" s="33" t="s">
        <v>2035</v>
      </c>
      <c r="D2670" s="33" t="s">
        <v>2043</v>
      </c>
      <c r="E2670" s="33">
        <v>1</v>
      </c>
      <c r="F2670" s="33">
        <v>1</v>
      </c>
      <c r="G2670" s="33"/>
      <c r="H2670" s="33"/>
      <c r="I2670" s="33">
        <v>50</v>
      </c>
    </row>
    <row r="2671" spans="1:9">
      <c r="A2671" s="33">
        <v>2669</v>
      </c>
      <c r="B2671" s="33" t="s">
        <v>1953</v>
      </c>
      <c r="C2671" s="33" t="s">
        <v>2035</v>
      </c>
      <c r="D2671" s="33" t="s">
        <v>2037</v>
      </c>
      <c r="E2671" s="33">
        <v>1</v>
      </c>
      <c r="F2671" s="33">
        <v>1</v>
      </c>
      <c r="G2671" s="33"/>
      <c r="H2671" s="33"/>
      <c r="I2671" s="33">
        <v>50</v>
      </c>
    </row>
    <row r="2672" spans="1:9">
      <c r="A2672" s="33">
        <v>2670</v>
      </c>
      <c r="B2672" s="33" t="s">
        <v>1953</v>
      </c>
      <c r="C2672" s="33" t="s">
        <v>2035</v>
      </c>
      <c r="D2672" s="33" t="s">
        <v>4713</v>
      </c>
      <c r="E2672" s="33">
        <v>1</v>
      </c>
      <c r="F2672" s="33">
        <v>1</v>
      </c>
      <c r="G2672" s="33"/>
      <c r="H2672" s="33"/>
      <c r="I2672" s="33">
        <v>50</v>
      </c>
    </row>
    <row r="2673" spans="1:9">
      <c r="A2673" s="33">
        <v>2671</v>
      </c>
      <c r="B2673" s="33" t="s">
        <v>1953</v>
      </c>
      <c r="C2673" s="33" t="s">
        <v>2035</v>
      </c>
      <c r="D2673" s="33" t="s">
        <v>4714</v>
      </c>
      <c r="E2673" s="33">
        <v>1</v>
      </c>
      <c r="F2673" s="33">
        <v>1</v>
      </c>
      <c r="G2673" s="33"/>
      <c r="H2673" s="33"/>
      <c r="I2673" s="33">
        <v>50</v>
      </c>
    </row>
    <row r="2674" spans="1:9">
      <c r="A2674" s="33">
        <v>2672</v>
      </c>
      <c r="B2674" s="33" t="s">
        <v>1953</v>
      </c>
      <c r="C2674" s="33" t="s">
        <v>2035</v>
      </c>
      <c r="D2674" s="33" t="s">
        <v>4715</v>
      </c>
      <c r="E2674" s="33">
        <v>1</v>
      </c>
      <c r="F2674" s="33"/>
      <c r="G2674" s="33">
        <v>1</v>
      </c>
      <c r="H2674" s="33"/>
      <c r="I2674" s="33">
        <v>120</v>
      </c>
    </row>
    <row r="2675" spans="1:9">
      <c r="A2675" s="33">
        <v>2673</v>
      </c>
      <c r="B2675" s="33" t="s">
        <v>1953</v>
      </c>
      <c r="C2675" s="33" t="s">
        <v>2035</v>
      </c>
      <c r="D2675" s="33" t="s">
        <v>4716</v>
      </c>
      <c r="E2675" s="33">
        <v>1</v>
      </c>
      <c r="F2675" s="33">
        <v>1</v>
      </c>
      <c r="G2675" s="33"/>
      <c r="H2675" s="33"/>
      <c r="I2675" s="33">
        <v>50</v>
      </c>
    </row>
    <row r="2676" spans="1:9">
      <c r="A2676" s="33">
        <v>2674</v>
      </c>
      <c r="B2676" s="33" t="s">
        <v>1953</v>
      </c>
      <c r="C2676" s="33" t="s">
        <v>2035</v>
      </c>
      <c r="D2676" s="33" t="s">
        <v>2040</v>
      </c>
      <c r="E2676" s="33">
        <v>1</v>
      </c>
      <c r="F2676" s="33">
        <v>1</v>
      </c>
      <c r="G2676" s="33"/>
      <c r="H2676" s="33"/>
      <c r="I2676" s="33">
        <v>50</v>
      </c>
    </row>
    <row r="2677" spans="1:9">
      <c r="A2677" s="33">
        <v>2675</v>
      </c>
      <c r="B2677" s="33" t="s">
        <v>1953</v>
      </c>
      <c r="C2677" s="33" t="s">
        <v>2035</v>
      </c>
      <c r="D2677" s="33" t="s">
        <v>4717</v>
      </c>
      <c r="E2677" s="33">
        <v>1</v>
      </c>
      <c r="F2677" s="33">
        <v>1</v>
      </c>
      <c r="G2677" s="33"/>
      <c r="H2677" s="33"/>
      <c r="I2677" s="33">
        <v>50</v>
      </c>
    </row>
    <row r="2678" spans="1:9">
      <c r="A2678" s="33">
        <v>2676</v>
      </c>
      <c r="B2678" s="33" t="s">
        <v>1953</v>
      </c>
      <c r="C2678" s="33" t="s">
        <v>2035</v>
      </c>
      <c r="D2678" s="33" t="s">
        <v>4718</v>
      </c>
      <c r="E2678" s="33">
        <v>1</v>
      </c>
      <c r="F2678" s="33">
        <v>1</v>
      </c>
      <c r="G2678" s="33"/>
      <c r="H2678" s="33"/>
      <c r="I2678" s="33">
        <v>50</v>
      </c>
    </row>
    <row r="2679" spans="1:9">
      <c r="A2679" s="33">
        <v>2677</v>
      </c>
      <c r="B2679" s="33" t="s">
        <v>1953</v>
      </c>
      <c r="C2679" s="33" t="s">
        <v>2035</v>
      </c>
      <c r="D2679" s="33" t="s">
        <v>4719</v>
      </c>
      <c r="E2679" s="33">
        <v>1</v>
      </c>
      <c r="F2679" s="33">
        <v>1</v>
      </c>
      <c r="G2679" s="33"/>
      <c r="H2679" s="33"/>
      <c r="I2679" s="33">
        <v>50</v>
      </c>
    </row>
    <row r="2680" spans="1:9">
      <c r="A2680" s="33">
        <v>2678</v>
      </c>
      <c r="B2680" s="33" t="s">
        <v>1953</v>
      </c>
      <c r="C2680" s="33" t="s">
        <v>2035</v>
      </c>
      <c r="D2680" s="33" t="s">
        <v>4720</v>
      </c>
      <c r="E2680" s="33">
        <v>1</v>
      </c>
      <c r="F2680" s="33">
        <v>1</v>
      </c>
      <c r="G2680" s="33"/>
      <c r="H2680" s="33"/>
      <c r="I2680" s="33">
        <v>50</v>
      </c>
    </row>
    <row r="2681" spans="1:9">
      <c r="A2681" s="33">
        <v>2679</v>
      </c>
      <c r="B2681" s="33" t="s">
        <v>1953</v>
      </c>
      <c r="C2681" s="33" t="s">
        <v>2035</v>
      </c>
      <c r="D2681" s="33" t="s">
        <v>4721</v>
      </c>
      <c r="E2681" s="33">
        <v>1</v>
      </c>
      <c r="F2681" s="33">
        <v>1</v>
      </c>
      <c r="G2681" s="33"/>
      <c r="H2681" s="33"/>
      <c r="I2681" s="33">
        <v>50</v>
      </c>
    </row>
    <row r="2682" spans="1:9">
      <c r="A2682" s="33">
        <v>2680</v>
      </c>
      <c r="B2682" s="33" t="s">
        <v>2049</v>
      </c>
      <c r="C2682" s="33" t="s">
        <v>2050</v>
      </c>
      <c r="D2682" s="33" t="s">
        <v>4722</v>
      </c>
      <c r="E2682" s="33">
        <v>1</v>
      </c>
      <c r="F2682" s="33">
        <v>1</v>
      </c>
      <c r="G2682" s="33"/>
      <c r="H2682" s="33"/>
      <c r="I2682" s="33">
        <v>50</v>
      </c>
    </row>
    <row r="2683" spans="1:9">
      <c r="A2683" s="33">
        <v>2681</v>
      </c>
      <c r="B2683" s="33" t="s">
        <v>2049</v>
      </c>
      <c r="C2683" s="33" t="s">
        <v>2050</v>
      </c>
      <c r="D2683" s="33" t="s">
        <v>4723</v>
      </c>
      <c r="E2683" s="33">
        <v>1</v>
      </c>
      <c r="F2683" s="33">
        <v>1</v>
      </c>
      <c r="G2683" s="33"/>
      <c r="H2683" s="33"/>
      <c r="I2683" s="33">
        <v>50</v>
      </c>
    </row>
    <row r="2684" spans="1:9">
      <c r="A2684" s="33">
        <v>2682</v>
      </c>
      <c r="B2684" s="33" t="s">
        <v>2049</v>
      </c>
      <c r="C2684" s="33" t="s">
        <v>2050</v>
      </c>
      <c r="D2684" s="33" t="s">
        <v>4724</v>
      </c>
      <c r="E2684" s="33">
        <v>1</v>
      </c>
      <c r="F2684" s="33">
        <v>1</v>
      </c>
      <c r="G2684" s="33"/>
      <c r="H2684" s="33"/>
      <c r="I2684" s="33">
        <v>50</v>
      </c>
    </row>
    <row r="2685" spans="1:9">
      <c r="A2685" s="33">
        <v>2683</v>
      </c>
      <c r="B2685" s="33" t="s">
        <v>2049</v>
      </c>
      <c r="C2685" s="33" t="s">
        <v>2050</v>
      </c>
      <c r="D2685" s="33" t="s">
        <v>4725</v>
      </c>
      <c r="E2685" s="33">
        <v>1</v>
      </c>
      <c r="F2685" s="33">
        <v>1</v>
      </c>
      <c r="G2685" s="33"/>
      <c r="H2685" s="33"/>
      <c r="I2685" s="33">
        <v>50</v>
      </c>
    </row>
    <row r="2686" spans="1:9">
      <c r="A2686" s="33">
        <v>2684</v>
      </c>
      <c r="B2686" s="33" t="s">
        <v>2049</v>
      </c>
      <c r="C2686" s="33" t="s">
        <v>2050</v>
      </c>
      <c r="D2686" s="33" t="s">
        <v>4726</v>
      </c>
      <c r="E2686" s="33">
        <v>1</v>
      </c>
      <c r="F2686" s="33"/>
      <c r="G2686" s="33">
        <v>1</v>
      </c>
      <c r="H2686" s="33"/>
      <c r="I2686" s="33">
        <v>120</v>
      </c>
    </row>
    <row r="2687" spans="1:9">
      <c r="A2687" s="33">
        <v>2685</v>
      </c>
      <c r="B2687" s="33" t="s">
        <v>2049</v>
      </c>
      <c r="C2687" s="33" t="s">
        <v>2050</v>
      </c>
      <c r="D2687" s="33" t="s">
        <v>4727</v>
      </c>
      <c r="E2687" s="33">
        <v>1</v>
      </c>
      <c r="F2687" s="33">
        <v>1</v>
      </c>
      <c r="G2687" s="33"/>
      <c r="H2687" s="33"/>
      <c r="I2687" s="33">
        <v>50</v>
      </c>
    </row>
    <row r="2688" spans="1:9">
      <c r="A2688" s="33">
        <v>2686</v>
      </c>
      <c r="B2688" s="33" t="s">
        <v>2049</v>
      </c>
      <c r="C2688" s="33" t="s">
        <v>2050</v>
      </c>
      <c r="D2688" s="33" t="s">
        <v>4728</v>
      </c>
      <c r="E2688" s="33">
        <v>1</v>
      </c>
      <c r="F2688" s="33">
        <v>1</v>
      </c>
      <c r="G2688" s="33"/>
      <c r="H2688" s="33"/>
      <c r="I2688" s="33">
        <v>50</v>
      </c>
    </row>
    <row r="2689" spans="1:9">
      <c r="A2689" s="33">
        <v>2687</v>
      </c>
      <c r="B2689" s="33" t="s">
        <v>2049</v>
      </c>
      <c r="C2689" s="33" t="s">
        <v>2050</v>
      </c>
      <c r="D2689" s="33" t="s">
        <v>4729</v>
      </c>
      <c r="E2689" s="33">
        <v>1</v>
      </c>
      <c r="F2689" s="33">
        <v>1</v>
      </c>
      <c r="G2689" s="33"/>
      <c r="H2689" s="33"/>
      <c r="I2689" s="33">
        <v>50</v>
      </c>
    </row>
    <row r="2690" spans="1:9">
      <c r="A2690" s="33">
        <v>2688</v>
      </c>
      <c r="B2690" s="33" t="s">
        <v>2049</v>
      </c>
      <c r="C2690" s="33" t="s">
        <v>2050</v>
      </c>
      <c r="D2690" s="33" t="s">
        <v>4730</v>
      </c>
      <c r="E2690" s="33">
        <v>1</v>
      </c>
      <c r="F2690" s="33"/>
      <c r="G2690" s="33">
        <v>1</v>
      </c>
      <c r="H2690" s="33"/>
      <c r="I2690" s="33">
        <v>120</v>
      </c>
    </row>
    <row r="2691" spans="1:9">
      <c r="A2691" s="33">
        <v>2689</v>
      </c>
      <c r="B2691" s="33" t="s">
        <v>2049</v>
      </c>
      <c r="C2691" s="33" t="s">
        <v>2050</v>
      </c>
      <c r="D2691" s="33" t="s">
        <v>4731</v>
      </c>
      <c r="E2691" s="33">
        <v>1</v>
      </c>
      <c r="F2691" s="33"/>
      <c r="G2691" s="33">
        <v>1</v>
      </c>
      <c r="H2691" s="33"/>
      <c r="I2691" s="33">
        <v>120</v>
      </c>
    </row>
    <row r="2692" spans="1:9">
      <c r="A2692" s="33">
        <v>2690</v>
      </c>
      <c r="B2692" s="33" t="s">
        <v>2049</v>
      </c>
      <c r="C2692" s="33" t="s">
        <v>2050</v>
      </c>
      <c r="D2692" s="33" t="s">
        <v>4732</v>
      </c>
      <c r="E2692" s="33">
        <v>1</v>
      </c>
      <c r="F2692" s="33">
        <v>1</v>
      </c>
      <c r="G2692" s="33"/>
      <c r="H2692" s="33"/>
      <c r="I2692" s="33">
        <v>50</v>
      </c>
    </row>
    <row r="2693" spans="1:9">
      <c r="A2693" s="33">
        <v>2691</v>
      </c>
      <c r="B2693" s="33" t="s">
        <v>2049</v>
      </c>
      <c r="C2693" s="33" t="s">
        <v>2050</v>
      </c>
      <c r="D2693" s="33" t="s">
        <v>4733</v>
      </c>
      <c r="E2693" s="33">
        <v>1</v>
      </c>
      <c r="F2693" s="33">
        <v>1</v>
      </c>
      <c r="G2693" s="33"/>
      <c r="H2693" s="33"/>
      <c r="I2693" s="33">
        <v>50</v>
      </c>
    </row>
    <row r="2694" spans="1:9">
      <c r="A2694" s="33">
        <v>2692</v>
      </c>
      <c r="B2694" s="33" t="s">
        <v>2049</v>
      </c>
      <c r="C2694" s="33" t="s">
        <v>4734</v>
      </c>
      <c r="D2694" s="33" t="s">
        <v>4735</v>
      </c>
      <c r="E2694" s="33">
        <v>1</v>
      </c>
      <c r="F2694" s="33">
        <v>1</v>
      </c>
      <c r="G2694" s="33"/>
      <c r="H2694" s="33"/>
      <c r="I2694" s="33">
        <v>50</v>
      </c>
    </row>
    <row r="2695" spans="1:9">
      <c r="A2695" s="33">
        <v>2693</v>
      </c>
      <c r="B2695" s="33" t="s">
        <v>2049</v>
      </c>
      <c r="C2695" s="33" t="s">
        <v>4734</v>
      </c>
      <c r="D2695" s="33" t="s">
        <v>4736</v>
      </c>
      <c r="E2695" s="33">
        <v>1</v>
      </c>
      <c r="F2695" s="33">
        <v>1</v>
      </c>
      <c r="G2695" s="33"/>
      <c r="H2695" s="33"/>
      <c r="I2695" s="33">
        <v>50</v>
      </c>
    </row>
    <row r="2696" spans="1:9">
      <c r="A2696" s="33">
        <v>2694</v>
      </c>
      <c r="B2696" s="33" t="s">
        <v>2049</v>
      </c>
      <c r="C2696" s="33" t="s">
        <v>4734</v>
      </c>
      <c r="D2696" s="33" t="s">
        <v>4737</v>
      </c>
      <c r="E2696" s="33">
        <v>1</v>
      </c>
      <c r="F2696" s="33">
        <v>1</v>
      </c>
      <c r="G2696" s="33"/>
      <c r="H2696" s="33"/>
      <c r="I2696" s="33">
        <v>50</v>
      </c>
    </row>
    <row r="2697" spans="1:9">
      <c r="A2697" s="33">
        <v>2695</v>
      </c>
      <c r="B2697" s="33" t="s">
        <v>2049</v>
      </c>
      <c r="C2697" s="33" t="s">
        <v>4734</v>
      </c>
      <c r="D2697" s="33" t="s">
        <v>4738</v>
      </c>
      <c r="E2697" s="33">
        <v>1</v>
      </c>
      <c r="F2697" s="33">
        <v>1</v>
      </c>
      <c r="G2697" s="33"/>
      <c r="H2697" s="33"/>
      <c r="I2697" s="33">
        <v>50</v>
      </c>
    </row>
    <row r="2698" spans="1:9">
      <c r="A2698" s="33">
        <v>2696</v>
      </c>
      <c r="B2698" s="33" t="s">
        <v>2049</v>
      </c>
      <c r="C2698" s="33" t="s">
        <v>4734</v>
      </c>
      <c r="D2698" s="33" t="s">
        <v>4739</v>
      </c>
      <c r="E2698" s="33">
        <v>1</v>
      </c>
      <c r="F2698" s="33">
        <v>1</v>
      </c>
      <c r="G2698" s="33"/>
      <c r="H2698" s="33"/>
      <c r="I2698" s="33">
        <v>50</v>
      </c>
    </row>
    <row r="2699" spans="1:9">
      <c r="A2699" s="33">
        <v>2697</v>
      </c>
      <c r="B2699" s="33" t="s">
        <v>2049</v>
      </c>
      <c r="C2699" s="33" t="s">
        <v>4734</v>
      </c>
      <c r="D2699" s="33" t="s">
        <v>2052</v>
      </c>
      <c r="E2699" s="33">
        <v>1</v>
      </c>
      <c r="F2699" s="33">
        <v>1</v>
      </c>
      <c r="G2699" s="33"/>
      <c r="H2699" s="33"/>
      <c r="I2699" s="33">
        <v>50</v>
      </c>
    </row>
    <row r="2700" spans="1:9">
      <c r="A2700" s="33">
        <v>2698</v>
      </c>
      <c r="B2700" s="33" t="s">
        <v>2049</v>
      </c>
      <c r="C2700" s="33" t="s">
        <v>4734</v>
      </c>
      <c r="D2700" s="33" t="s">
        <v>4740</v>
      </c>
      <c r="E2700" s="33">
        <v>1</v>
      </c>
      <c r="F2700" s="33">
        <v>1</v>
      </c>
      <c r="G2700" s="33"/>
      <c r="H2700" s="33"/>
      <c r="I2700" s="33">
        <v>50</v>
      </c>
    </row>
    <row r="2701" spans="1:9">
      <c r="A2701" s="33">
        <v>2699</v>
      </c>
      <c r="B2701" s="33" t="s">
        <v>2049</v>
      </c>
      <c r="C2701" s="33" t="s">
        <v>4734</v>
      </c>
      <c r="D2701" s="33" t="s">
        <v>4741</v>
      </c>
      <c r="E2701" s="33">
        <v>1</v>
      </c>
      <c r="F2701" s="33">
        <v>1</v>
      </c>
      <c r="G2701" s="33"/>
      <c r="H2701" s="33"/>
      <c r="I2701" s="33">
        <v>50</v>
      </c>
    </row>
    <row r="2702" spans="1:9">
      <c r="A2702" s="33">
        <v>2700</v>
      </c>
      <c r="B2702" s="33" t="s">
        <v>2049</v>
      </c>
      <c r="C2702" s="33" t="s">
        <v>4734</v>
      </c>
      <c r="D2702" s="33" t="s">
        <v>4742</v>
      </c>
      <c r="E2702" s="33">
        <v>1</v>
      </c>
      <c r="F2702" s="33">
        <v>1</v>
      </c>
      <c r="G2702" s="33"/>
      <c r="H2702" s="33"/>
      <c r="I2702" s="33">
        <v>50</v>
      </c>
    </row>
    <row r="2703" spans="1:9">
      <c r="A2703" s="33">
        <v>2701</v>
      </c>
      <c r="B2703" s="33" t="s">
        <v>2049</v>
      </c>
      <c r="C2703" s="33" t="s">
        <v>4734</v>
      </c>
      <c r="D2703" s="33" t="s">
        <v>4743</v>
      </c>
      <c r="E2703" s="33">
        <v>1</v>
      </c>
      <c r="F2703" s="33">
        <v>1</v>
      </c>
      <c r="G2703" s="33"/>
      <c r="H2703" s="33"/>
      <c r="I2703" s="33">
        <v>50</v>
      </c>
    </row>
    <row r="2704" spans="1:9">
      <c r="A2704" s="33">
        <v>2702</v>
      </c>
      <c r="B2704" s="33" t="s">
        <v>2049</v>
      </c>
      <c r="C2704" s="33" t="s">
        <v>4734</v>
      </c>
      <c r="D2704" s="33" t="s">
        <v>4744</v>
      </c>
      <c r="E2704" s="33">
        <v>1</v>
      </c>
      <c r="F2704" s="33">
        <v>1</v>
      </c>
      <c r="G2704" s="33"/>
      <c r="H2704" s="33"/>
      <c r="I2704" s="33">
        <v>50</v>
      </c>
    </row>
    <row r="2705" spans="1:9">
      <c r="A2705" s="33">
        <v>2703</v>
      </c>
      <c r="B2705" s="33" t="s">
        <v>2049</v>
      </c>
      <c r="C2705" s="33" t="s">
        <v>4734</v>
      </c>
      <c r="D2705" s="33" t="s">
        <v>4745</v>
      </c>
      <c r="E2705" s="33">
        <v>1</v>
      </c>
      <c r="F2705" s="33">
        <v>1</v>
      </c>
      <c r="G2705" s="33"/>
      <c r="H2705" s="33"/>
      <c r="I2705" s="33">
        <v>50</v>
      </c>
    </row>
    <row r="2706" spans="1:9">
      <c r="A2706" s="33">
        <v>2704</v>
      </c>
      <c r="B2706" s="33" t="s">
        <v>2049</v>
      </c>
      <c r="C2706" s="33" t="s">
        <v>4734</v>
      </c>
      <c r="D2706" s="33" t="s">
        <v>4746</v>
      </c>
      <c r="E2706" s="33">
        <v>1</v>
      </c>
      <c r="F2706" s="33">
        <v>1</v>
      </c>
      <c r="G2706" s="33"/>
      <c r="H2706" s="33"/>
      <c r="I2706" s="33">
        <v>50</v>
      </c>
    </row>
    <row r="2707" spans="1:9">
      <c r="A2707" s="33">
        <v>2705</v>
      </c>
      <c r="B2707" s="33" t="s">
        <v>2049</v>
      </c>
      <c r="C2707" s="33" t="s">
        <v>4734</v>
      </c>
      <c r="D2707" s="33" t="s">
        <v>4747</v>
      </c>
      <c r="E2707" s="33">
        <v>1</v>
      </c>
      <c r="F2707" s="33">
        <v>1</v>
      </c>
      <c r="G2707" s="33"/>
      <c r="H2707" s="33"/>
      <c r="I2707" s="33">
        <v>50</v>
      </c>
    </row>
    <row r="2708" spans="1:9">
      <c r="A2708" s="33">
        <v>2706</v>
      </c>
      <c r="B2708" s="33" t="s">
        <v>2049</v>
      </c>
      <c r="C2708" s="33" t="s">
        <v>4734</v>
      </c>
      <c r="D2708" s="33" t="s">
        <v>4748</v>
      </c>
      <c r="E2708" s="33">
        <v>1</v>
      </c>
      <c r="F2708" s="33">
        <v>1</v>
      </c>
      <c r="G2708" s="33"/>
      <c r="H2708" s="33"/>
      <c r="I2708" s="33">
        <v>50</v>
      </c>
    </row>
    <row r="2709" spans="1:9">
      <c r="A2709" s="33">
        <v>2707</v>
      </c>
      <c r="B2709" s="33" t="s">
        <v>2049</v>
      </c>
      <c r="C2709" s="33" t="s">
        <v>2055</v>
      </c>
      <c r="D2709" s="33" t="s">
        <v>4749</v>
      </c>
      <c r="E2709" s="33">
        <v>1</v>
      </c>
      <c r="F2709" s="33">
        <v>1</v>
      </c>
      <c r="G2709" s="33"/>
      <c r="H2709" s="33"/>
      <c r="I2709" s="33">
        <v>50</v>
      </c>
    </row>
    <row r="2710" spans="1:9">
      <c r="A2710" s="33">
        <v>2708</v>
      </c>
      <c r="B2710" s="33" t="s">
        <v>2049</v>
      </c>
      <c r="C2710" s="33" t="s">
        <v>2055</v>
      </c>
      <c r="D2710" s="33" t="s">
        <v>4750</v>
      </c>
      <c r="E2710" s="33">
        <v>1</v>
      </c>
      <c r="F2710" s="33">
        <v>1</v>
      </c>
      <c r="G2710" s="33"/>
      <c r="H2710" s="33"/>
      <c r="I2710" s="33">
        <v>50</v>
      </c>
    </row>
    <row r="2711" spans="1:9">
      <c r="A2711" s="33">
        <v>2709</v>
      </c>
      <c r="B2711" s="33" t="s">
        <v>2049</v>
      </c>
      <c r="C2711" s="33" t="s">
        <v>2055</v>
      </c>
      <c r="D2711" s="33" t="s">
        <v>4751</v>
      </c>
      <c r="E2711" s="33">
        <v>1</v>
      </c>
      <c r="F2711" s="33">
        <v>1</v>
      </c>
      <c r="G2711" s="33"/>
      <c r="H2711" s="33"/>
      <c r="I2711" s="33">
        <v>50</v>
      </c>
    </row>
    <row r="2712" spans="1:9">
      <c r="A2712" s="33">
        <v>2710</v>
      </c>
      <c r="B2712" s="33" t="s">
        <v>2049</v>
      </c>
      <c r="C2712" s="33" t="s">
        <v>2055</v>
      </c>
      <c r="D2712" s="33" t="s">
        <v>4752</v>
      </c>
      <c r="E2712" s="33">
        <v>1</v>
      </c>
      <c r="F2712" s="33"/>
      <c r="G2712" s="33">
        <v>1</v>
      </c>
      <c r="H2712" s="33"/>
      <c r="I2712" s="33">
        <v>120</v>
      </c>
    </row>
    <row r="2713" spans="1:9">
      <c r="A2713" s="33">
        <v>2711</v>
      </c>
      <c r="B2713" s="33" t="s">
        <v>2049</v>
      </c>
      <c r="C2713" s="33" t="s">
        <v>2055</v>
      </c>
      <c r="D2713" s="33" t="s">
        <v>4753</v>
      </c>
      <c r="E2713" s="33">
        <v>1</v>
      </c>
      <c r="F2713" s="33">
        <v>1</v>
      </c>
      <c r="G2713" s="33"/>
      <c r="H2713" s="33"/>
      <c r="I2713" s="33">
        <v>50</v>
      </c>
    </row>
    <row r="2714" spans="1:9">
      <c r="A2714" s="33">
        <v>2712</v>
      </c>
      <c r="B2714" s="33" t="s">
        <v>2049</v>
      </c>
      <c r="C2714" s="33" t="s">
        <v>2055</v>
      </c>
      <c r="D2714" s="33" t="s">
        <v>3058</v>
      </c>
      <c r="E2714" s="33">
        <v>1</v>
      </c>
      <c r="F2714" s="33">
        <v>1</v>
      </c>
      <c r="G2714" s="33"/>
      <c r="H2714" s="33"/>
      <c r="I2714" s="33">
        <v>50</v>
      </c>
    </row>
    <row r="2715" spans="1:9">
      <c r="A2715" s="33">
        <v>2713</v>
      </c>
      <c r="B2715" s="33" t="s">
        <v>2049</v>
      </c>
      <c r="C2715" s="33" t="s">
        <v>2055</v>
      </c>
      <c r="D2715" s="33" t="s">
        <v>4754</v>
      </c>
      <c r="E2715" s="33">
        <v>1</v>
      </c>
      <c r="F2715" s="33">
        <v>1</v>
      </c>
      <c r="G2715" s="33"/>
      <c r="H2715" s="33"/>
      <c r="I2715" s="33">
        <v>50</v>
      </c>
    </row>
    <row r="2716" spans="1:9">
      <c r="A2716" s="33">
        <v>2714</v>
      </c>
      <c r="B2716" s="33" t="s">
        <v>2049</v>
      </c>
      <c r="C2716" s="33" t="s">
        <v>2055</v>
      </c>
      <c r="D2716" s="33" t="s">
        <v>4755</v>
      </c>
      <c r="E2716" s="33">
        <v>1</v>
      </c>
      <c r="F2716" s="33">
        <v>1</v>
      </c>
      <c r="G2716" s="33"/>
      <c r="H2716" s="33"/>
      <c r="I2716" s="33">
        <v>50</v>
      </c>
    </row>
    <row r="2717" spans="1:9">
      <c r="A2717" s="33">
        <v>2715</v>
      </c>
      <c r="B2717" s="33" t="s">
        <v>2049</v>
      </c>
      <c r="C2717" s="33" t="s">
        <v>2055</v>
      </c>
      <c r="D2717" s="33" t="s">
        <v>4756</v>
      </c>
      <c r="E2717" s="33">
        <v>1</v>
      </c>
      <c r="F2717" s="33">
        <v>1</v>
      </c>
      <c r="G2717" s="33"/>
      <c r="H2717" s="33"/>
      <c r="I2717" s="33">
        <v>50</v>
      </c>
    </row>
    <row r="2718" spans="1:9">
      <c r="A2718" s="33">
        <v>2716</v>
      </c>
      <c r="B2718" s="33" t="s">
        <v>2049</v>
      </c>
      <c r="C2718" s="33" t="s">
        <v>2055</v>
      </c>
      <c r="D2718" s="33" t="s">
        <v>4757</v>
      </c>
      <c r="E2718" s="33">
        <v>1</v>
      </c>
      <c r="F2718" s="33">
        <v>1</v>
      </c>
      <c r="G2718" s="33"/>
      <c r="H2718" s="33"/>
      <c r="I2718" s="33">
        <v>50</v>
      </c>
    </row>
    <row r="2719" spans="1:9">
      <c r="A2719" s="33">
        <v>2717</v>
      </c>
      <c r="B2719" s="33" t="s">
        <v>2049</v>
      </c>
      <c r="C2719" s="33" t="s">
        <v>2055</v>
      </c>
      <c r="D2719" s="33" t="s">
        <v>4758</v>
      </c>
      <c r="E2719" s="33">
        <v>1</v>
      </c>
      <c r="F2719" s="33"/>
      <c r="G2719" s="33">
        <v>1</v>
      </c>
      <c r="H2719" s="33"/>
      <c r="I2719" s="33">
        <v>120</v>
      </c>
    </row>
    <row r="2720" spans="1:9">
      <c r="A2720" s="33">
        <v>2718</v>
      </c>
      <c r="B2720" s="33" t="s">
        <v>2049</v>
      </c>
      <c r="C2720" s="33" t="s">
        <v>2055</v>
      </c>
      <c r="D2720" s="33" t="s">
        <v>4759</v>
      </c>
      <c r="E2720" s="33">
        <v>1</v>
      </c>
      <c r="F2720" s="33">
        <v>1</v>
      </c>
      <c r="G2720" s="33"/>
      <c r="H2720" s="33"/>
      <c r="I2720" s="33">
        <v>50</v>
      </c>
    </row>
    <row r="2721" spans="1:9">
      <c r="A2721" s="33">
        <v>2719</v>
      </c>
      <c r="B2721" s="33" t="s">
        <v>2049</v>
      </c>
      <c r="C2721" s="33" t="s">
        <v>2055</v>
      </c>
      <c r="D2721" s="33" t="s">
        <v>4760</v>
      </c>
      <c r="E2721" s="33">
        <v>1</v>
      </c>
      <c r="F2721" s="33">
        <v>1</v>
      </c>
      <c r="G2721" s="33"/>
      <c r="H2721" s="33"/>
      <c r="I2721" s="33">
        <v>50</v>
      </c>
    </row>
    <row r="2722" spans="1:9">
      <c r="A2722" s="33">
        <v>2720</v>
      </c>
      <c r="B2722" s="33" t="s">
        <v>2049</v>
      </c>
      <c r="C2722" s="33" t="s">
        <v>2055</v>
      </c>
      <c r="D2722" s="33" t="s">
        <v>4761</v>
      </c>
      <c r="E2722" s="33">
        <v>1</v>
      </c>
      <c r="F2722" s="33">
        <v>1</v>
      </c>
      <c r="G2722" s="33"/>
      <c r="H2722" s="33"/>
      <c r="I2722" s="33">
        <v>50</v>
      </c>
    </row>
    <row r="2723" spans="1:9">
      <c r="A2723" s="33">
        <v>2721</v>
      </c>
      <c r="B2723" s="33" t="s">
        <v>2049</v>
      </c>
      <c r="C2723" s="33" t="s">
        <v>2055</v>
      </c>
      <c r="D2723" s="33" t="s">
        <v>4762</v>
      </c>
      <c r="E2723" s="33">
        <v>1</v>
      </c>
      <c r="F2723" s="33">
        <v>1</v>
      </c>
      <c r="G2723" s="33"/>
      <c r="H2723" s="33"/>
      <c r="I2723" s="33">
        <v>50</v>
      </c>
    </row>
    <row r="2724" spans="1:9">
      <c r="A2724" s="33">
        <v>2722</v>
      </c>
      <c r="B2724" s="33" t="s">
        <v>2049</v>
      </c>
      <c r="C2724" s="33" t="s">
        <v>2055</v>
      </c>
      <c r="D2724" s="33" t="s">
        <v>4763</v>
      </c>
      <c r="E2724" s="33">
        <v>1</v>
      </c>
      <c r="F2724" s="33">
        <v>1</v>
      </c>
      <c r="G2724" s="33"/>
      <c r="H2724" s="33"/>
      <c r="I2724" s="33">
        <v>50</v>
      </c>
    </row>
    <row r="2725" spans="1:9">
      <c r="A2725" s="33">
        <v>2723</v>
      </c>
      <c r="B2725" s="33" t="s">
        <v>2049</v>
      </c>
      <c r="C2725" s="33" t="s">
        <v>2055</v>
      </c>
      <c r="D2725" s="33" t="s">
        <v>4764</v>
      </c>
      <c r="E2725" s="33">
        <v>1</v>
      </c>
      <c r="F2725" s="33">
        <v>1</v>
      </c>
      <c r="G2725" s="33"/>
      <c r="H2725" s="33"/>
      <c r="I2725" s="33">
        <v>50</v>
      </c>
    </row>
    <row r="2726" spans="1:9">
      <c r="A2726" s="33">
        <v>2724</v>
      </c>
      <c r="B2726" s="33" t="s">
        <v>2049</v>
      </c>
      <c r="C2726" s="33" t="s">
        <v>2055</v>
      </c>
      <c r="D2726" s="33" t="s">
        <v>4765</v>
      </c>
      <c r="E2726" s="33">
        <v>1</v>
      </c>
      <c r="F2726" s="33">
        <v>1</v>
      </c>
      <c r="G2726" s="33"/>
      <c r="H2726" s="33"/>
      <c r="I2726" s="33">
        <v>50</v>
      </c>
    </row>
    <row r="2727" spans="1:9">
      <c r="A2727" s="33">
        <v>2725</v>
      </c>
      <c r="B2727" s="33" t="s">
        <v>2049</v>
      </c>
      <c r="C2727" s="33" t="s">
        <v>2055</v>
      </c>
      <c r="D2727" s="33" t="s">
        <v>4766</v>
      </c>
      <c r="E2727" s="33">
        <v>1</v>
      </c>
      <c r="F2727" s="33">
        <v>1</v>
      </c>
      <c r="G2727" s="33"/>
      <c r="H2727" s="33"/>
      <c r="I2727" s="33">
        <v>50</v>
      </c>
    </row>
    <row r="2728" spans="1:9">
      <c r="A2728" s="33">
        <v>2726</v>
      </c>
      <c r="B2728" s="33" t="s">
        <v>2049</v>
      </c>
      <c r="C2728" s="33" t="s">
        <v>2055</v>
      </c>
      <c r="D2728" s="33" t="s">
        <v>4767</v>
      </c>
      <c r="E2728" s="33">
        <v>1</v>
      </c>
      <c r="F2728" s="33">
        <v>1</v>
      </c>
      <c r="G2728" s="33"/>
      <c r="H2728" s="33"/>
      <c r="I2728" s="33">
        <v>50</v>
      </c>
    </row>
    <row r="2729" spans="1:9">
      <c r="A2729" s="33">
        <v>2727</v>
      </c>
      <c r="B2729" s="33" t="s">
        <v>2049</v>
      </c>
      <c r="C2729" s="33" t="s">
        <v>2055</v>
      </c>
      <c r="D2729" s="33" t="s">
        <v>4768</v>
      </c>
      <c r="E2729" s="33">
        <v>1</v>
      </c>
      <c r="F2729" s="33"/>
      <c r="G2729" s="33">
        <v>1</v>
      </c>
      <c r="H2729" s="33"/>
      <c r="I2729" s="33">
        <v>120</v>
      </c>
    </row>
    <row r="2730" spans="1:9">
      <c r="A2730" s="33">
        <v>2728</v>
      </c>
      <c r="B2730" s="33" t="s">
        <v>2049</v>
      </c>
      <c r="C2730" s="33" t="s">
        <v>2055</v>
      </c>
      <c r="D2730" s="33" t="s">
        <v>4769</v>
      </c>
      <c r="E2730" s="33">
        <v>1</v>
      </c>
      <c r="F2730" s="33">
        <v>1</v>
      </c>
      <c r="G2730" s="33"/>
      <c r="H2730" s="33"/>
      <c r="I2730" s="33">
        <v>50</v>
      </c>
    </row>
    <row r="2731" spans="1:9">
      <c r="A2731" s="33">
        <v>2729</v>
      </c>
      <c r="B2731" s="33" t="s">
        <v>2049</v>
      </c>
      <c r="C2731" s="33" t="s">
        <v>2055</v>
      </c>
      <c r="D2731" s="33" t="s">
        <v>4770</v>
      </c>
      <c r="E2731" s="33">
        <v>1</v>
      </c>
      <c r="F2731" s="33">
        <v>1</v>
      </c>
      <c r="G2731" s="33"/>
      <c r="H2731" s="33"/>
      <c r="I2731" s="33">
        <v>50</v>
      </c>
    </row>
    <row r="2732" spans="1:9">
      <c r="A2732" s="33">
        <v>2730</v>
      </c>
      <c r="B2732" s="33" t="s">
        <v>2049</v>
      </c>
      <c r="C2732" s="33" t="s">
        <v>2055</v>
      </c>
      <c r="D2732" s="33" t="s">
        <v>4771</v>
      </c>
      <c r="E2732" s="33">
        <v>1</v>
      </c>
      <c r="F2732" s="33">
        <v>1</v>
      </c>
      <c r="G2732" s="33"/>
      <c r="H2732" s="33"/>
      <c r="I2732" s="33">
        <v>50</v>
      </c>
    </row>
    <row r="2733" spans="1:9">
      <c r="A2733" s="33">
        <v>2731</v>
      </c>
      <c r="B2733" s="33" t="s">
        <v>2049</v>
      </c>
      <c r="C2733" s="33" t="s">
        <v>2055</v>
      </c>
      <c r="D2733" s="33" t="s">
        <v>2140</v>
      </c>
      <c r="E2733" s="33">
        <v>1</v>
      </c>
      <c r="F2733" s="33">
        <v>1</v>
      </c>
      <c r="G2733" s="33"/>
      <c r="H2733" s="33"/>
      <c r="I2733" s="33">
        <v>50</v>
      </c>
    </row>
    <row r="2734" spans="1:9">
      <c r="A2734" s="33">
        <v>2732</v>
      </c>
      <c r="B2734" s="33" t="s">
        <v>2049</v>
      </c>
      <c r="C2734" s="33" t="s">
        <v>2055</v>
      </c>
      <c r="D2734" s="33" t="s">
        <v>4772</v>
      </c>
      <c r="E2734" s="33">
        <v>1</v>
      </c>
      <c r="F2734" s="33">
        <v>1</v>
      </c>
      <c r="G2734" s="33"/>
      <c r="H2734" s="33"/>
      <c r="I2734" s="33">
        <v>50</v>
      </c>
    </row>
    <row r="2735" spans="1:9">
      <c r="A2735" s="33">
        <v>2733</v>
      </c>
      <c r="B2735" s="33" t="s">
        <v>2049</v>
      </c>
      <c r="C2735" s="33" t="s">
        <v>2055</v>
      </c>
      <c r="D2735" s="33" t="s">
        <v>4773</v>
      </c>
      <c r="E2735" s="33">
        <v>1</v>
      </c>
      <c r="F2735" s="33"/>
      <c r="G2735" s="33">
        <v>1</v>
      </c>
      <c r="H2735" s="33"/>
      <c r="I2735" s="33">
        <v>120</v>
      </c>
    </row>
    <row r="2736" spans="1:9">
      <c r="A2736" s="33">
        <v>2734</v>
      </c>
      <c r="B2736" s="33" t="s">
        <v>2049</v>
      </c>
      <c r="C2736" s="33" t="s">
        <v>2055</v>
      </c>
      <c r="D2736" s="33" t="s">
        <v>4774</v>
      </c>
      <c r="E2736" s="33">
        <v>1</v>
      </c>
      <c r="F2736" s="33">
        <v>1</v>
      </c>
      <c r="G2736" s="33"/>
      <c r="H2736" s="33"/>
      <c r="I2736" s="33">
        <v>50</v>
      </c>
    </row>
    <row r="2737" spans="1:9">
      <c r="A2737" s="33">
        <v>2735</v>
      </c>
      <c r="B2737" s="33" t="s">
        <v>2049</v>
      </c>
      <c r="C2737" s="33" t="s">
        <v>2060</v>
      </c>
      <c r="D2737" s="33" t="s">
        <v>4775</v>
      </c>
      <c r="E2737" s="33">
        <v>1</v>
      </c>
      <c r="F2737" s="33">
        <v>1</v>
      </c>
      <c r="G2737" s="33"/>
      <c r="H2737" s="33"/>
      <c r="I2737" s="33">
        <v>50</v>
      </c>
    </row>
    <row r="2738" spans="1:9">
      <c r="A2738" s="33">
        <v>2736</v>
      </c>
      <c r="B2738" s="33" t="s">
        <v>2049</v>
      </c>
      <c r="C2738" s="33" t="s">
        <v>2060</v>
      </c>
      <c r="D2738" s="33" t="s">
        <v>2074</v>
      </c>
      <c r="E2738" s="33">
        <v>1</v>
      </c>
      <c r="F2738" s="33">
        <v>1</v>
      </c>
      <c r="G2738" s="33"/>
      <c r="H2738" s="33"/>
      <c r="I2738" s="33">
        <v>50</v>
      </c>
    </row>
    <row r="2739" spans="1:9">
      <c r="A2739" s="33">
        <v>2737</v>
      </c>
      <c r="B2739" s="33" t="s">
        <v>2049</v>
      </c>
      <c r="C2739" s="33" t="s">
        <v>2060</v>
      </c>
      <c r="D2739" s="33" t="s">
        <v>4776</v>
      </c>
      <c r="E2739" s="33">
        <v>1</v>
      </c>
      <c r="F2739" s="33">
        <v>1</v>
      </c>
      <c r="G2739" s="33"/>
      <c r="H2739" s="33"/>
      <c r="I2739" s="33">
        <v>50</v>
      </c>
    </row>
    <row r="2740" spans="1:9">
      <c r="A2740" s="33">
        <v>2738</v>
      </c>
      <c r="B2740" s="33" t="s">
        <v>2049</v>
      </c>
      <c r="C2740" s="33" t="s">
        <v>2060</v>
      </c>
      <c r="D2740" s="33" t="s">
        <v>2062</v>
      </c>
      <c r="E2740" s="33">
        <v>1</v>
      </c>
      <c r="F2740" s="33">
        <v>1</v>
      </c>
      <c r="G2740" s="33"/>
      <c r="H2740" s="33"/>
      <c r="I2740" s="33">
        <v>50</v>
      </c>
    </row>
    <row r="2741" spans="1:9">
      <c r="A2741" s="33">
        <v>2739</v>
      </c>
      <c r="B2741" s="33" t="s">
        <v>2049</v>
      </c>
      <c r="C2741" s="33" t="s">
        <v>2060</v>
      </c>
      <c r="D2741" s="33" t="s">
        <v>4777</v>
      </c>
      <c r="E2741" s="33">
        <v>1</v>
      </c>
      <c r="F2741" s="33">
        <v>1</v>
      </c>
      <c r="G2741" s="33"/>
      <c r="H2741" s="33"/>
      <c r="I2741" s="33">
        <v>50</v>
      </c>
    </row>
    <row r="2742" spans="1:9">
      <c r="A2742" s="33">
        <v>2740</v>
      </c>
      <c r="B2742" s="33" t="s">
        <v>2049</v>
      </c>
      <c r="C2742" s="33" t="s">
        <v>2060</v>
      </c>
      <c r="D2742" s="33" t="s">
        <v>4778</v>
      </c>
      <c r="E2742" s="33">
        <v>1</v>
      </c>
      <c r="F2742" s="33">
        <v>1</v>
      </c>
      <c r="G2742" s="33"/>
      <c r="H2742" s="33"/>
      <c r="I2742" s="33">
        <v>50</v>
      </c>
    </row>
    <row r="2743" spans="1:9">
      <c r="A2743" s="33">
        <v>2741</v>
      </c>
      <c r="B2743" s="33" t="s">
        <v>2049</v>
      </c>
      <c r="C2743" s="33" t="s">
        <v>2060</v>
      </c>
      <c r="D2743" s="33" t="s">
        <v>2065</v>
      </c>
      <c r="E2743" s="33">
        <v>1</v>
      </c>
      <c r="F2743" s="33">
        <v>1</v>
      </c>
      <c r="G2743" s="33"/>
      <c r="H2743" s="33"/>
      <c r="I2743" s="33">
        <v>50</v>
      </c>
    </row>
    <row r="2744" spans="1:9">
      <c r="A2744" s="33">
        <v>2742</v>
      </c>
      <c r="B2744" s="33" t="s">
        <v>2049</v>
      </c>
      <c r="C2744" s="33" t="s">
        <v>2060</v>
      </c>
      <c r="D2744" s="33" t="s">
        <v>4779</v>
      </c>
      <c r="E2744" s="33">
        <v>1</v>
      </c>
      <c r="F2744" s="33">
        <v>1</v>
      </c>
      <c r="G2744" s="33"/>
      <c r="H2744" s="33"/>
      <c r="I2744" s="33">
        <v>50</v>
      </c>
    </row>
    <row r="2745" spans="1:9">
      <c r="A2745" s="33">
        <v>2743</v>
      </c>
      <c r="B2745" s="33" t="s">
        <v>2049</v>
      </c>
      <c r="C2745" s="33" t="s">
        <v>2060</v>
      </c>
      <c r="D2745" s="33" t="s">
        <v>2071</v>
      </c>
      <c r="E2745" s="33">
        <v>1</v>
      </c>
      <c r="F2745" s="33">
        <v>1</v>
      </c>
      <c r="G2745" s="33"/>
      <c r="H2745" s="33"/>
      <c r="I2745" s="33">
        <v>50</v>
      </c>
    </row>
    <row r="2746" spans="1:9">
      <c r="A2746" s="33">
        <v>2744</v>
      </c>
      <c r="B2746" s="33" t="s">
        <v>2049</v>
      </c>
      <c r="C2746" s="33" t="s">
        <v>2060</v>
      </c>
      <c r="D2746" s="33" t="s">
        <v>4780</v>
      </c>
      <c r="E2746" s="33">
        <v>1</v>
      </c>
      <c r="F2746" s="33">
        <v>1</v>
      </c>
      <c r="G2746" s="33"/>
      <c r="H2746" s="33"/>
      <c r="I2746" s="33">
        <v>50</v>
      </c>
    </row>
    <row r="2747" spans="1:9">
      <c r="A2747" s="33">
        <v>2745</v>
      </c>
      <c r="B2747" s="33" t="s">
        <v>2049</v>
      </c>
      <c r="C2747" s="33" t="s">
        <v>2060</v>
      </c>
      <c r="D2747" s="33" t="s">
        <v>4781</v>
      </c>
      <c r="E2747" s="33">
        <v>1</v>
      </c>
      <c r="F2747" s="33"/>
      <c r="G2747" s="33">
        <v>1</v>
      </c>
      <c r="H2747" s="33"/>
      <c r="I2747" s="33">
        <v>120</v>
      </c>
    </row>
    <row r="2748" spans="1:9">
      <c r="A2748" s="33">
        <v>2746</v>
      </c>
      <c r="B2748" s="33" t="s">
        <v>2049</v>
      </c>
      <c r="C2748" s="33" t="s">
        <v>2060</v>
      </c>
      <c r="D2748" s="33" t="s">
        <v>2068</v>
      </c>
      <c r="E2748" s="33">
        <v>1</v>
      </c>
      <c r="F2748" s="33">
        <v>1</v>
      </c>
      <c r="G2748" s="33"/>
      <c r="H2748" s="33"/>
      <c r="I2748" s="33">
        <v>50</v>
      </c>
    </row>
    <row r="2749" spans="1:9">
      <c r="A2749" s="33">
        <v>2747</v>
      </c>
      <c r="B2749" s="33" t="s">
        <v>2049</v>
      </c>
      <c r="C2749" s="33" t="s">
        <v>2060</v>
      </c>
      <c r="D2749" s="33" t="s">
        <v>4782</v>
      </c>
      <c r="E2749" s="33">
        <v>1</v>
      </c>
      <c r="F2749" s="33">
        <v>1</v>
      </c>
      <c r="G2749" s="33"/>
      <c r="H2749" s="33"/>
      <c r="I2749" s="33">
        <v>50</v>
      </c>
    </row>
    <row r="2750" spans="1:9">
      <c r="A2750" s="33">
        <v>2748</v>
      </c>
      <c r="B2750" s="33" t="s">
        <v>2049</v>
      </c>
      <c r="C2750" s="33" t="s">
        <v>2086</v>
      </c>
      <c r="D2750" s="33" t="s">
        <v>4783</v>
      </c>
      <c r="E2750" s="33">
        <v>1</v>
      </c>
      <c r="F2750" s="33">
        <v>1</v>
      </c>
      <c r="G2750" s="33"/>
      <c r="H2750" s="33"/>
      <c r="I2750" s="33">
        <v>50</v>
      </c>
    </row>
    <row r="2751" spans="1:9">
      <c r="A2751" s="33">
        <v>2749</v>
      </c>
      <c r="B2751" s="33" t="s">
        <v>2049</v>
      </c>
      <c r="C2751" s="33" t="s">
        <v>2086</v>
      </c>
      <c r="D2751" s="33" t="s">
        <v>4784</v>
      </c>
      <c r="E2751" s="33">
        <v>1</v>
      </c>
      <c r="F2751" s="33">
        <v>1</v>
      </c>
      <c r="G2751" s="33"/>
      <c r="H2751" s="33"/>
      <c r="I2751" s="33">
        <v>50</v>
      </c>
    </row>
    <row r="2752" spans="1:9">
      <c r="A2752" s="33">
        <v>2750</v>
      </c>
      <c r="B2752" s="33" t="s">
        <v>2049</v>
      </c>
      <c r="C2752" s="33" t="s">
        <v>2086</v>
      </c>
      <c r="D2752" s="33" t="s">
        <v>4785</v>
      </c>
      <c r="E2752" s="33">
        <v>1</v>
      </c>
      <c r="F2752" s="33">
        <v>1</v>
      </c>
      <c r="G2752" s="33"/>
      <c r="H2752" s="33"/>
      <c r="I2752" s="33">
        <v>50</v>
      </c>
    </row>
    <row r="2753" spans="1:9">
      <c r="A2753" s="33">
        <v>2751</v>
      </c>
      <c r="B2753" s="33" t="s">
        <v>2049</v>
      </c>
      <c r="C2753" s="33" t="s">
        <v>2086</v>
      </c>
      <c r="D2753" s="33" t="s">
        <v>4786</v>
      </c>
      <c r="E2753" s="33">
        <v>1</v>
      </c>
      <c r="F2753" s="33">
        <v>1</v>
      </c>
      <c r="G2753" s="33"/>
      <c r="H2753" s="33"/>
      <c r="I2753" s="33">
        <v>50</v>
      </c>
    </row>
    <row r="2754" spans="1:9">
      <c r="A2754" s="33">
        <v>2752</v>
      </c>
      <c r="B2754" s="33" t="s">
        <v>2049</v>
      </c>
      <c r="C2754" s="33" t="s">
        <v>2086</v>
      </c>
      <c r="D2754" s="33" t="s">
        <v>4787</v>
      </c>
      <c r="E2754" s="33">
        <v>1</v>
      </c>
      <c r="F2754" s="33">
        <v>1</v>
      </c>
      <c r="G2754" s="33"/>
      <c r="H2754" s="33"/>
      <c r="I2754" s="33">
        <v>50</v>
      </c>
    </row>
    <row r="2755" spans="1:9">
      <c r="A2755" s="33">
        <v>2753</v>
      </c>
      <c r="B2755" s="33" t="s">
        <v>2049</v>
      </c>
      <c r="C2755" s="33" t="s">
        <v>2086</v>
      </c>
      <c r="D2755" s="33" t="s">
        <v>3286</v>
      </c>
      <c r="E2755" s="33">
        <v>1</v>
      </c>
      <c r="F2755" s="33">
        <v>1</v>
      </c>
      <c r="G2755" s="33"/>
      <c r="H2755" s="33"/>
      <c r="I2755" s="33">
        <v>50</v>
      </c>
    </row>
    <row r="2756" spans="1:9">
      <c r="A2756" s="33">
        <v>2754</v>
      </c>
      <c r="B2756" s="33" t="s">
        <v>2049</v>
      </c>
      <c r="C2756" s="33" t="s">
        <v>2086</v>
      </c>
      <c r="D2756" s="33" t="s">
        <v>2091</v>
      </c>
      <c r="E2756" s="33">
        <v>1</v>
      </c>
      <c r="F2756" s="33">
        <v>1</v>
      </c>
      <c r="G2756" s="33"/>
      <c r="H2756" s="33"/>
      <c r="I2756" s="33">
        <v>50</v>
      </c>
    </row>
    <row r="2757" spans="1:9">
      <c r="A2757" s="33">
        <v>2755</v>
      </c>
      <c r="B2757" s="33" t="s">
        <v>2049</v>
      </c>
      <c r="C2757" s="33" t="s">
        <v>2094</v>
      </c>
      <c r="D2757" s="33" t="s">
        <v>4788</v>
      </c>
      <c r="E2757" s="33">
        <v>1</v>
      </c>
      <c r="F2757" s="33">
        <v>1</v>
      </c>
      <c r="G2757" s="33"/>
      <c r="H2757" s="33"/>
      <c r="I2757" s="33">
        <v>50</v>
      </c>
    </row>
    <row r="2758" spans="1:9">
      <c r="A2758" s="33">
        <v>2756</v>
      </c>
      <c r="B2758" s="33" t="s">
        <v>2049</v>
      </c>
      <c r="C2758" s="33" t="s">
        <v>2094</v>
      </c>
      <c r="D2758" s="33" t="s">
        <v>3168</v>
      </c>
      <c r="E2758" s="33">
        <v>1</v>
      </c>
      <c r="F2758" s="33">
        <v>1</v>
      </c>
      <c r="G2758" s="33"/>
      <c r="H2758" s="33"/>
      <c r="I2758" s="33">
        <v>50</v>
      </c>
    </row>
    <row r="2759" spans="1:9">
      <c r="A2759" s="33">
        <v>2757</v>
      </c>
      <c r="B2759" s="33" t="s">
        <v>2049</v>
      </c>
      <c r="C2759" s="33" t="s">
        <v>2094</v>
      </c>
      <c r="D2759" s="33" t="s">
        <v>4789</v>
      </c>
      <c r="E2759" s="33">
        <v>1</v>
      </c>
      <c r="F2759" s="33">
        <v>1</v>
      </c>
      <c r="G2759" s="33"/>
      <c r="H2759" s="33"/>
      <c r="I2759" s="33">
        <v>50</v>
      </c>
    </row>
    <row r="2760" spans="1:9">
      <c r="A2760" s="33">
        <v>2758</v>
      </c>
      <c r="B2760" s="33" t="s">
        <v>2049</v>
      </c>
      <c r="C2760" s="33" t="s">
        <v>2094</v>
      </c>
      <c r="D2760" s="33" t="s">
        <v>2096</v>
      </c>
      <c r="E2760" s="33">
        <v>1</v>
      </c>
      <c r="F2760" s="33">
        <v>1</v>
      </c>
      <c r="G2760" s="33"/>
      <c r="H2760" s="33"/>
      <c r="I2760" s="33">
        <v>50</v>
      </c>
    </row>
    <row r="2761" spans="1:9">
      <c r="A2761" s="33">
        <v>2759</v>
      </c>
      <c r="B2761" s="33" t="s">
        <v>2049</v>
      </c>
      <c r="C2761" s="33" t="s">
        <v>2094</v>
      </c>
      <c r="D2761" s="33" t="s">
        <v>4790</v>
      </c>
      <c r="E2761" s="33">
        <v>1</v>
      </c>
      <c r="F2761" s="33">
        <v>1</v>
      </c>
      <c r="G2761" s="33"/>
      <c r="H2761" s="33"/>
      <c r="I2761" s="33">
        <v>50</v>
      </c>
    </row>
    <row r="2762" spans="1:9">
      <c r="A2762" s="33">
        <v>2760</v>
      </c>
      <c r="B2762" s="33" t="s">
        <v>2049</v>
      </c>
      <c r="C2762" s="33" t="s">
        <v>2094</v>
      </c>
      <c r="D2762" s="33" t="s">
        <v>4791</v>
      </c>
      <c r="E2762" s="33">
        <v>1</v>
      </c>
      <c r="F2762" s="33"/>
      <c r="G2762" s="33">
        <v>1</v>
      </c>
      <c r="H2762" s="33"/>
      <c r="I2762" s="33">
        <v>120</v>
      </c>
    </row>
    <row r="2763" spans="1:9">
      <c r="A2763" s="33">
        <v>2761</v>
      </c>
      <c r="B2763" s="33" t="s">
        <v>2049</v>
      </c>
      <c r="C2763" s="33" t="s">
        <v>2094</v>
      </c>
      <c r="D2763" s="33" t="s">
        <v>4792</v>
      </c>
      <c r="E2763" s="33">
        <v>1</v>
      </c>
      <c r="F2763" s="33">
        <v>1</v>
      </c>
      <c r="G2763" s="33"/>
      <c r="H2763" s="33"/>
      <c r="I2763" s="33">
        <v>50</v>
      </c>
    </row>
    <row r="2764" spans="1:9">
      <c r="A2764" s="33">
        <v>2762</v>
      </c>
      <c r="B2764" s="33" t="s">
        <v>2049</v>
      </c>
      <c r="C2764" s="33" t="s">
        <v>2094</v>
      </c>
      <c r="D2764" s="33" t="s">
        <v>4793</v>
      </c>
      <c r="E2764" s="33">
        <v>1</v>
      </c>
      <c r="F2764" s="33">
        <v>1</v>
      </c>
      <c r="G2764" s="33"/>
      <c r="H2764" s="33"/>
      <c r="I2764" s="33">
        <v>50</v>
      </c>
    </row>
    <row r="2765" spans="1:9">
      <c r="A2765" s="33">
        <v>2763</v>
      </c>
      <c r="B2765" s="33" t="s">
        <v>2049</v>
      </c>
      <c r="C2765" s="33" t="s">
        <v>2094</v>
      </c>
      <c r="D2765" s="33" t="s">
        <v>4794</v>
      </c>
      <c r="E2765" s="33">
        <v>1</v>
      </c>
      <c r="F2765" s="33">
        <v>1</v>
      </c>
      <c r="G2765" s="33"/>
      <c r="H2765" s="33"/>
      <c r="I2765" s="33">
        <v>50</v>
      </c>
    </row>
    <row r="2766" spans="1:9">
      <c r="A2766" s="33">
        <v>2764</v>
      </c>
      <c r="B2766" s="33" t="s">
        <v>2049</v>
      </c>
      <c r="C2766" s="33" t="s">
        <v>2102</v>
      </c>
      <c r="D2766" s="33" t="s">
        <v>4795</v>
      </c>
      <c r="E2766" s="33">
        <v>1</v>
      </c>
      <c r="F2766" s="33">
        <v>1</v>
      </c>
      <c r="G2766" s="33"/>
      <c r="H2766" s="33"/>
      <c r="I2766" s="33">
        <v>50</v>
      </c>
    </row>
    <row r="2767" spans="1:9">
      <c r="A2767" s="33">
        <v>2765</v>
      </c>
      <c r="B2767" s="33" t="s">
        <v>2049</v>
      </c>
      <c r="C2767" s="33" t="s">
        <v>2102</v>
      </c>
      <c r="D2767" s="33" t="s">
        <v>4796</v>
      </c>
      <c r="E2767" s="33">
        <v>1</v>
      </c>
      <c r="F2767" s="33">
        <v>1</v>
      </c>
      <c r="G2767" s="33"/>
      <c r="H2767" s="33"/>
      <c r="I2767" s="33">
        <v>50</v>
      </c>
    </row>
    <row r="2768" spans="1:9">
      <c r="A2768" s="33">
        <v>2766</v>
      </c>
      <c r="B2768" s="33" t="s">
        <v>2049</v>
      </c>
      <c r="C2768" s="33" t="s">
        <v>2102</v>
      </c>
      <c r="D2768" s="33" t="s">
        <v>4797</v>
      </c>
      <c r="E2768" s="33">
        <v>1</v>
      </c>
      <c r="F2768" s="33">
        <v>1</v>
      </c>
      <c r="G2768" s="33"/>
      <c r="H2768" s="33"/>
      <c r="I2768" s="33">
        <v>50</v>
      </c>
    </row>
    <row r="2769" spans="1:9">
      <c r="A2769" s="33">
        <v>2767</v>
      </c>
      <c r="B2769" s="33" t="s">
        <v>2049</v>
      </c>
      <c r="C2769" s="33" t="s">
        <v>4798</v>
      </c>
      <c r="D2769" s="33" t="s">
        <v>4799</v>
      </c>
      <c r="E2769" s="33">
        <v>1</v>
      </c>
      <c r="F2769" s="33">
        <v>1</v>
      </c>
      <c r="G2769" s="33"/>
      <c r="H2769" s="33"/>
      <c r="I2769" s="33">
        <v>50</v>
      </c>
    </row>
    <row r="2770" spans="1:9">
      <c r="A2770" s="33">
        <v>2768</v>
      </c>
      <c r="B2770" s="33" t="s">
        <v>2049</v>
      </c>
      <c r="C2770" s="33" t="s">
        <v>2110</v>
      </c>
      <c r="D2770" s="33" t="s">
        <v>2120</v>
      </c>
      <c r="E2770" s="33">
        <v>1</v>
      </c>
      <c r="F2770" s="33">
        <v>1</v>
      </c>
      <c r="G2770" s="33"/>
      <c r="H2770" s="33"/>
      <c r="I2770" s="33">
        <v>50</v>
      </c>
    </row>
    <row r="2771" spans="1:9">
      <c r="A2771" s="33">
        <v>2769</v>
      </c>
      <c r="B2771" s="33" t="s">
        <v>2049</v>
      </c>
      <c r="C2771" s="33" t="s">
        <v>2110</v>
      </c>
      <c r="D2771" s="33" t="s">
        <v>4800</v>
      </c>
      <c r="E2771" s="33">
        <v>1</v>
      </c>
      <c r="F2771" s="33">
        <v>1</v>
      </c>
      <c r="G2771" s="33"/>
      <c r="H2771" s="33"/>
      <c r="I2771" s="33">
        <v>50</v>
      </c>
    </row>
    <row r="2772" spans="1:9">
      <c r="A2772" s="33">
        <v>2770</v>
      </c>
      <c r="B2772" s="33" t="s">
        <v>2049</v>
      </c>
      <c r="C2772" s="33" t="s">
        <v>2110</v>
      </c>
      <c r="D2772" s="33" t="s">
        <v>2123</v>
      </c>
      <c r="E2772" s="33">
        <v>1</v>
      </c>
      <c r="F2772" s="33">
        <v>1</v>
      </c>
      <c r="G2772" s="33"/>
      <c r="H2772" s="33"/>
      <c r="I2772" s="33">
        <v>50</v>
      </c>
    </row>
    <row r="2773" spans="1:9">
      <c r="A2773" s="33">
        <v>2771</v>
      </c>
      <c r="B2773" s="33" t="s">
        <v>2049</v>
      </c>
      <c r="C2773" s="33" t="s">
        <v>2110</v>
      </c>
      <c r="D2773" s="33" t="s">
        <v>4801</v>
      </c>
      <c r="E2773" s="33">
        <v>1</v>
      </c>
      <c r="F2773" s="33">
        <v>1</v>
      </c>
      <c r="G2773" s="33"/>
      <c r="H2773" s="33"/>
      <c r="I2773" s="33">
        <v>50</v>
      </c>
    </row>
    <row r="2774" spans="1:9">
      <c r="A2774" s="33">
        <v>2772</v>
      </c>
      <c r="B2774" s="33" t="s">
        <v>2049</v>
      </c>
      <c r="C2774" s="33" t="s">
        <v>2110</v>
      </c>
      <c r="D2774" s="33" t="s">
        <v>4802</v>
      </c>
      <c r="E2774" s="33">
        <v>1</v>
      </c>
      <c r="F2774" s="33">
        <v>1</v>
      </c>
      <c r="G2774" s="33"/>
      <c r="H2774" s="33"/>
      <c r="I2774" s="33">
        <v>50</v>
      </c>
    </row>
    <row r="2775" spans="1:9">
      <c r="A2775" s="33">
        <v>2773</v>
      </c>
      <c r="B2775" s="33" t="s">
        <v>2049</v>
      </c>
      <c r="C2775" s="33" t="s">
        <v>2110</v>
      </c>
      <c r="D2775" s="33" t="s">
        <v>2112</v>
      </c>
      <c r="E2775" s="33">
        <v>1</v>
      </c>
      <c r="F2775" s="33">
        <v>1</v>
      </c>
      <c r="G2775" s="33"/>
      <c r="H2775" s="33"/>
      <c r="I2775" s="33">
        <v>50</v>
      </c>
    </row>
    <row r="2776" spans="1:9">
      <c r="A2776" s="33">
        <v>2774</v>
      </c>
      <c r="B2776" s="33" t="s">
        <v>2049</v>
      </c>
      <c r="C2776" s="33" t="s">
        <v>2110</v>
      </c>
      <c r="D2776" s="33" t="s">
        <v>4803</v>
      </c>
      <c r="E2776" s="33">
        <v>1</v>
      </c>
      <c r="F2776" s="33">
        <v>1</v>
      </c>
      <c r="G2776" s="33"/>
      <c r="H2776" s="33"/>
      <c r="I2776" s="33">
        <v>50</v>
      </c>
    </row>
    <row r="2777" spans="1:9">
      <c r="A2777" s="33">
        <v>2775</v>
      </c>
      <c r="B2777" s="33" t="s">
        <v>2049</v>
      </c>
      <c r="C2777" s="33" t="s">
        <v>2110</v>
      </c>
      <c r="D2777" s="33" t="s">
        <v>4804</v>
      </c>
      <c r="E2777" s="33">
        <v>1</v>
      </c>
      <c r="F2777" s="33">
        <v>1</v>
      </c>
      <c r="G2777" s="33"/>
      <c r="H2777" s="33"/>
      <c r="I2777" s="33">
        <v>50</v>
      </c>
    </row>
    <row r="2778" spans="1:9">
      <c r="A2778" s="33">
        <v>2776</v>
      </c>
      <c r="B2778" s="33" t="s">
        <v>2049</v>
      </c>
      <c r="C2778" s="33" t="s">
        <v>2110</v>
      </c>
      <c r="D2778" s="33" t="s">
        <v>4805</v>
      </c>
      <c r="E2778" s="33">
        <v>1</v>
      </c>
      <c r="F2778" s="33">
        <v>1</v>
      </c>
      <c r="G2778" s="33"/>
      <c r="H2778" s="33"/>
      <c r="I2778" s="33">
        <v>50</v>
      </c>
    </row>
    <row r="2779" spans="1:9">
      <c r="A2779" s="33">
        <v>2777</v>
      </c>
      <c r="B2779" s="33" t="s">
        <v>2049</v>
      </c>
      <c r="C2779" s="33" t="s">
        <v>2110</v>
      </c>
      <c r="D2779" s="33" t="s">
        <v>4806</v>
      </c>
      <c r="E2779" s="33">
        <v>1</v>
      </c>
      <c r="F2779" s="33">
        <v>1</v>
      </c>
      <c r="G2779" s="33"/>
      <c r="H2779" s="33"/>
      <c r="I2779" s="33">
        <v>50</v>
      </c>
    </row>
    <row r="2780" spans="1:9">
      <c r="A2780" s="33">
        <v>2778</v>
      </c>
      <c r="B2780" s="33" t="s">
        <v>2049</v>
      </c>
      <c r="C2780" s="33" t="s">
        <v>2110</v>
      </c>
      <c r="D2780" s="33" t="s">
        <v>4807</v>
      </c>
      <c r="E2780" s="33">
        <v>1</v>
      </c>
      <c r="F2780" s="33">
        <v>1</v>
      </c>
      <c r="G2780" s="33"/>
      <c r="H2780" s="33"/>
      <c r="I2780" s="33">
        <v>50</v>
      </c>
    </row>
    <row r="2781" spans="1:9">
      <c r="A2781" s="33">
        <v>2779</v>
      </c>
      <c r="B2781" s="33" t="s">
        <v>2049</v>
      </c>
      <c r="C2781" s="33" t="s">
        <v>2110</v>
      </c>
      <c r="D2781" s="33" t="s">
        <v>4808</v>
      </c>
      <c r="E2781" s="33">
        <v>1</v>
      </c>
      <c r="F2781" s="33">
        <v>1</v>
      </c>
      <c r="G2781" s="33"/>
      <c r="H2781" s="33"/>
      <c r="I2781" s="33">
        <v>50</v>
      </c>
    </row>
    <row r="2782" spans="1:9">
      <c r="A2782" s="33">
        <v>2780</v>
      </c>
      <c r="B2782" s="33" t="s">
        <v>2049</v>
      </c>
      <c r="C2782" s="33" t="s">
        <v>2110</v>
      </c>
      <c r="D2782" s="33" t="s">
        <v>4809</v>
      </c>
      <c r="E2782" s="33">
        <v>1</v>
      </c>
      <c r="F2782" s="33">
        <v>1</v>
      </c>
      <c r="G2782" s="33"/>
      <c r="H2782" s="33"/>
      <c r="I2782" s="33">
        <v>50</v>
      </c>
    </row>
    <row r="2783" spans="1:9">
      <c r="A2783" s="33">
        <v>2781</v>
      </c>
      <c r="B2783" s="33" t="s">
        <v>2049</v>
      </c>
      <c r="C2783" s="33" t="s">
        <v>2110</v>
      </c>
      <c r="D2783" s="33" t="s">
        <v>4810</v>
      </c>
      <c r="E2783" s="33">
        <v>1</v>
      </c>
      <c r="F2783" s="33">
        <v>1</v>
      </c>
      <c r="G2783" s="33"/>
      <c r="H2783" s="33"/>
      <c r="I2783" s="33">
        <v>50</v>
      </c>
    </row>
    <row r="2784" spans="1:9">
      <c r="A2784" s="33">
        <v>2782</v>
      </c>
      <c r="B2784" s="33" t="s">
        <v>2049</v>
      </c>
      <c r="C2784" s="33" t="s">
        <v>2110</v>
      </c>
      <c r="D2784" s="33" t="s">
        <v>4811</v>
      </c>
      <c r="E2784" s="33">
        <v>1</v>
      </c>
      <c r="F2784" s="33">
        <v>1</v>
      </c>
      <c r="G2784" s="33"/>
      <c r="H2784" s="33"/>
      <c r="I2784" s="33">
        <v>50</v>
      </c>
    </row>
    <row r="2785" spans="1:9">
      <c r="A2785" s="33">
        <v>2783</v>
      </c>
      <c r="B2785" s="33" t="s">
        <v>2049</v>
      </c>
      <c r="C2785" s="33" t="s">
        <v>2110</v>
      </c>
      <c r="D2785" s="33" t="s">
        <v>4812</v>
      </c>
      <c r="E2785" s="33">
        <v>1</v>
      </c>
      <c r="F2785" s="33">
        <v>1</v>
      </c>
      <c r="G2785" s="33"/>
      <c r="H2785" s="33"/>
      <c r="I2785" s="33">
        <v>50</v>
      </c>
    </row>
    <row r="2786" spans="1:9">
      <c r="A2786" s="33">
        <v>2784</v>
      </c>
      <c r="B2786" s="33" t="s">
        <v>2049</v>
      </c>
      <c r="C2786" s="33" t="s">
        <v>2110</v>
      </c>
      <c r="D2786" s="33" t="s">
        <v>4813</v>
      </c>
      <c r="E2786" s="33">
        <v>1</v>
      </c>
      <c r="F2786" s="33"/>
      <c r="G2786" s="33">
        <v>1</v>
      </c>
      <c r="H2786" s="33"/>
      <c r="I2786" s="33">
        <v>120</v>
      </c>
    </row>
    <row r="2787" spans="1:9">
      <c r="A2787" s="33">
        <v>2785</v>
      </c>
      <c r="B2787" s="33" t="s">
        <v>2049</v>
      </c>
      <c r="C2787" s="33" t="s">
        <v>2110</v>
      </c>
      <c r="D2787" s="33" t="s">
        <v>2126</v>
      </c>
      <c r="E2787" s="33">
        <v>1</v>
      </c>
      <c r="F2787" s="33">
        <v>1</v>
      </c>
      <c r="G2787" s="33"/>
      <c r="H2787" s="33"/>
      <c r="I2787" s="33">
        <v>50</v>
      </c>
    </row>
    <row r="2788" spans="1:9">
      <c r="A2788" s="33">
        <v>2786</v>
      </c>
      <c r="B2788" s="33" t="s">
        <v>2049</v>
      </c>
      <c r="C2788" s="33" t="s">
        <v>2110</v>
      </c>
      <c r="D2788" s="33" t="s">
        <v>4814</v>
      </c>
      <c r="E2788" s="33">
        <v>1</v>
      </c>
      <c r="F2788" s="33">
        <v>1</v>
      </c>
      <c r="G2788" s="33"/>
      <c r="H2788" s="33"/>
      <c r="I2788" s="33">
        <v>50</v>
      </c>
    </row>
    <row r="2789" spans="1:9">
      <c r="A2789" s="33">
        <v>2787</v>
      </c>
      <c r="B2789" s="33" t="s">
        <v>2049</v>
      </c>
      <c r="C2789" s="33" t="s">
        <v>2110</v>
      </c>
      <c r="D2789" s="33" t="s">
        <v>4815</v>
      </c>
      <c r="E2789" s="33">
        <v>1</v>
      </c>
      <c r="F2789" s="33">
        <v>1</v>
      </c>
      <c r="G2789" s="33"/>
      <c r="H2789" s="33"/>
      <c r="I2789" s="33">
        <v>50</v>
      </c>
    </row>
    <row r="2790" spans="1:9">
      <c r="A2790" s="33">
        <v>2788</v>
      </c>
      <c r="B2790" s="33" t="s">
        <v>2049</v>
      </c>
      <c r="C2790" s="33" t="s">
        <v>2110</v>
      </c>
      <c r="D2790" s="33" t="s">
        <v>4816</v>
      </c>
      <c r="E2790" s="33">
        <v>1</v>
      </c>
      <c r="F2790" s="33">
        <v>1</v>
      </c>
      <c r="G2790" s="33"/>
      <c r="H2790" s="33"/>
      <c r="I2790" s="33">
        <v>50</v>
      </c>
    </row>
    <row r="2791" spans="1:9">
      <c r="A2791" s="33">
        <v>2789</v>
      </c>
      <c r="B2791" s="33" t="s">
        <v>2049</v>
      </c>
      <c r="C2791" s="33" t="s">
        <v>2110</v>
      </c>
      <c r="D2791" s="33" t="s">
        <v>4817</v>
      </c>
      <c r="E2791" s="33">
        <v>1</v>
      </c>
      <c r="F2791" s="33">
        <v>1</v>
      </c>
      <c r="G2791" s="33"/>
      <c r="H2791" s="33"/>
      <c r="I2791" s="33">
        <v>50</v>
      </c>
    </row>
    <row r="2792" spans="1:9">
      <c r="A2792" s="33">
        <v>2790</v>
      </c>
      <c r="B2792" s="33" t="s">
        <v>2049</v>
      </c>
      <c r="C2792" s="33" t="s">
        <v>2110</v>
      </c>
      <c r="D2792" s="33" t="s">
        <v>1216</v>
      </c>
      <c r="E2792" s="33">
        <v>1</v>
      </c>
      <c r="F2792" s="33">
        <v>1</v>
      </c>
      <c r="G2792" s="33"/>
      <c r="H2792" s="33"/>
      <c r="I2792" s="33">
        <v>50</v>
      </c>
    </row>
    <row r="2793" spans="1:9">
      <c r="A2793" s="33">
        <v>2791</v>
      </c>
      <c r="B2793" s="33" t="s">
        <v>2049</v>
      </c>
      <c r="C2793" s="33" t="s">
        <v>2110</v>
      </c>
      <c r="D2793" s="33" t="s">
        <v>4818</v>
      </c>
      <c r="E2793" s="33">
        <v>1</v>
      </c>
      <c r="F2793" s="33">
        <v>1</v>
      </c>
      <c r="G2793" s="33"/>
      <c r="H2793" s="33"/>
      <c r="I2793" s="33">
        <v>50</v>
      </c>
    </row>
    <row r="2794" spans="1:9">
      <c r="A2794" s="33">
        <v>2792</v>
      </c>
      <c r="B2794" s="33" t="s">
        <v>2049</v>
      </c>
      <c r="C2794" s="33" t="s">
        <v>2110</v>
      </c>
      <c r="D2794" s="33" t="s">
        <v>2115</v>
      </c>
      <c r="E2794" s="33">
        <v>1</v>
      </c>
      <c r="F2794" s="33">
        <v>1</v>
      </c>
      <c r="G2794" s="33"/>
      <c r="H2794" s="33"/>
      <c r="I2794" s="33">
        <v>50</v>
      </c>
    </row>
    <row r="2795" spans="1:9">
      <c r="A2795" s="33">
        <v>2793</v>
      </c>
      <c r="B2795" s="33" t="s">
        <v>2049</v>
      </c>
      <c r="C2795" s="33" t="s">
        <v>2110</v>
      </c>
      <c r="D2795" s="33" t="s">
        <v>4819</v>
      </c>
      <c r="E2795" s="33">
        <v>1</v>
      </c>
      <c r="F2795" s="33">
        <v>1</v>
      </c>
      <c r="G2795" s="33"/>
      <c r="H2795" s="33"/>
      <c r="I2795" s="33">
        <v>50</v>
      </c>
    </row>
    <row r="2796" spans="1:9">
      <c r="A2796" s="33">
        <v>2794</v>
      </c>
      <c r="B2796" s="33" t="s">
        <v>2049</v>
      </c>
      <c r="C2796" s="33" t="s">
        <v>2110</v>
      </c>
      <c r="D2796" s="33" t="s">
        <v>4820</v>
      </c>
      <c r="E2796" s="33">
        <v>1</v>
      </c>
      <c r="F2796" s="33">
        <v>1</v>
      </c>
      <c r="G2796" s="33"/>
      <c r="H2796" s="33"/>
      <c r="I2796" s="33">
        <v>50</v>
      </c>
    </row>
    <row r="2797" spans="1:9">
      <c r="A2797" s="33">
        <v>2795</v>
      </c>
      <c r="B2797" s="33" t="s">
        <v>2049</v>
      </c>
      <c r="C2797" s="33" t="s">
        <v>2110</v>
      </c>
      <c r="D2797" s="33" t="s">
        <v>4821</v>
      </c>
      <c r="E2797" s="33">
        <v>1</v>
      </c>
      <c r="F2797" s="33"/>
      <c r="G2797" s="33">
        <v>1</v>
      </c>
      <c r="H2797" s="33"/>
      <c r="I2797" s="33">
        <v>120</v>
      </c>
    </row>
    <row r="2798" spans="1:9">
      <c r="A2798" s="33">
        <v>2796</v>
      </c>
      <c r="B2798" s="33" t="s">
        <v>2049</v>
      </c>
      <c r="C2798" s="33" t="s">
        <v>2138</v>
      </c>
      <c r="D2798" s="33" t="s">
        <v>2088</v>
      </c>
      <c r="E2798" s="33">
        <v>1</v>
      </c>
      <c r="F2798" s="33">
        <v>1</v>
      </c>
      <c r="G2798" s="33"/>
      <c r="H2798" s="33"/>
      <c r="I2798" s="33">
        <v>50</v>
      </c>
    </row>
    <row r="2799" spans="1:9">
      <c r="A2799" s="33">
        <v>2797</v>
      </c>
      <c r="B2799" s="33" t="s">
        <v>2146</v>
      </c>
      <c r="C2799" s="33" t="s">
        <v>2147</v>
      </c>
      <c r="D2799" s="33" t="s">
        <v>4822</v>
      </c>
      <c r="E2799" s="33">
        <v>1</v>
      </c>
      <c r="F2799" s="33">
        <v>1</v>
      </c>
      <c r="G2799" s="33"/>
      <c r="H2799" s="33"/>
      <c r="I2799" s="33">
        <v>50</v>
      </c>
    </row>
    <row r="2800" spans="1:9">
      <c r="A2800" s="33">
        <v>2798</v>
      </c>
      <c r="B2800" s="33" t="s">
        <v>2146</v>
      </c>
      <c r="C2800" s="33" t="s">
        <v>2147</v>
      </c>
      <c r="D2800" s="33" t="s">
        <v>4823</v>
      </c>
      <c r="E2800" s="33">
        <v>1</v>
      </c>
      <c r="F2800" s="33">
        <v>1</v>
      </c>
      <c r="G2800" s="33"/>
      <c r="H2800" s="33"/>
      <c r="I2800" s="33">
        <v>50</v>
      </c>
    </row>
    <row r="2801" spans="1:9">
      <c r="A2801" s="33">
        <v>2799</v>
      </c>
      <c r="B2801" s="33" t="s">
        <v>2146</v>
      </c>
      <c r="C2801" s="33" t="s">
        <v>2147</v>
      </c>
      <c r="D2801" s="33" t="s">
        <v>2149</v>
      </c>
      <c r="E2801" s="33">
        <v>1</v>
      </c>
      <c r="F2801" s="33">
        <v>1</v>
      </c>
      <c r="G2801" s="33"/>
      <c r="H2801" s="33"/>
      <c r="I2801" s="33">
        <v>50</v>
      </c>
    </row>
    <row r="2802" spans="1:9">
      <c r="A2802" s="33">
        <v>2800</v>
      </c>
      <c r="B2802" s="33" t="s">
        <v>2146</v>
      </c>
      <c r="C2802" s="33" t="s">
        <v>2147</v>
      </c>
      <c r="D2802" s="33" t="s">
        <v>2152</v>
      </c>
      <c r="E2802" s="33">
        <v>1</v>
      </c>
      <c r="F2802" s="33">
        <v>1</v>
      </c>
      <c r="G2802" s="33"/>
      <c r="H2802" s="33"/>
      <c r="I2802" s="33">
        <v>50</v>
      </c>
    </row>
    <row r="2803" spans="1:9">
      <c r="A2803" s="33">
        <v>2801</v>
      </c>
      <c r="B2803" s="33" t="s">
        <v>2146</v>
      </c>
      <c r="C2803" s="33" t="s">
        <v>2147</v>
      </c>
      <c r="D2803" s="33" t="s">
        <v>4824</v>
      </c>
      <c r="E2803" s="33">
        <v>1</v>
      </c>
      <c r="F2803" s="33">
        <v>1</v>
      </c>
      <c r="G2803" s="33"/>
      <c r="H2803" s="33"/>
      <c r="I2803" s="33">
        <v>50</v>
      </c>
    </row>
    <row r="2804" spans="1:9">
      <c r="A2804" s="33">
        <v>2802</v>
      </c>
      <c r="B2804" s="33" t="s">
        <v>2146</v>
      </c>
      <c r="C2804" s="33" t="s">
        <v>4825</v>
      </c>
      <c r="D2804" s="33" t="s">
        <v>4826</v>
      </c>
      <c r="E2804" s="33">
        <v>1</v>
      </c>
      <c r="F2804" s="33">
        <v>1</v>
      </c>
      <c r="G2804" s="33"/>
      <c r="H2804" s="33"/>
      <c r="I2804" s="33">
        <v>50</v>
      </c>
    </row>
    <row r="2805" spans="1:9">
      <c r="A2805" s="33">
        <v>2803</v>
      </c>
      <c r="B2805" s="33" t="s">
        <v>2146</v>
      </c>
      <c r="C2805" s="33" t="s">
        <v>4825</v>
      </c>
      <c r="D2805" s="33" t="s">
        <v>4827</v>
      </c>
      <c r="E2805" s="33">
        <v>1</v>
      </c>
      <c r="F2805" s="33">
        <v>1</v>
      </c>
      <c r="G2805" s="33"/>
      <c r="H2805" s="33"/>
      <c r="I2805" s="33">
        <v>50</v>
      </c>
    </row>
    <row r="2806" spans="1:9">
      <c r="A2806" s="33">
        <v>2804</v>
      </c>
      <c r="B2806" s="33" t="s">
        <v>2146</v>
      </c>
      <c r="C2806" s="33" t="s">
        <v>4825</v>
      </c>
      <c r="D2806" s="33" t="s">
        <v>4828</v>
      </c>
      <c r="E2806" s="33">
        <v>1</v>
      </c>
      <c r="F2806" s="33">
        <v>1</v>
      </c>
      <c r="G2806" s="33"/>
      <c r="H2806" s="33"/>
      <c r="I2806" s="33">
        <v>50</v>
      </c>
    </row>
    <row r="2807" spans="1:9">
      <c r="A2807" s="33">
        <v>2805</v>
      </c>
      <c r="B2807" s="33" t="s">
        <v>2146</v>
      </c>
      <c r="C2807" s="33" t="s">
        <v>4825</v>
      </c>
      <c r="D2807" s="33" t="s">
        <v>4829</v>
      </c>
      <c r="E2807" s="33">
        <v>1</v>
      </c>
      <c r="F2807" s="33">
        <v>1</v>
      </c>
      <c r="G2807" s="33"/>
      <c r="H2807" s="33"/>
      <c r="I2807" s="33">
        <v>50</v>
      </c>
    </row>
    <row r="2808" spans="1:9">
      <c r="A2808" s="33">
        <v>2806</v>
      </c>
      <c r="B2808" s="33" t="s">
        <v>2146</v>
      </c>
      <c r="C2808" s="33" t="s">
        <v>4825</v>
      </c>
      <c r="D2808" s="33" t="s">
        <v>4830</v>
      </c>
      <c r="E2808" s="33">
        <v>1</v>
      </c>
      <c r="F2808" s="33">
        <v>1</v>
      </c>
      <c r="G2808" s="33"/>
      <c r="H2808" s="33"/>
      <c r="I2808" s="33">
        <v>50</v>
      </c>
    </row>
    <row r="2809" spans="1:9">
      <c r="A2809" s="33">
        <v>2807</v>
      </c>
      <c r="B2809" s="33" t="s">
        <v>2146</v>
      </c>
      <c r="C2809" s="33" t="s">
        <v>4825</v>
      </c>
      <c r="D2809" s="33" t="s">
        <v>4831</v>
      </c>
      <c r="E2809" s="33">
        <v>1</v>
      </c>
      <c r="F2809" s="33">
        <v>1</v>
      </c>
      <c r="G2809" s="33"/>
      <c r="H2809" s="33"/>
      <c r="I2809" s="33">
        <v>50</v>
      </c>
    </row>
    <row r="2810" spans="1:9">
      <c r="A2810" s="33">
        <v>2808</v>
      </c>
      <c r="B2810" s="33" t="s">
        <v>2146</v>
      </c>
      <c r="C2810" s="33" t="s">
        <v>4825</v>
      </c>
      <c r="D2810" s="33" t="s">
        <v>4832</v>
      </c>
      <c r="E2810" s="33">
        <v>1</v>
      </c>
      <c r="F2810" s="33">
        <v>1</v>
      </c>
      <c r="G2810" s="33"/>
      <c r="H2810" s="33"/>
      <c r="I2810" s="33">
        <v>50</v>
      </c>
    </row>
    <row r="2811" spans="1:9">
      <c r="A2811" s="33">
        <v>2809</v>
      </c>
      <c r="B2811" s="33" t="s">
        <v>2146</v>
      </c>
      <c r="C2811" s="33" t="s">
        <v>4825</v>
      </c>
      <c r="D2811" s="33" t="s">
        <v>4833</v>
      </c>
      <c r="E2811" s="33">
        <v>1</v>
      </c>
      <c r="F2811" s="33">
        <v>1</v>
      </c>
      <c r="G2811" s="33"/>
      <c r="H2811" s="33"/>
      <c r="I2811" s="33">
        <v>50</v>
      </c>
    </row>
    <row r="2812" spans="1:9">
      <c r="A2812" s="33">
        <v>2810</v>
      </c>
      <c r="B2812" s="33" t="s">
        <v>2146</v>
      </c>
      <c r="C2812" s="33" t="s">
        <v>4825</v>
      </c>
      <c r="D2812" s="33" t="s">
        <v>4834</v>
      </c>
      <c r="E2812" s="33">
        <v>1</v>
      </c>
      <c r="F2812" s="33">
        <v>1</v>
      </c>
      <c r="G2812" s="33"/>
      <c r="H2812" s="33"/>
      <c r="I2812" s="33">
        <v>50</v>
      </c>
    </row>
    <row r="2813" spans="1:9">
      <c r="A2813" s="33">
        <v>2811</v>
      </c>
      <c r="B2813" s="33" t="s">
        <v>2146</v>
      </c>
      <c r="C2813" s="33" t="s">
        <v>4825</v>
      </c>
      <c r="D2813" s="33" t="s">
        <v>4835</v>
      </c>
      <c r="E2813" s="33">
        <v>1</v>
      </c>
      <c r="F2813" s="33">
        <v>1</v>
      </c>
      <c r="G2813" s="33"/>
      <c r="H2813" s="33"/>
      <c r="I2813" s="33">
        <v>50</v>
      </c>
    </row>
    <row r="2814" spans="1:9">
      <c r="A2814" s="33">
        <v>2812</v>
      </c>
      <c r="B2814" s="33" t="s">
        <v>2146</v>
      </c>
      <c r="C2814" s="33" t="s">
        <v>4825</v>
      </c>
      <c r="D2814" s="33" t="s">
        <v>4836</v>
      </c>
      <c r="E2814" s="33">
        <v>1</v>
      </c>
      <c r="F2814" s="33">
        <v>1</v>
      </c>
      <c r="G2814" s="33"/>
      <c r="H2814" s="33"/>
      <c r="I2814" s="33">
        <v>50</v>
      </c>
    </row>
    <row r="2815" spans="1:9">
      <c r="A2815" s="33">
        <v>2813</v>
      </c>
      <c r="B2815" s="33" t="s">
        <v>2146</v>
      </c>
      <c r="C2815" s="33" t="s">
        <v>4825</v>
      </c>
      <c r="D2815" s="33" t="s">
        <v>4837</v>
      </c>
      <c r="E2815" s="33">
        <v>1</v>
      </c>
      <c r="F2815" s="33">
        <v>1</v>
      </c>
      <c r="G2815" s="33"/>
      <c r="H2815" s="33"/>
      <c r="I2815" s="33">
        <v>50</v>
      </c>
    </row>
    <row r="2816" spans="1:9">
      <c r="A2816" s="33">
        <v>2814</v>
      </c>
      <c r="B2816" s="33" t="s">
        <v>2146</v>
      </c>
      <c r="C2816" s="33" t="s">
        <v>2161</v>
      </c>
      <c r="D2816" s="33" t="s">
        <v>4838</v>
      </c>
      <c r="E2816" s="33">
        <v>1</v>
      </c>
      <c r="F2816" s="33">
        <v>1</v>
      </c>
      <c r="G2816" s="33"/>
      <c r="H2816" s="33"/>
      <c r="I2816" s="33">
        <v>50</v>
      </c>
    </row>
    <row r="2817" spans="1:9">
      <c r="A2817" s="33">
        <v>2815</v>
      </c>
      <c r="B2817" s="33" t="s">
        <v>2146</v>
      </c>
      <c r="C2817" s="33" t="s">
        <v>2161</v>
      </c>
      <c r="D2817" s="33" t="s">
        <v>4839</v>
      </c>
      <c r="E2817" s="33">
        <v>1</v>
      </c>
      <c r="F2817" s="33">
        <v>1</v>
      </c>
      <c r="G2817" s="33"/>
      <c r="H2817" s="33"/>
      <c r="I2817" s="33">
        <v>50</v>
      </c>
    </row>
    <row r="2818" spans="1:9">
      <c r="A2818" s="33">
        <v>2816</v>
      </c>
      <c r="B2818" s="33" t="s">
        <v>2146</v>
      </c>
      <c r="C2818" s="33" t="s">
        <v>2161</v>
      </c>
      <c r="D2818" s="33" t="s">
        <v>4840</v>
      </c>
      <c r="E2818" s="33">
        <v>1</v>
      </c>
      <c r="F2818" s="33"/>
      <c r="G2818" s="33">
        <v>1</v>
      </c>
      <c r="H2818" s="33"/>
      <c r="I2818" s="33">
        <v>120</v>
      </c>
    </row>
    <row r="2819" spans="1:9">
      <c r="A2819" s="33">
        <v>2817</v>
      </c>
      <c r="B2819" s="33" t="s">
        <v>2146</v>
      </c>
      <c r="C2819" s="33" t="s">
        <v>2161</v>
      </c>
      <c r="D2819" s="33" t="s">
        <v>2166</v>
      </c>
      <c r="E2819" s="33">
        <v>1</v>
      </c>
      <c r="F2819" s="33">
        <v>1</v>
      </c>
      <c r="G2819" s="33"/>
      <c r="H2819" s="33"/>
      <c r="I2819" s="33">
        <v>50</v>
      </c>
    </row>
    <row r="2820" spans="1:9">
      <c r="A2820" s="33">
        <v>2818</v>
      </c>
      <c r="B2820" s="33" t="s">
        <v>2146</v>
      </c>
      <c r="C2820" s="33" t="s">
        <v>2161</v>
      </c>
      <c r="D2820" s="33" t="s">
        <v>2172</v>
      </c>
      <c r="E2820" s="33">
        <v>1</v>
      </c>
      <c r="F2820" s="33">
        <v>1</v>
      </c>
      <c r="G2820" s="33"/>
      <c r="H2820" s="33"/>
      <c r="I2820" s="33">
        <v>50</v>
      </c>
    </row>
    <row r="2821" spans="1:9">
      <c r="A2821" s="33">
        <v>2819</v>
      </c>
      <c r="B2821" s="33" t="s">
        <v>2146</v>
      </c>
      <c r="C2821" s="33" t="s">
        <v>2161</v>
      </c>
      <c r="D2821" s="33" t="s">
        <v>4841</v>
      </c>
      <c r="E2821" s="33">
        <v>1</v>
      </c>
      <c r="F2821" s="33"/>
      <c r="G2821" s="33"/>
      <c r="H2821" s="33">
        <v>1</v>
      </c>
      <c r="I2821" s="33">
        <v>200</v>
      </c>
    </row>
    <row r="2822" spans="1:9">
      <c r="A2822" s="33">
        <v>2820</v>
      </c>
      <c r="B2822" s="33" t="s">
        <v>2146</v>
      </c>
      <c r="C2822" s="33" t="s">
        <v>2161</v>
      </c>
      <c r="D2822" s="33" t="s">
        <v>4452</v>
      </c>
      <c r="E2822" s="33">
        <v>1</v>
      </c>
      <c r="F2822" s="33">
        <v>1</v>
      </c>
      <c r="G2822" s="33"/>
      <c r="H2822" s="33"/>
      <c r="I2822" s="33">
        <v>50</v>
      </c>
    </row>
    <row r="2823" spans="1:9">
      <c r="A2823" s="33">
        <v>2821</v>
      </c>
      <c r="B2823" s="33" t="s">
        <v>2146</v>
      </c>
      <c r="C2823" s="33" t="s">
        <v>2161</v>
      </c>
      <c r="D2823" s="33" t="s">
        <v>4842</v>
      </c>
      <c r="E2823" s="33">
        <v>1</v>
      </c>
      <c r="F2823" s="33">
        <v>1</v>
      </c>
      <c r="G2823" s="33"/>
      <c r="H2823" s="33"/>
      <c r="I2823" s="33">
        <v>50</v>
      </c>
    </row>
    <row r="2824" spans="1:9">
      <c r="A2824" s="33">
        <v>2822</v>
      </c>
      <c r="B2824" s="33" t="s">
        <v>2146</v>
      </c>
      <c r="C2824" s="33" t="s">
        <v>2161</v>
      </c>
      <c r="D2824" s="33" t="s">
        <v>4843</v>
      </c>
      <c r="E2824" s="33">
        <v>1</v>
      </c>
      <c r="F2824" s="33">
        <v>1</v>
      </c>
      <c r="G2824" s="33"/>
      <c r="H2824" s="33"/>
      <c r="I2824" s="33">
        <v>50</v>
      </c>
    </row>
    <row r="2825" spans="1:9">
      <c r="A2825" s="33">
        <v>2823</v>
      </c>
      <c r="B2825" s="33" t="s">
        <v>2146</v>
      </c>
      <c r="C2825" s="33" t="s">
        <v>2161</v>
      </c>
      <c r="D2825" s="33" t="s">
        <v>2163</v>
      </c>
      <c r="E2825" s="33">
        <v>1</v>
      </c>
      <c r="F2825" s="33">
        <v>1</v>
      </c>
      <c r="G2825" s="33"/>
      <c r="H2825" s="33"/>
      <c r="I2825" s="33">
        <v>50</v>
      </c>
    </row>
    <row r="2826" spans="1:9">
      <c r="A2826" s="33">
        <v>2824</v>
      </c>
      <c r="B2826" s="33" t="s">
        <v>2146</v>
      </c>
      <c r="C2826" s="33" t="s">
        <v>2161</v>
      </c>
      <c r="D2826" s="33" t="s">
        <v>2169</v>
      </c>
      <c r="E2826" s="33">
        <v>1</v>
      </c>
      <c r="F2826" s="33">
        <v>1</v>
      </c>
      <c r="G2826" s="33"/>
      <c r="H2826" s="33"/>
      <c r="I2826" s="33">
        <v>50</v>
      </c>
    </row>
    <row r="2827" spans="1:9">
      <c r="A2827" s="33">
        <v>2825</v>
      </c>
      <c r="B2827" s="33" t="s">
        <v>2146</v>
      </c>
      <c r="C2827" s="33" t="s">
        <v>2178</v>
      </c>
      <c r="D2827" s="33" t="s">
        <v>4844</v>
      </c>
      <c r="E2827" s="33">
        <v>1</v>
      </c>
      <c r="F2827" s="33">
        <v>1</v>
      </c>
      <c r="G2827" s="33"/>
      <c r="H2827" s="33"/>
      <c r="I2827" s="33">
        <v>50</v>
      </c>
    </row>
    <row r="2828" spans="1:9">
      <c r="A2828" s="33">
        <v>2826</v>
      </c>
      <c r="B2828" s="33" t="s">
        <v>2146</v>
      </c>
      <c r="C2828" s="33" t="s">
        <v>2178</v>
      </c>
      <c r="D2828" s="33" t="s">
        <v>4845</v>
      </c>
      <c r="E2828" s="33">
        <v>1</v>
      </c>
      <c r="F2828" s="33">
        <v>1</v>
      </c>
      <c r="G2828" s="33"/>
      <c r="H2828" s="33"/>
      <c r="I2828" s="33">
        <v>50</v>
      </c>
    </row>
    <row r="2829" spans="1:9">
      <c r="A2829" s="33">
        <v>2827</v>
      </c>
      <c r="B2829" s="33" t="s">
        <v>2146</v>
      </c>
      <c r="C2829" s="33" t="s">
        <v>2178</v>
      </c>
      <c r="D2829" s="33" t="s">
        <v>4846</v>
      </c>
      <c r="E2829" s="33">
        <v>1</v>
      </c>
      <c r="F2829" s="33">
        <v>1</v>
      </c>
      <c r="G2829" s="33"/>
      <c r="H2829" s="33"/>
      <c r="I2829" s="33">
        <v>50</v>
      </c>
    </row>
    <row r="2830" spans="1:9">
      <c r="A2830" s="33">
        <v>2828</v>
      </c>
      <c r="B2830" s="33" t="s">
        <v>2146</v>
      </c>
      <c r="C2830" s="33" t="s">
        <v>2178</v>
      </c>
      <c r="D2830" s="33" t="s">
        <v>2180</v>
      </c>
      <c r="E2830" s="33">
        <v>1</v>
      </c>
      <c r="F2830" s="33">
        <v>1</v>
      </c>
      <c r="G2830" s="33"/>
      <c r="H2830" s="33"/>
      <c r="I2830" s="33">
        <v>50</v>
      </c>
    </row>
    <row r="2831" spans="1:9">
      <c r="A2831" s="33">
        <v>2829</v>
      </c>
      <c r="B2831" s="33" t="s">
        <v>2146</v>
      </c>
      <c r="C2831" s="33" t="s">
        <v>2178</v>
      </c>
      <c r="D2831" s="33" t="s">
        <v>4847</v>
      </c>
      <c r="E2831" s="33">
        <v>1</v>
      </c>
      <c r="F2831" s="33">
        <v>1</v>
      </c>
      <c r="G2831" s="33"/>
      <c r="H2831" s="33"/>
      <c r="I2831" s="33">
        <v>50</v>
      </c>
    </row>
    <row r="2832" spans="1:9">
      <c r="A2832" s="33">
        <v>2830</v>
      </c>
      <c r="B2832" s="33" t="s">
        <v>2146</v>
      </c>
      <c r="C2832" s="33" t="s">
        <v>2178</v>
      </c>
      <c r="D2832" s="33" t="s">
        <v>4848</v>
      </c>
      <c r="E2832" s="33">
        <v>1</v>
      </c>
      <c r="F2832" s="33">
        <v>1</v>
      </c>
      <c r="G2832" s="33"/>
      <c r="H2832" s="33"/>
      <c r="I2832" s="33">
        <v>50</v>
      </c>
    </row>
    <row r="2833" spans="1:9">
      <c r="A2833" s="33">
        <v>2831</v>
      </c>
      <c r="B2833" s="33" t="s">
        <v>2146</v>
      </c>
      <c r="C2833" s="33" t="s">
        <v>2186</v>
      </c>
      <c r="D2833" s="33" t="s">
        <v>4849</v>
      </c>
      <c r="E2833" s="33">
        <v>1</v>
      </c>
      <c r="F2833" s="33">
        <v>1</v>
      </c>
      <c r="G2833" s="33"/>
      <c r="H2833" s="33"/>
      <c r="I2833" s="33">
        <v>50</v>
      </c>
    </row>
    <row r="2834" spans="1:9">
      <c r="A2834" s="33">
        <v>2832</v>
      </c>
      <c r="B2834" s="33" t="s">
        <v>2146</v>
      </c>
      <c r="C2834" s="33" t="s">
        <v>2186</v>
      </c>
      <c r="D2834" s="33" t="s">
        <v>2188</v>
      </c>
      <c r="E2834" s="33">
        <v>1</v>
      </c>
      <c r="F2834" s="33">
        <v>1</v>
      </c>
      <c r="G2834" s="33"/>
      <c r="H2834" s="33"/>
      <c r="I2834" s="33">
        <v>50</v>
      </c>
    </row>
    <row r="2835" spans="1:9">
      <c r="A2835" s="33">
        <v>2833</v>
      </c>
      <c r="B2835" s="33" t="s">
        <v>2146</v>
      </c>
      <c r="C2835" s="33" t="s">
        <v>2186</v>
      </c>
      <c r="D2835" s="33" t="s">
        <v>4850</v>
      </c>
      <c r="E2835" s="33">
        <v>1</v>
      </c>
      <c r="F2835" s="33">
        <v>1</v>
      </c>
      <c r="G2835" s="33"/>
      <c r="H2835" s="33"/>
      <c r="I2835" s="33">
        <v>50</v>
      </c>
    </row>
    <row r="2836" spans="1:9">
      <c r="A2836" s="33">
        <v>2834</v>
      </c>
      <c r="B2836" s="33" t="s">
        <v>2146</v>
      </c>
      <c r="C2836" s="33" t="s">
        <v>2186</v>
      </c>
      <c r="D2836" s="33" t="s">
        <v>2191</v>
      </c>
      <c r="E2836" s="33">
        <v>1</v>
      </c>
      <c r="F2836" s="33">
        <v>1</v>
      </c>
      <c r="G2836" s="33"/>
      <c r="H2836" s="33"/>
      <c r="I2836" s="33">
        <v>50</v>
      </c>
    </row>
    <row r="2837" spans="1:9">
      <c r="A2837" s="33">
        <v>2835</v>
      </c>
      <c r="B2837" s="33" t="s">
        <v>2146</v>
      </c>
      <c r="C2837" s="33" t="s">
        <v>2200</v>
      </c>
      <c r="D2837" s="33" t="s">
        <v>4851</v>
      </c>
      <c r="E2837" s="33">
        <v>1</v>
      </c>
      <c r="F2837" s="33">
        <v>1</v>
      </c>
      <c r="G2837" s="33"/>
      <c r="H2837" s="33"/>
      <c r="I2837" s="33">
        <v>50</v>
      </c>
    </row>
    <row r="2838" spans="1:9">
      <c r="A2838" s="33">
        <v>2836</v>
      </c>
      <c r="B2838" s="33" t="s">
        <v>2146</v>
      </c>
      <c r="C2838" s="33" t="s">
        <v>2200</v>
      </c>
      <c r="D2838" s="33" t="s">
        <v>4852</v>
      </c>
      <c r="E2838" s="33">
        <v>1</v>
      </c>
      <c r="F2838" s="33">
        <v>1</v>
      </c>
      <c r="G2838" s="33"/>
      <c r="H2838" s="33"/>
      <c r="I2838" s="33">
        <v>50</v>
      </c>
    </row>
    <row r="2839" spans="1:9">
      <c r="A2839" s="33">
        <v>2837</v>
      </c>
      <c r="B2839" s="33" t="s">
        <v>2146</v>
      </c>
      <c r="C2839" s="33" t="s">
        <v>2200</v>
      </c>
      <c r="D2839" s="33" t="s">
        <v>4853</v>
      </c>
      <c r="E2839" s="33">
        <v>1</v>
      </c>
      <c r="F2839" s="33"/>
      <c r="G2839" s="33">
        <v>1</v>
      </c>
      <c r="H2839" s="33"/>
      <c r="I2839" s="33">
        <v>120</v>
      </c>
    </row>
    <row r="2840" spans="1:9">
      <c r="A2840" s="33">
        <v>2838</v>
      </c>
      <c r="B2840" s="33" t="s">
        <v>2146</v>
      </c>
      <c r="C2840" s="33" t="s">
        <v>2200</v>
      </c>
      <c r="D2840" s="33" t="s">
        <v>4854</v>
      </c>
      <c r="E2840" s="33">
        <v>1</v>
      </c>
      <c r="F2840" s="33">
        <v>1</v>
      </c>
      <c r="G2840" s="33"/>
      <c r="H2840" s="33"/>
      <c r="I2840" s="33">
        <v>50</v>
      </c>
    </row>
    <row r="2841" spans="1:9">
      <c r="A2841" s="33">
        <v>2839</v>
      </c>
      <c r="B2841" s="33" t="s">
        <v>2146</v>
      </c>
      <c r="C2841" s="33" t="s">
        <v>2200</v>
      </c>
      <c r="D2841" s="33" t="s">
        <v>4855</v>
      </c>
      <c r="E2841" s="33">
        <v>1</v>
      </c>
      <c r="F2841" s="33">
        <v>1</v>
      </c>
      <c r="G2841" s="33"/>
      <c r="H2841" s="33"/>
      <c r="I2841" s="33">
        <v>50</v>
      </c>
    </row>
    <row r="2842" spans="1:9">
      <c r="A2842" s="33">
        <v>2840</v>
      </c>
      <c r="B2842" s="33" t="s">
        <v>2146</v>
      </c>
      <c r="C2842" s="33" t="s">
        <v>2200</v>
      </c>
      <c r="D2842" s="33" t="s">
        <v>4856</v>
      </c>
      <c r="E2842" s="33">
        <v>1</v>
      </c>
      <c r="F2842" s="33">
        <v>1</v>
      </c>
      <c r="G2842" s="33"/>
      <c r="H2842" s="33"/>
      <c r="I2842" s="33">
        <v>50</v>
      </c>
    </row>
    <row r="2843" spans="1:9">
      <c r="A2843" s="33">
        <v>2841</v>
      </c>
      <c r="B2843" s="33" t="s">
        <v>2146</v>
      </c>
      <c r="C2843" s="33" t="s">
        <v>2200</v>
      </c>
      <c r="D2843" s="33" t="s">
        <v>4857</v>
      </c>
      <c r="E2843" s="33">
        <v>1</v>
      </c>
      <c r="F2843" s="33">
        <v>1</v>
      </c>
      <c r="G2843" s="33"/>
      <c r="H2843" s="33"/>
      <c r="I2843" s="33">
        <v>50</v>
      </c>
    </row>
    <row r="2844" spans="1:9">
      <c r="A2844" s="33">
        <v>2842</v>
      </c>
      <c r="B2844" s="33" t="s">
        <v>2146</v>
      </c>
      <c r="C2844" s="33" t="s">
        <v>4858</v>
      </c>
      <c r="D2844" s="33" t="s">
        <v>4859</v>
      </c>
      <c r="E2844" s="33">
        <v>1</v>
      </c>
      <c r="F2844" s="33">
        <v>1</v>
      </c>
      <c r="G2844" s="33"/>
      <c r="H2844" s="33"/>
      <c r="I2844" s="33">
        <v>50</v>
      </c>
    </row>
    <row r="2845" spans="1:9">
      <c r="A2845" s="33">
        <v>2843</v>
      </c>
      <c r="B2845" s="33" t="s">
        <v>2146</v>
      </c>
      <c r="C2845" s="33" t="s">
        <v>4858</v>
      </c>
      <c r="D2845" s="33" t="s">
        <v>4860</v>
      </c>
      <c r="E2845" s="33">
        <v>1</v>
      </c>
      <c r="F2845" s="33">
        <v>1</v>
      </c>
      <c r="G2845" s="33"/>
      <c r="H2845" s="33"/>
      <c r="I2845" s="33">
        <v>50</v>
      </c>
    </row>
    <row r="2846" spans="1:9">
      <c r="A2846" s="33">
        <v>2844</v>
      </c>
      <c r="B2846" s="33" t="s">
        <v>2146</v>
      </c>
      <c r="C2846" s="33" t="s">
        <v>4858</v>
      </c>
      <c r="D2846" s="33" t="s">
        <v>4861</v>
      </c>
      <c r="E2846" s="33">
        <v>1</v>
      </c>
      <c r="F2846" s="33">
        <v>1</v>
      </c>
      <c r="G2846" s="33"/>
      <c r="H2846" s="33"/>
      <c r="I2846" s="33">
        <v>50</v>
      </c>
    </row>
    <row r="2847" spans="1:9">
      <c r="A2847" s="33">
        <v>2845</v>
      </c>
      <c r="B2847" s="33" t="s">
        <v>2146</v>
      </c>
      <c r="C2847" s="33" t="s">
        <v>2205</v>
      </c>
      <c r="D2847" s="33" t="s">
        <v>4862</v>
      </c>
      <c r="E2847" s="33">
        <v>1</v>
      </c>
      <c r="F2847" s="33"/>
      <c r="G2847" s="33">
        <v>1</v>
      </c>
      <c r="H2847" s="33"/>
      <c r="I2847" s="33">
        <v>120</v>
      </c>
    </row>
    <row r="2848" spans="1:9">
      <c r="A2848" s="33">
        <v>2846</v>
      </c>
      <c r="B2848" s="33" t="s">
        <v>2146</v>
      </c>
      <c r="C2848" s="33" t="s">
        <v>2205</v>
      </c>
      <c r="D2848" s="33" t="s">
        <v>4863</v>
      </c>
      <c r="E2848" s="33">
        <v>1</v>
      </c>
      <c r="F2848" s="33">
        <v>1</v>
      </c>
      <c r="G2848" s="33"/>
      <c r="H2848" s="33"/>
      <c r="I2848" s="33">
        <v>50</v>
      </c>
    </row>
    <row r="2849" spans="1:9">
      <c r="A2849" s="33">
        <v>2847</v>
      </c>
      <c r="B2849" s="33" t="s">
        <v>2146</v>
      </c>
      <c r="C2849" s="33" t="s">
        <v>2205</v>
      </c>
      <c r="D2849" s="33" t="s">
        <v>2210</v>
      </c>
      <c r="E2849" s="33">
        <v>1</v>
      </c>
      <c r="F2849" s="33">
        <v>1</v>
      </c>
      <c r="G2849" s="33"/>
      <c r="H2849" s="33"/>
      <c r="I2849" s="33">
        <v>50</v>
      </c>
    </row>
    <row r="2850" spans="1:9">
      <c r="A2850" s="33">
        <v>2848</v>
      </c>
      <c r="B2850" s="33" t="s">
        <v>2146</v>
      </c>
      <c r="C2850" s="33" t="s">
        <v>2205</v>
      </c>
      <c r="D2850" s="33" t="s">
        <v>4864</v>
      </c>
      <c r="E2850" s="33">
        <v>1</v>
      </c>
      <c r="F2850" s="33">
        <v>1</v>
      </c>
      <c r="G2850" s="33"/>
      <c r="H2850" s="33"/>
      <c r="I2850" s="33">
        <v>50</v>
      </c>
    </row>
    <row r="2851" spans="1:9">
      <c r="A2851" s="33">
        <v>2849</v>
      </c>
      <c r="B2851" s="33" t="s">
        <v>2146</v>
      </c>
      <c r="C2851" s="33" t="s">
        <v>2205</v>
      </c>
      <c r="D2851" s="33" t="s">
        <v>4865</v>
      </c>
      <c r="E2851" s="33">
        <v>1</v>
      </c>
      <c r="F2851" s="33">
        <v>1</v>
      </c>
      <c r="G2851" s="33"/>
      <c r="H2851" s="33"/>
      <c r="I2851" s="33">
        <v>50</v>
      </c>
    </row>
    <row r="2852" spans="1:9">
      <c r="A2852" s="33">
        <v>2850</v>
      </c>
      <c r="B2852" s="33" t="s">
        <v>2146</v>
      </c>
      <c r="C2852" s="33" t="s">
        <v>2205</v>
      </c>
      <c r="D2852" s="33" t="s">
        <v>2207</v>
      </c>
      <c r="E2852" s="33">
        <v>1</v>
      </c>
      <c r="F2852" s="33">
        <v>1</v>
      </c>
      <c r="G2852" s="33"/>
      <c r="H2852" s="33"/>
      <c r="I2852" s="33">
        <v>50</v>
      </c>
    </row>
    <row r="2853" spans="1:9">
      <c r="A2853" s="33">
        <v>2851</v>
      </c>
      <c r="B2853" s="33" t="s">
        <v>2146</v>
      </c>
      <c r="C2853" s="33" t="s">
        <v>2205</v>
      </c>
      <c r="D2853" s="33" t="s">
        <v>4866</v>
      </c>
      <c r="E2853" s="33">
        <v>1</v>
      </c>
      <c r="F2853" s="33">
        <v>1</v>
      </c>
      <c r="G2853" s="33"/>
      <c r="H2853" s="33"/>
      <c r="I2853" s="33">
        <v>50</v>
      </c>
    </row>
    <row r="2854" spans="1:9">
      <c r="A2854" s="33">
        <v>2852</v>
      </c>
      <c r="B2854" s="33" t="s">
        <v>2146</v>
      </c>
      <c r="C2854" s="33" t="s">
        <v>2205</v>
      </c>
      <c r="D2854" s="33" t="s">
        <v>4867</v>
      </c>
      <c r="E2854" s="33">
        <v>1</v>
      </c>
      <c r="F2854" s="33">
        <v>1</v>
      </c>
      <c r="G2854" s="33"/>
      <c r="H2854" s="33"/>
      <c r="I2854" s="33">
        <v>50</v>
      </c>
    </row>
    <row r="2855" spans="1:9">
      <c r="A2855" s="33">
        <v>2853</v>
      </c>
      <c r="B2855" s="33" t="s">
        <v>2146</v>
      </c>
      <c r="C2855" s="33" t="s">
        <v>2205</v>
      </c>
      <c r="D2855" s="33" t="s">
        <v>2919</v>
      </c>
      <c r="E2855" s="33">
        <v>1</v>
      </c>
      <c r="F2855" s="33">
        <v>1</v>
      </c>
      <c r="G2855" s="33"/>
      <c r="H2855" s="33"/>
      <c r="I2855" s="33">
        <v>50</v>
      </c>
    </row>
    <row r="2856" spans="1:9">
      <c r="A2856" s="33">
        <v>2854</v>
      </c>
      <c r="B2856" s="33" t="s">
        <v>2146</v>
      </c>
      <c r="C2856" s="33" t="s">
        <v>2205</v>
      </c>
      <c r="D2856" s="33" t="s">
        <v>4868</v>
      </c>
      <c r="E2856" s="33">
        <v>1</v>
      </c>
      <c r="F2856" s="33">
        <v>1</v>
      </c>
      <c r="G2856" s="33"/>
      <c r="H2856" s="33"/>
      <c r="I2856" s="33">
        <v>50</v>
      </c>
    </row>
    <row r="2857" spans="1:9">
      <c r="A2857" s="33">
        <v>2855</v>
      </c>
      <c r="B2857" s="33" t="s">
        <v>2146</v>
      </c>
      <c r="C2857" s="33" t="s">
        <v>2205</v>
      </c>
      <c r="D2857" s="33" t="s">
        <v>4869</v>
      </c>
      <c r="E2857" s="33">
        <v>1</v>
      </c>
      <c r="F2857" s="33">
        <v>1</v>
      </c>
      <c r="G2857" s="33"/>
      <c r="H2857" s="33"/>
      <c r="I2857" s="33">
        <v>50</v>
      </c>
    </row>
    <row r="2858" spans="1:9">
      <c r="A2858" s="33">
        <v>2856</v>
      </c>
      <c r="B2858" s="33" t="s">
        <v>2146</v>
      </c>
      <c r="C2858" s="33" t="s">
        <v>2205</v>
      </c>
      <c r="D2858" s="33" t="s">
        <v>2213</v>
      </c>
      <c r="E2858" s="33">
        <v>1</v>
      </c>
      <c r="F2858" s="33">
        <v>1</v>
      </c>
      <c r="G2858" s="33"/>
      <c r="H2858" s="33"/>
      <c r="I2858" s="33">
        <v>50</v>
      </c>
    </row>
    <row r="2859" spans="1:9">
      <c r="A2859" s="33">
        <v>2857</v>
      </c>
      <c r="B2859" s="33" t="s">
        <v>2146</v>
      </c>
      <c r="C2859" s="33" t="s">
        <v>2205</v>
      </c>
      <c r="D2859" s="33" t="s">
        <v>4870</v>
      </c>
      <c r="E2859" s="33">
        <v>1</v>
      </c>
      <c r="F2859" s="33">
        <v>1</v>
      </c>
      <c r="G2859" s="33"/>
      <c r="H2859" s="33"/>
      <c r="I2859" s="33">
        <v>50</v>
      </c>
    </row>
    <row r="2860" spans="1:9">
      <c r="A2860" s="33">
        <v>2858</v>
      </c>
      <c r="B2860" s="33" t="s">
        <v>2146</v>
      </c>
      <c r="C2860" s="33" t="s">
        <v>2205</v>
      </c>
      <c r="D2860" s="33" t="s">
        <v>4871</v>
      </c>
      <c r="E2860" s="33">
        <v>1</v>
      </c>
      <c r="F2860" s="33">
        <v>1</v>
      </c>
      <c r="G2860" s="33"/>
      <c r="H2860" s="33"/>
      <c r="I2860" s="33">
        <v>50</v>
      </c>
    </row>
    <row r="2861" spans="1:9">
      <c r="A2861" s="33">
        <v>2859</v>
      </c>
      <c r="B2861" s="33" t="s">
        <v>2146</v>
      </c>
      <c r="C2861" s="33" t="s">
        <v>2216</v>
      </c>
      <c r="D2861" s="33" t="s">
        <v>4872</v>
      </c>
      <c r="E2861" s="33">
        <v>1</v>
      </c>
      <c r="F2861" s="33">
        <v>1</v>
      </c>
      <c r="G2861" s="33"/>
      <c r="H2861" s="33"/>
      <c r="I2861" s="33">
        <v>50</v>
      </c>
    </row>
    <row r="2862" spans="1:9">
      <c r="A2862" s="33">
        <v>2860</v>
      </c>
      <c r="B2862" s="33" t="s">
        <v>2146</v>
      </c>
      <c r="C2862" s="33" t="s">
        <v>2216</v>
      </c>
      <c r="D2862" s="33" t="s">
        <v>4873</v>
      </c>
      <c r="E2862" s="33">
        <v>1</v>
      </c>
      <c r="F2862" s="33">
        <v>1</v>
      </c>
      <c r="G2862" s="33"/>
      <c r="H2862" s="33"/>
      <c r="I2862" s="33">
        <v>50</v>
      </c>
    </row>
    <row r="2863" spans="1:9">
      <c r="A2863" s="33">
        <v>2861</v>
      </c>
      <c r="B2863" s="33" t="s">
        <v>2146</v>
      </c>
      <c r="C2863" s="33" t="s">
        <v>2216</v>
      </c>
      <c r="D2863" s="33" t="s">
        <v>4874</v>
      </c>
      <c r="E2863" s="33">
        <v>1</v>
      </c>
      <c r="F2863" s="33">
        <v>1</v>
      </c>
      <c r="G2863" s="33"/>
      <c r="H2863" s="33"/>
      <c r="I2863" s="33">
        <v>50</v>
      </c>
    </row>
    <row r="2864" spans="1:9">
      <c r="A2864" s="33">
        <v>2862</v>
      </c>
      <c r="B2864" s="33" t="s">
        <v>2146</v>
      </c>
      <c r="C2864" s="33" t="s">
        <v>2216</v>
      </c>
      <c r="D2864" s="33" t="s">
        <v>4875</v>
      </c>
      <c r="E2864" s="33">
        <v>1</v>
      </c>
      <c r="F2864" s="33">
        <v>1</v>
      </c>
      <c r="G2864" s="33"/>
      <c r="H2864" s="33"/>
      <c r="I2864" s="33">
        <v>50</v>
      </c>
    </row>
    <row r="2865" spans="1:9">
      <c r="A2865" s="33">
        <v>2863</v>
      </c>
      <c r="B2865" s="33" t="s">
        <v>2146</v>
      </c>
      <c r="C2865" s="33" t="s">
        <v>2216</v>
      </c>
      <c r="D2865" s="33" t="s">
        <v>4876</v>
      </c>
      <c r="E2865" s="33">
        <v>1</v>
      </c>
      <c r="F2865" s="33">
        <v>1</v>
      </c>
      <c r="G2865" s="33"/>
      <c r="H2865" s="33"/>
      <c r="I2865" s="33">
        <v>50</v>
      </c>
    </row>
    <row r="2866" spans="1:9">
      <c r="A2866" s="33">
        <v>2864</v>
      </c>
      <c r="B2866" s="33" t="s">
        <v>2146</v>
      </c>
      <c r="C2866" s="33" t="s">
        <v>2216</v>
      </c>
      <c r="D2866" s="33" t="s">
        <v>4877</v>
      </c>
      <c r="E2866" s="33">
        <v>1</v>
      </c>
      <c r="F2866" s="33">
        <v>1</v>
      </c>
      <c r="G2866" s="33"/>
      <c r="H2866" s="33"/>
      <c r="I2866" s="33">
        <v>50</v>
      </c>
    </row>
    <row r="2867" spans="1:9">
      <c r="A2867" s="33">
        <v>2865</v>
      </c>
      <c r="B2867" s="33" t="s">
        <v>2146</v>
      </c>
      <c r="C2867" s="33" t="s">
        <v>2216</v>
      </c>
      <c r="D2867" s="33" t="s">
        <v>4878</v>
      </c>
      <c r="E2867" s="33">
        <v>1</v>
      </c>
      <c r="F2867" s="33">
        <v>1</v>
      </c>
      <c r="G2867" s="33"/>
      <c r="H2867" s="33"/>
      <c r="I2867" s="33">
        <v>50</v>
      </c>
    </row>
    <row r="2868" spans="1:9">
      <c r="A2868" s="33">
        <v>2866</v>
      </c>
      <c r="B2868" s="33" t="s">
        <v>2146</v>
      </c>
      <c r="C2868" s="33" t="s">
        <v>2216</v>
      </c>
      <c r="D2868" s="33" t="s">
        <v>2218</v>
      </c>
      <c r="E2868" s="33">
        <v>1</v>
      </c>
      <c r="F2868" s="33">
        <v>1</v>
      </c>
      <c r="G2868" s="33"/>
      <c r="H2868" s="33"/>
      <c r="I2868" s="33">
        <v>50</v>
      </c>
    </row>
    <row r="2869" spans="1:9">
      <c r="A2869" s="33">
        <v>2867</v>
      </c>
      <c r="B2869" s="33" t="s">
        <v>2146</v>
      </c>
      <c r="C2869" s="33" t="s">
        <v>2216</v>
      </c>
      <c r="D2869" s="33" t="s">
        <v>4879</v>
      </c>
      <c r="E2869" s="33">
        <v>1</v>
      </c>
      <c r="F2869" s="33"/>
      <c r="G2869" s="33">
        <v>1</v>
      </c>
      <c r="H2869" s="33"/>
      <c r="I2869" s="33">
        <v>120</v>
      </c>
    </row>
    <row r="2870" spans="1:9">
      <c r="A2870" s="33">
        <v>2868</v>
      </c>
      <c r="B2870" s="33" t="s">
        <v>2146</v>
      </c>
      <c r="C2870" s="33" t="s">
        <v>2216</v>
      </c>
      <c r="D2870" s="33" t="s">
        <v>4880</v>
      </c>
      <c r="E2870" s="33">
        <v>1</v>
      </c>
      <c r="F2870" s="33">
        <v>1</v>
      </c>
      <c r="G2870" s="33"/>
      <c r="H2870" s="33"/>
      <c r="I2870" s="33">
        <v>50</v>
      </c>
    </row>
    <row r="2871" spans="1:9">
      <c r="A2871" s="33">
        <v>2869</v>
      </c>
      <c r="B2871" s="33" t="s">
        <v>2146</v>
      </c>
      <c r="C2871" s="33" t="s">
        <v>2216</v>
      </c>
      <c r="D2871" s="33" t="s">
        <v>4881</v>
      </c>
      <c r="E2871" s="33">
        <v>1</v>
      </c>
      <c r="F2871" s="33">
        <v>1</v>
      </c>
      <c r="G2871" s="33"/>
      <c r="H2871" s="33"/>
      <c r="I2871" s="33">
        <v>50</v>
      </c>
    </row>
    <row r="2872" spans="1:9">
      <c r="A2872" s="33">
        <v>2870</v>
      </c>
      <c r="B2872" s="33" t="s">
        <v>2146</v>
      </c>
      <c r="C2872" s="33" t="s">
        <v>2216</v>
      </c>
      <c r="D2872" s="33" t="s">
        <v>2221</v>
      </c>
      <c r="E2872" s="33">
        <v>1</v>
      </c>
      <c r="F2872" s="33">
        <v>1</v>
      </c>
      <c r="G2872" s="33"/>
      <c r="H2872" s="33"/>
      <c r="I2872" s="33">
        <v>50</v>
      </c>
    </row>
    <row r="2873" spans="1:9">
      <c r="A2873" s="33">
        <v>2871</v>
      </c>
      <c r="B2873" s="33" t="s">
        <v>2146</v>
      </c>
      <c r="C2873" s="33" t="s">
        <v>2216</v>
      </c>
      <c r="D2873" s="33" t="s">
        <v>4882</v>
      </c>
      <c r="E2873" s="33">
        <v>1</v>
      </c>
      <c r="F2873" s="33">
        <v>1</v>
      </c>
      <c r="G2873" s="33"/>
      <c r="H2873" s="33"/>
      <c r="I2873" s="33">
        <v>50</v>
      </c>
    </row>
    <row r="2874" spans="1:9">
      <c r="A2874" s="33">
        <v>2872</v>
      </c>
      <c r="B2874" s="33" t="s">
        <v>2224</v>
      </c>
      <c r="C2874" s="33" t="s">
        <v>2225</v>
      </c>
      <c r="D2874" s="33" t="s">
        <v>4883</v>
      </c>
      <c r="E2874" s="33">
        <v>1</v>
      </c>
      <c r="F2874" s="33"/>
      <c r="G2874" s="33">
        <v>1</v>
      </c>
      <c r="H2874" s="33"/>
      <c r="I2874" s="33">
        <v>120</v>
      </c>
    </row>
    <row r="2875" spans="1:9">
      <c r="A2875" s="33">
        <v>2873</v>
      </c>
      <c r="B2875" s="33" t="s">
        <v>2224</v>
      </c>
      <c r="C2875" s="33" t="s">
        <v>2225</v>
      </c>
      <c r="D2875" s="33" t="s">
        <v>4884</v>
      </c>
      <c r="E2875" s="33">
        <v>1</v>
      </c>
      <c r="F2875" s="33">
        <v>1</v>
      </c>
      <c r="G2875" s="33"/>
      <c r="H2875" s="33"/>
      <c r="I2875" s="33">
        <v>50</v>
      </c>
    </row>
    <row r="2876" spans="1:9">
      <c r="A2876" s="33">
        <v>2874</v>
      </c>
      <c r="B2876" s="33" t="s">
        <v>2224</v>
      </c>
      <c r="C2876" s="33" t="s">
        <v>4885</v>
      </c>
      <c r="D2876" s="33" t="s">
        <v>4886</v>
      </c>
      <c r="E2876" s="33">
        <v>1</v>
      </c>
      <c r="F2876" s="33">
        <v>1</v>
      </c>
      <c r="G2876" s="33"/>
      <c r="H2876" s="33"/>
      <c r="I2876" s="33">
        <v>50</v>
      </c>
    </row>
    <row r="2877" spans="1:9">
      <c r="A2877" s="33">
        <v>2875</v>
      </c>
      <c r="B2877" s="33" t="s">
        <v>2224</v>
      </c>
      <c r="C2877" s="33" t="s">
        <v>4885</v>
      </c>
      <c r="D2877" s="33" t="s">
        <v>4887</v>
      </c>
      <c r="E2877" s="33">
        <v>1</v>
      </c>
      <c r="F2877" s="33">
        <v>1</v>
      </c>
      <c r="G2877" s="33"/>
      <c r="H2877" s="33"/>
      <c r="I2877" s="33">
        <v>50</v>
      </c>
    </row>
    <row r="2878" spans="1:9">
      <c r="A2878" s="33">
        <v>2876</v>
      </c>
      <c r="B2878" s="33" t="s">
        <v>2224</v>
      </c>
      <c r="C2878" s="33" t="s">
        <v>4885</v>
      </c>
      <c r="D2878" s="33" t="s">
        <v>4370</v>
      </c>
      <c r="E2878" s="33">
        <v>1</v>
      </c>
      <c r="F2878" s="33">
        <v>1</v>
      </c>
      <c r="G2878" s="33"/>
      <c r="H2878" s="33"/>
      <c r="I2878" s="33">
        <v>50</v>
      </c>
    </row>
    <row r="2879" spans="1:9">
      <c r="A2879" s="33">
        <v>2877</v>
      </c>
      <c r="B2879" s="33" t="s">
        <v>2224</v>
      </c>
      <c r="C2879" s="33" t="s">
        <v>2230</v>
      </c>
      <c r="D2879" s="33" t="s">
        <v>4888</v>
      </c>
      <c r="E2879" s="33">
        <v>1</v>
      </c>
      <c r="F2879" s="33">
        <v>1</v>
      </c>
      <c r="G2879" s="33"/>
      <c r="H2879" s="33"/>
      <c r="I2879" s="33">
        <v>50</v>
      </c>
    </row>
    <row r="2880" spans="1:9">
      <c r="A2880" s="33">
        <v>2878</v>
      </c>
      <c r="B2880" s="33" t="s">
        <v>2224</v>
      </c>
      <c r="C2880" s="33" t="s">
        <v>2230</v>
      </c>
      <c r="D2880" s="33" t="s">
        <v>4889</v>
      </c>
      <c r="E2880" s="33">
        <v>1</v>
      </c>
      <c r="F2880" s="33">
        <v>1</v>
      </c>
      <c r="G2880" s="33"/>
      <c r="H2880" s="33"/>
      <c r="I2880" s="33">
        <v>50</v>
      </c>
    </row>
    <row r="2881" spans="1:9">
      <c r="A2881" s="33">
        <v>2879</v>
      </c>
      <c r="B2881" s="33" t="s">
        <v>2224</v>
      </c>
      <c r="C2881" s="33" t="s">
        <v>2230</v>
      </c>
      <c r="D2881" s="33" t="s">
        <v>4890</v>
      </c>
      <c r="E2881" s="33">
        <v>1</v>
      </c>
      <c r="F2881" s="33">
        <v>1</v>
      </c>
      <c r="G2881" s="33"/>
      <c r="H2881" s="33"/>
      <c r="I2881" s="33">
        <v>50</v>
      </c>
    </row>
    <row r="2882" spans="1:9">
      <c r="A2882" s="33">
        <v>2880</v>
      </c>
      <c r="B2882" s="33" t="s">
        <v>2224</v>
      </c>
      <c r="C2882" s="33" t="s">
        <v>2230</v>
      </c>
      <c r="D2882" s="33" t="s">
        <v>4891</v>
      </c>
      <c r="E2882" s="33">
        <v>1</v>
      </c>
      <c r="F2882" s="33"/>
      <c r="G2882" s="33">
        <v>1</v>
      </c>
      <c r="H2882" s="33"/>
      <c r="I2882" s="33">
        <v>120</v>
      </c>
    </row>
    <row r="2883" spans="1:9">
      <c r="A2883" s="33">
        <v>2881</v>
      </c>
      <c r="B2883" s="33" t="s">
        <v>2224</v>
      </c>
      <c r="C2883" s="33" t="s">
        <v>2230</v>
      </c>
      <c r="D2883" s="33" t="s">
        <v>4892</v>
      </c>
      <c r="E2883" s="33">
        <v>1</v>
      </c>
      <c r="F2883" s="33">
        <v>1</v>
      </c>
      <c r="G2883" s="33"/>
      <c r="H2883" s="33"/>
      <c r="I2883" s="33">
        <v>50</v>
      </c>
    </row>
    <row r="2884" spans="1:9">
      <c r="A2884" s="33">
        <v>2882</v>
      </c>
      <c r="B2884" s="33" t="s">
        <v>2224</v>
      </c>
      <c r="C2884" s="33" t="s">
        <v>2230</v>
      </c>
      <c r="D2884" s="33" t="s">
        <v>4893</v>
      </c>
      <c r="E2884" s="33">
        <v>1</v>
      </c>
      <c r="F2884" s="33">
        <v>1</v>
      </c>
      <c r="G2884" s="33"/>
      <c r="H2884" s="33"/>
      <c r="I2884" s="33">
        <v>50</v>
      </c>
    </row>
    <row r="2885" spans="1:9">
      <c r="A2885" s="33">
        <v>2883</v>
      </c>
      <c r="B2885" s="33" t="s">
        <v>2224</v>
      </c>
      <c r="C2885" s="33" t="s">
        <v>2230</v>
      </c>
      <c r="D2885" s="33" t="s">
        <v>4894</v>
      </c>
      <c r="E2885" s="33">
        <v>1</v>
      </c>
      <c r="F2885" s="33">
        <v>1</v>
      </c>
      <c r="G2885" s="33"/>
      <c r="H2885" s="33"/>
      <c r="I2885" s="33">
        <v>50</v>
      </c>
    </row>
    <row r="2886" spans="1:9">
      <c r="A2886" s="33">
        <v>2884</v>
      </c>
      <c r="B2886" s="33" t="s">
        <v>2224</v>
      </c>
      <c r="C2886" s="33" t="s">
        <v>2230</v>
      </c>
      <c r="D2886" s="33" t="s">
        <v>4895</v>
      </c>
      <c r="E2886" s="33">
        <v>1</v>
      </c>
      <c r="F2886" s="33">
        <v>1</v>
      </c>
      <c r="G2886" s="33"/>
      <c r="H2886" s="33"/>
      <c r="I2886" s="33">
        <v>50</v>
      </c>
    </row>
    <row r="2887" spans="1:9">
      <c r="A2887" s="33">
        <v>2885</v>
      </c>
      <c r="B2887" s="33" t="s">
        <v>2224</v>
      </c>
      <c r="C2887" s="33" t="s">
        <v>2230</v>
      </c>
      <c r="D2887" s="33" t="s">
        <v>2241</v>
      </c>
      <c r="E2887" s="33">
        <v>1</v>
      </c>
      <c r="F2887" s="33">
        <v>1</v>
      </c>
      <c r="G2887" s="33"/>
      <c r="H2887" s="33"/>
      <c r="I2887" s="33">
        <v>50</v>
      </c>
    </row>
    <row r="2888" spans="1:9">
      <c r="A2888" s="33">
        <v>2886</v>
      </c>
      <c r="B2888" s="33" t="s">
        <v>2224</v>
      </c>
      <c r="C2888" s="33" t="s">
        <v>2230</v>
      </c>
      <c r="D2888" s="33" t="s">
        <v>4896</v>
      </c>
      <c r="E2888" s="33">
        <v>1</v>
      </c>
      <c r="F2888" s="33">
        <v>1</v>
      </c>
      <c r="G2888" s="33"/>
      <c r="H2888" s="33"/>
      <c r="I2888" s="33">
        <v>50</v>
      </c>
    </row>
    <row r="2889" spans="1:9">
      <c r="A2889" s="33">
        <v>2887</v>
      </c>
      <c r="B2889" s="33" t="s">
        <v>2224</v>
      </c>
      <c r="C2889" s="33" t="s">
        <v>2230</v>
      </c>
      <c r="D2889" s="33" t="s">
        <v>4897</v>
      </c>
      <c r="E2889" s="33">
        <v>1</v>
      </c>
      <c r="F2889" s="33">
        <v>1</v>
      </c>
      <c r="G2889" s="33"/>
      <c r="H2889" s="33"/>
      <c r="I2889" s="33">
        <v>50</v>
      </c>
    </row>
    <row r="2890" spans="1:9">
      <c r="A2890" s="33">
        <v>2888</v>
      </c>
      <c r="B2890" s="33" t="s">
        <v>2224</v>
      </c>
      <c r="C2890" s="33" t="s">
        <v>2230</v>
      </c>
      <c r="D2890" s="33" t="s">
        <v>4898</v>
      </c>
      <c r="E2890" s="33">
        <v>1</v>
      </c>
      <c r="F2890" s="33"/>
      <c r="G2890" s="33">
        <v>1</v>
      </c>
      <c r="H2890" s="33"/>
      <c r="I2890" s="33">
        <v>120</v>
      </c>
    </row>
    <row r="2891" spans="1:9">
      <c r="A2891" s="33">
        <v>2889</v>
      </c>
      <c r="B2891" s="33" t="s">
        <v>2224</v>
      </c>
      <c r="C2891" s="33" t="s">
        <v>2230</v>
      </c>
      <c r="D2891" s="33" t="s">
        <v>4899</v>
      </c>
      <c r="E2891" s="33">
        <v>1</v>
      </c>
      <c r="F2891" s="33">
        <v>1</v>
      </c>
      <c r="G2891" s="33"/>
      <c r="H2891" s="33"/>
      <c r="I2891" s="33">
        <v>50</v>
      </c>
    </row>
    <row r="2892" spans="1:9">
      <c r="A2892" s="33">
        <v>2890</v>
      </c>
      <c r="B2892" s="33" t="s">
        <v>2224</v>
      </c>
      <c r="C2892" s="33" t="s">
        <v>2230</v>
      </c>
      <c r="D2892" s="33" t="s">
        <v>4900</v>
      </c>
      <c r="E2892" s="33">
        <v>1</v>
      </c>
      <c r="F2892" s="33">
        <v>1</v>
      </c>
      <c r="G2892" s="33"/>
      <c r="H2892" s="33"/>
      <c r="I2892" s="33">
        <v>50</v>
      </c>
    </row>
    <row r="2893" spans="1:9">
      <c r="A2893" s="33">
        <v>2891</v>
      </c>
      <c r="B2893" s="33" t="s">
        <v>2224</v>
      </c>
      <c r="C2893" s="33" t="s">
        <v>2230</v>
      </c>
      <c r="D2893" s="33" t="s">
        <v>4901</v>
      </c>
      <c r="E2893" s="33">
        <v>1</v>
      </c>
      <c r="F2893" s="33">
        <v>1</v>
      </c>
      <c r="G2893" s="33"/>
      <c r="H2893" s="33"/>
      <c r="I2893" s="33">
        <v>50</v>
      </c>
    </row>
    <row r="2894" spans="1:9">
      <c r="A2894" s="33">
        <v>2892</v>
      </c>
      <c r="B2894" s="33" t="s">
        <v>2224</v>
      </c>
      <c r="C2894" s="33" t="s">
        <v>2230</v>
      </c>
      <c r="D2894" s="33" t="s">
        <v>4902</v>
      </c>
      <c r="E2894" s="33">
        <v>1</v>
      </c>
      <c r="F2894" s="33">
        <v>1</v>
      </c>
      <c r="G2894" s="33"/>
      <c r="H2894" s="33"/>
      <c r="I2894" s="33">
        <v>50</v>
      </c>
    </row>
    <row r="2895" spans="1:9">
      <c r="A2895" s="33">
        <v>2893</v>
      </c>
      <c r="B2895" s="33" t="s">
        <v>2224</v>
      </c>
      <c r="C2895" s="33" t="s">
        <v>2230</v>
      </c>
      <c r="D2895" s="33" t="s">
        <v>2244</v>
      </c>
      <c r="E2895" s="33">
        <v>1</v>
      </c>
      <c r="F2895" s="33">
        <v>1</v>
      </c>
      <c r="G2895" s="33"/>
      <c r="H2895" s="33"/>
      <c r="I2895" s="33">
        <v>50</v>
      </c>
    </row>
    <row r="2896" spans="1:9">
      <c r="A2896" s="33">
        <v>2894</v>
      </c>
      <c r="B2896" s="33" t="s">
        <v>2224</v>
      </c>
      <c r="C2896" s="33" t="s">
        <v>2230</v>
      </c>
      <c r="D2896" s="33" t="s">
        <v>4903</v>
      </c>
      <c r="E2896" s="33">
        <v>1</v>
      </c>
      <c r="F2896" s="33">
        <v>1</v>
      </c>
      <c r="G2896" s="33"/>
      <c r="H2896" s="33"/>
      <c r="I2896" s="33">
        <v>50</v>
      </c>
    </row>
    <row r="2897" spans="1:9">
      <c r="A2897" s="33">
        <v>2895</v>
      </c>
      <c r="B2897" s="33" t="s">
        <v>2224</v>
      </c>
      <c r="C2897" s="33" t="s">
        <v>2230</v>
      </c>
      <c r="D2897" s="33" t="s">
        <v>2235</v>
      </c>
      <c r="E2897" s="33">
        <v>1</v>
      </c>
      <c r="F2897" s="33">
        <v>1</v>
      </c>
      <c r="G2897" s="33"/>
      <c r="H2897" s="33"/>
      <c r="I2897" s="33">
        <v>50</v>
      </c>
    </row>
    <row r="2898" spans="1:9">
      <c r="A2898" s="33">
        <v>2896</v>
      </c>
      <c r="B2898" s="33" t="s">
        <v>2224</v>
      </c>
      <c r="C2898" s="33" t="s">
        <v>2230</v>
      </c>
      <c r="D2898" s="33" t="s">
        <v>2238</v>
      </c>
      <c r="E2898" s="33">
        <v>1</v>
      </c>
      <c r="F2898" s="33">
        <v>1</v>
      </c>
      <c r="G2898" s="33"/>
      <c r="H2898" s="33"/>
      <c r="I2898" s="33">
        <v>50</v>
      </c>
    </row>
    <row r="2899" spans="1:9">
      <c r="A2899" s="33">
        <v>2897</v>
      </c>
      <c r="B2899" s="33" t="s">
        <v>2224</v>
      </c>
      <c r="C2899" s="33" t="s">
        <v>2230</v>
      </c>
      <c r="D2899" s="33" t="s">
        <v>4904</v>
      </c>
      <c r="E2899" s="33">
        <v>1</v>
      </c>
      <c r="F2899" s="33">
        <v>1</v>
      </c>
      <c r="G2899" s="33"/>
      <c r="H2899" s="33"/>
      <c r="I2899" s="33">
        <v>50</v>
      </c>
    </row>
    <row r="2900" spans="1:9">
      <c r="A2900" s="33">
        <v>2898</v>
      </c>
      <c r="B2900" s="33" t="s">
        <v>2224</v>
      </c>
      <c r="C2900" s="33" t="s">
        <v>2230</v>
      </c>
      <c r="D2900" s="33" t="s">
        <v>4905</v>
      </c>
      <c r="E2900" s="33">
        <v>1</v>
      </c>
      <c r="F2900" s="33">
        <v>1</v>
      </c>
      <c r="G2900" s="33"/>
      <c r="H2900" s="33"/>
      <c r="I2900" s="33">
        <v>50</v>
      </c>
    </row>
    <row r="2901" spans="1:9">
      <c r="A2901" s="33">
        <v>2899</v>
      </c>
      <c r="B2901" s="33" t="s">
        <v>2224</v>
      </c>
      <c r="C2901" s="33" t="s">
        <v>2230</v>
      </c>
      <c r="D2901" s="33" t="s">
        <v>4906</v>
      </c>
      <c r="E2901" s="33">
        <v>1</v>
      </c>
      <c r="F2901" s="33">
        <v>1</v>
      </c>
      <c r="G2901" s="33"/>
      <c r="H2901" s="33"/>
      <c r="I2901" s="33">
        <v>50</v>
      </c>
    </row>
    <row r="2902" spans="1:9">
      <c r="A2902" s="33">
        <v>2900</v>
      </c>
      <c r="B2902" s="33" t="s">
        <v>2224</v>
      </c>
      <c r="C2902" s="33" t="s">
        <v>2230</v>
      </c>
      <c r="D2902" s="33" t="s">
        <v>4907</v>
      </c>
      <c r="E2902" s="33">
        <v>1</v>
      </c>
      <c r="F2902" s="33">
        <v>1</v>
      </c>
      <c r="G2902" s="33"/>
      <c r="H2902" s="33"/>
      <c r="I2902" s="33">
        <v>50</v>
      </c>
    </row>
    <row r="2903" spans="1:9">
      <c r="A2903" s="33">
        <v>2901</v>
      </c>
      <c r="B2903" s="33" t="s">
        <v>2224</v>
      </c>
      <c r="C2903" s="33" t="s">
        <v>2230</v>
      </c>
      <c r="D2903" s="33" t="s">
        <v>4908</v>
      </c>
      <c r="E2903" s="33">
        <v>1</v>
      </c>
      <c r="F2903" s="33">
        <v>1</v>
      </c>
      <c r="G2903" s="33"/>
      <c r="H2903" s="33"/>
      <c r="I2903" s="33">
        <v>50</v>
      </c>
    </row>
    <row r="2904" spans="1:9">
      <c r="A2904" s="33">
        <v>2902</v>
      </c>
      <c r="B2904" s="33" t="s">
        <v>2224</v>
      </c>
      <c r="C2904" s="33" t="s">
        <v>2230</v>
      </c>
      <c r="D2904" s="33" t="s">
        <v>4909</v>
      </c>
      <c r="E2904" s="33">
        <v>1</v>
      </c>
      <c r="F2904" s="33">
        <v>1</v>
      </c>
      <c r="G2904" s="33"/>
      <c r="H2904" s="33"/>
      <c r="I2904" s="33">
        <v>50</v>
      </c>
    </row>
    <row r="2905" spans="1:9">
      <c r="A2905" s="33">
        <v>2903</v>
      </c>
      <c r="B2905" s="33" t="s">
        <v>2224</v>
      </c>
      <c r="C2905" s="33" t="s">
        <v>2230</v>
      </c>
      <c r="D2905" s="33" t="s">
        <v>4910</v>
      </c>
      <c r="E2905" s="33">
        <v>1</v>
      </c>
      <c r="F2905" s="33">
        <v>1</v>
      </c>
      <c r="G2905" s="33"/>
      <c r="H2905" s="33"/>
      <c r="I2905" s="33">
        <v>50</v>
      </c>
    </row>
    <row r="2906" spans="1:9">
      <c r="A2906" s="33">
        <v>2904</v>
      </c>
      <c r="B2906" s="33" t="s">
        <v>2224</v>
      </c>
      <c r="C2906" s="33" t="s">
        <v>2230</v>
      </c>
      <c r="D2906" s="33" t="s">
        <v>4911</v>
      </c>
      <c r="E2906" s="33">
        <v>1</v>
      </c>
      <c r="F2906" s="33">
        <v>1</v>
      </c>
      <c r="G2906" s="33"/>
      <c r="H2906" s="33"/>
      <c r="I2906" s="33">
        <v>50</v>
      </c>
    </row>
    <row r="2907" spans="1:9">
      <c r="A2907" s="33">
        <v>2905</v>
      </c>
      <c r="B2907" s="33" t="s">
        <v>2224</v>
      </c>
      <c r="C2907" s="33" t="s">
        <v>2230</v>
      </c>
      <c r="D2907" s="33" t="s">
        <v>4912</v>
      </c>
      <c r="E2907" s="33">
        <v>1</v>
      </c>
      <c r="F2907" s="33">
        <v>1</v>
      </c>
      <c r="G2907" s="33"/>
      <c r="H2907" s="33"/>
      <c r="I2907" s="33">
        <v>50</v>
      </c>
    </row>
    <row r="2908" spans="1:9">
      <c r="A2908" s="33">
        <v>2906</v>
      </c>
      <c r="B2908" s="33" t="s">
        <v>2224</v>
      </c>
      <c r="C2908" s="33" t="s">
        <v>2230</v>
      </c>
      <c r="D2908" s="33" t="s">
        <v>4913</v>
      </c>
      <c r="E2908" s="33">
        <v>1</v>
      </c>
      <c r="F2908" s="33">
        <v>1</v>
      </c>
      <c r="G2908" s="33"/>
      <c r="H2908" s="33"/>
      <c r="I2908" s="33">
        <v>50</v>
      </c>
    </row>
    <row r="2909" spans="1:9">
      <c r="A2909" s="33">
        <v>2907</v>
      </c>
      <c r="B2909" s="33" t="s">
        <v>2224</v>
      </c>
      <c r="C2909" s="33" t="s">
        <v>2230</v>
      </c>
      <c r="D2909" s="33" t="s">
        <v>4914</v>
      </c>
      <c r="E2909" s="33">
        <v>1</v>
      </c>
      <c r="F2909" s="33">
        <v>1</v>
      </c>
      <c r="G2909" s="33"/>
      <c r="H2909" s="33"/>
      <c r="I2909" s="33">
        <v>50</v>
      </c>
    </row>
    <row r="2910" spans="1:9">
      <c r="A2910" s="33">
        <v>2908</v>
      </c>
      <c r="B2910" s="33" t="s">
        <v>2224</v>
      </c>
      <c r="C2910" s="33" t="s">
        <v>2230</v>
      </c>
      <c r="D2910" s="33" t="s">
        <v>4915</v>
      </c>
      <c r="E2910" s="33">
        <v>1</v>
      </c>
      <c r="F2910" s="33">
        <v>1</v>
      </c>
      <c r="G2910" s="33"/>
      <c r="H2910" s="33"/>
      <c r="I2910" s="33">
        <v>50</v>
      </c>
    </row>
    <row r="2911" spans="1:9">
      <c r="A2911" s="33">
        <v>2909</v>
      </c>
      <c r="B2911" s="33" t="s">
        <v>2224</v>
      </c>
      <c r="C2911" s="33" t="s">
        <v>2230</v>
      </c>
      <c r="D2911" s="33" t="s">
        <v>4916</v>
      </c>
      <c r="E2911" s="33">
        <v>1</v>
      </c>
      <c r="F2911" s="33">
        <v>1</v>
      </c>
      <c r="G2911" s="33"/>
      <c r="H2911" s="33"/>
      <c r="I2911" s="33">
        <v>50</v>
      </c>
    </row>
    <row r="2912" spans="1:9">
      <c r="A2912" s="33">
        <v>2910</v>
      </c>
      <c r="B2912" s="33" t="s">
        <v>2224</v>
      </c>
      <c r="C2912" s="33" t="s">
        <v>2230</v>
      </c>
      <c r="D2912" s="33" t="s">
        <v>4917</v>
      </c>
      <c r="E2912" s="33">
        <v>1</v>
      </c>
      <c r="F2912" s="33">
        <v>1</v>
      </c>
      <c r="G2912" s="33"/>
      <c r="H2912" s="33"/>
      <c r="I2912" s="33">
        <v>50</v>
      </c>
    </row>
    <row r="2913" spans="1:9">
      <c r="A2913" s="33">
        <v>2911</v>
      </c>
      <c r="B2913" s="33" t="s">
        <v>2224</v>
      </c>
      <c r="C2913" s="33" t="s">
        <v>2230</v>
      </c>
      <c r="D2913" s="33" t="s">
        <v>4918</v>
      </c>
      <c r="E2913" s="33">
        <v>1</v>
      </c>
      <c r="F2913" s="33">
        <v>1</v>
      </c>
      <c r="G2913" s="33"/>
      <c r="H2913" s="33"/>
      <c r="I2913" s="33">
        <v>50</v>
      </c>
    </row>
    <row r="2914" spans="1:9">
      <c r="A2914" s="33">
        <v>2912</v>
      </c>
      <c r="B2914" s="33" t="s">
        <v>2224</v>
      </c>
      <c r="C2914" s="33" t="s">
        <v>2230</v>
      </c>
      <c r="D2914" s="33" t="s">
        <v>4919</v>
      </c>
      <c r="E2914" s="33">
        <v>1</v>
      </c>
      <c r="F2914" s="33">
        <v>1</v>
      </c>
      <c r="G2914" s="33"/>
      <c r="H2914" s="33"/>
      <c r="I2914" s="33">
        <v>50</v>
      </c>
    </row>
    <row r="2915" spans="1:9">
      <c r="A2915" s="33">
        <v>2913</v>
      </c>
      <c r="B2915" s="33" t="s">
        <v>2224</v>
      </c>
      <c r="C2915" s="33" t="s">
        <v>2230</v>
      </c>
      <c r="D2915" s="33" t="s">
        <v>4920</v>
      </c>
      <c r="E2915" s="33">
        <v>1</v>
      </c>
      <c r="F2915" s="33">
        <v>1</v>
      </c>
      <c r="G2915" s="33"/>
      <c r="H2915" s="33"/>
      <c r="I2915" s="33">
        <v>50</v>
      </c>
    </row>
    <row r="2916" spans="1:9">
      <c r="A2916" s="33">
        <v>2914</v>
      </c>
      <c r="B2916" s="33" t="s">
        <v>2224</v>
      </c>
      <c r="C2916" s="33" t="s">
        <v>2230</v>
      </c>
      <c r="D2916" s="33" t="s">
        <v>4921</v>
      </c>
      <c r="E2916" s="33">
        <v>1</v>
      </c>
      <c r="F2916" s="33">
        <v>1</v>
      </c>
      <c r="G2916" s="33"/>
      <c r="H2916" s="33"/>
      <c r="I2916" s="33">
        <v>50</v>
      </c>
    </row>
    <row r="2917" spans="1:9">
      <c r="A2917" s="33">
        <v>2915</v>
      </c>
      <c r="B2917" s="33" t="s">
        <v>2224</v>
      </c>
      <c r="C2917" s="33" t="s">
        <v>2230</v>
      </c>
      <c r="D2917" s="33" t="s">
        <v>4922</v>
      </c>
      <c r="E2917" s="33">
        <v>1</v>
      </c>
      <c r="F2917" s="33">
        <v>1</v>
      </c>
      <c r="G2917" s="33"/>
      <c r="H2917" s="33"/>
      <c r="I2917" s="33">
        <v>50</v>
      </c>
    </row>
    <row r="2918" spans="1:9">
      <c r="A2918" s="33">
        <v>2916</v>
      </c>
      <c r="B2918" s="33" t="s">
        <v>2224</v>
      </c>
      <c r="C2918" s="33" t="s">
        <v>2230</v>
      </c>
      <c r="D2918" s="33" t="s">
        <v>4923</v>
      </c>
      <c r="E2918" s="33">
        <v>1</v>
      </c>
      <c r="F2918" s="33">
        <v>1</v>
      </c>
      <c r="G2918" s="33"/>
      <c r="H2918" s="33"/>
      <c r="I2918" s="33">
        <v>50</v>
      </c>
    </row>
    <row r="2919" spans="1:9">
      <c r="A2919" s="33">
        <v>2917</v>
      </c>
      <c r="B2919" s="33" t="s">
        <v>2224</v>
      </c>
      <c r="C2919" s="33" t="s">
        <v>2230</v>
      </c>
      <c r="D2919" s="33" t="s">
        <v>2232</v>
      </c>
      <c r="E2919" s="33">
        <v>1</v>
      </c>
      <c r="F2919" s="33">
        <v>1</v>
      </c>
      <c r="G2919" s="33"/>
      <c r="H2919" s="33"/>
      <c r="I2919" s="33">
        <v>50</v>
      </c>
    </row>
    <row r="2920" spans="1:9">
      <c r="A2920" s="33">
        <v>2918</v>
      </c>
      <c r="B2920" s="33" t="s">
        <v>2224</v>
      </c>
      <c r="C2920" s="33" t="s">
        <v>2230</v>
      </c>
      <c r="D2920" s="33" t="s">
        <v>4924</v>
      </c>
      <c r="E2920" s="33">
        <v>1</v>
      </c>
      <c r="F2920" s="33">
        <v>1</v>
      </c>
      <c r="G2920" s="33"/>
      <c r="H2920" s="33"/>
      <c r="I2920" s="33">
        <v>50</v>
      </c>
    </row>
    <row r="2921" spans="1:9">
      <c r="A2921" s="33">
        <v>2919</v>
      </c>
      <c r="B2921" s="33" t="s">
        <v>2224</v>
      </c>
      <c r="C2921" s="33" t="s">
        <v>2230</v>
      </c>
      <c r="D2921" s="33" t="s">
        <v>4925</v>
      </c>
      <c r="E2921" s="33">
        <v>1</v>
      </c>
      <c r="F2921" s="33">
        <v>1</v>
      </c>
      <c r="G2921" s="33"/>
      <c r="H2921" s="33"/>
      <c r="I2921" s="33">
        <v>50</v>
      </c>
    </row>
    <row r="2922" spans="1:9">
      <c r="A2922" s="33">
        <v>2920</v>
      </c>
      <c r="B2922" s="33" t="s">
        <v>2224</v>
      </c>
      <c r="C2922" s="33" t="s">
        <v>2230</v>
      </c>
      <c r="D2922" s="33" t="s">
        <v>4926</v>
      </c>
      <c r="E2922" s="33">
        <v>1</v>
      </c>
      <c r="F2922" s="33">
        <v>1</v>
      </c>
      <c r="G2922" s="33"/>
      <c r="H2922" s="33"/>
      <c r="I2922" s="33">
        <v>50</v>
      </c>
    </row>
    <row r="2923" spans="1:9">
      <c r="A2923" s="33">
        <v>2921</v>
      </c>
      <c r="B2923" s="33" t="s">
        <v>2224</v>
      </c>
      <c r="C2923" s="33" t="s">
        <v>2230</v>
      </c>
      <c r="D2923" s="33" t="s">
        <v>4927</v>
      </c>
      <c r="E2923" s="33">
        <v>1</v>
      </c>
      <c r="F2923" s="33">
        <v>1</v>
      </c>
      <c r="G2923" s="33"/>
      <c r="H2923" s="33"/>
      <c r="I2923" s="33">
        <v>50</v>
      </c>
    </row>
    <row r="2924" spans="1:9">
      <c r="A2924" s="33">
        <v>2922</v>
      </c>
      <c r="B2924" s="33" t="s">
        <v>2224</v>
      </c>
      <c r="C2924" s="33" t="s">
        <v>2230</v>
      </c>
      <c r="D2924" s="33" t="s">
        <v>4928</v>
      </c>
      <c r="E2924" s="33">
        <v>1</v>
      </c>
      <c r="F2924" s="33">
        <v>1</v>
      </c>
      <c r="G2924" s="33"/>
      <c r="H2924" s="33"/>
      <c r="I2924" s="33">
        <v>50</v>
      </c>
    </row>
    <row r="2925" spans="1:9">
      <c r="A2925" s="33">
        <v>2923</v>
      </c>
      <c r="B2925" s="33" t="s">
        <v>2224</v>
      </c>
      <c r="C2925" s="33" t="s">
        <v>2257</v>
      </c>
      <c r="D2925" s="33" t="s">
        <v>4929</v>
      </c>
      <c r="E2925" s="33">
        <v>1</v>
      </c>
      <c r="F2925" s="33">
        <v>1</v>
      </c>
      <c r="G2925" s="33"/>
      <c r="H2925" s="33"/>
      <c r="I2925" s="33">
        <v>50</v>
      </c>
    </row>
    <row r="2926" spans="1:9">
      <c r="A2926" s="33">
        <v>2924</v>
      </c>
      <c r="B2926" s="33" t="s">
        <v>2224</v>
      </c>
      <c r="C2926" s="33" t="s">
        <v>2257</v>
      </c>
      <c r="D2926" s="33" t="s">
        <v>4930</v>
      </c>
      <c r="E2926" s="33">
        <v>1</v>
      </c>
      <c r="F2926" s="33">
        <v>1</v>
      </c>
      <c r="G2926" s="33"/>
      <c r="H2926" s="33"/>
      <c r="I2926" s="33">
        <v>50</v>
      </c>
    </row>
    <row r="2927" spans="1:9">
      <c r="A2927" s="33">
        <v>2925</v>
      </c>
      <c r="B2927" s="33" t="s">
        <v>2224</v>
      </c>
      <c r="C2927" s="33" t="s">
        <v>2257</v>
      </c>
      <c r="D2927" s="33" t="s">
        <v>2259</v>
      </c>
      <c r="E2927" s="33">
        <v>1</v>
      </c>
      <c r="F2927" s="33">
        <v>1</v>
      </c>
      <c r="G2927" s="33"/>
      <c r="H2927" s="33"/>
      <c r="I2927" s="33">
        <v>50</v>
      </c>
    </row>
    <row r="2928" spans="1:9">
      <c r="A2928" s="33">
        <v>2926</v>
      </c>
      <c r="B2928" s="33" t="s">
        <v>2224</v>
      </c>
      <c r="C2928" s="33" t="s">
        <v>4931</v>
      </c>
      <c r="D2928" s="33" t="s">
        <v>4932</v>
      </c>
      <c r="E2928" s="33">
        <v>1</v>
      </c>
      <c r="F2928" s="33">
        <v>1</v>
      </c>
      <c r="G2928" s="33"/>
      <c r="H2928" s="33"/>
      <c r="I2928" s="33">
        <v>50</v>
      </c>
    </row>
    <row r="2929" spans="1:9">
      <c r="A2929" s="33">
        <v>2927</v>
      </c>
      <c r="B2929" s="33" t="s">
        <v>2224</v>
      </c>
      <c r="C2929" s="33" t="s">
        <v>4931</v>
      </c>
      <c r="D2929" s="33" t="s">
        <v>4933</v>
      </c>
      <c r="E2929" s="33">
        <v>1</v>
      </c>
      <c r="F2929" s="33">
        <v>1</v>
      </c>
      <c r="G2929" s="33"/>
      <c r="H2929" s="33"/>
      <c r="I2929" s="33">
        <v>50</v>
      </c>
    </row>
    <row r="2930" spans="1:9">
      <c r="A2930" s="33">
        <v>2928</v>
      </c>
      <c r="B2930" s="33" t="s">
        <v>2224</v>
      </c>
      <c r="C2930" s="33" t="s">
        <v>4931</v>
      </c>
      <c r="D2930" s="33" t="s">
        <v>4934</v>
      </c>
      <c r="E2930" s="33">
        <v>1</v>
      </c>
      <c r="F2930" s="33">
        <v>1</v>
      </c>
      <c r="G2930" s="33"/>
      <c r="H2930" s="33"/>
      <c r="I2930" s="33">
        <v>50</v>
      </c>
    </row>
    <row r="2931" spans="1:9">
      <c r="A2931" s="33">
        <v>2929</v>
      </c>
      <c r="B2931" s="33" t="s">
        <v>2224</v>
      </c>
      <c r="C2931" s="33" t="s">
        <v>2262</v>
      </c>
      <c r="D2931" s="33" t="s">
        <v>4935</v>
      </c>
      <c r="E2931" s="33">
        <v>1</v>
      </c>
      <c r="F2931" s="33"/>
      <c r="G2931" s="33">
        <v>1</v>
      </c>
      <c r="H2931" s="33"/>
      <c r="I2931" s="33">
        <v>120</v>
      </c>
    </row>
    <row r="2932" spans="1:9">
      <c r="A2932" s="33">
        <v>2930</v>
      </c>
      <c r="B2932" s="33" t="s">
        <v>2224</v>
      </c>
      <c r="C2932" s="33" t="s">
        <v>2262</v>
      </c>
      <c r="D2932" s="33" t="s">
        <v>4936</v>
      </c>
      <c r="E2932" s="33">
        <v>1</v>
      </c>
      <c r="F2932" s="33">
        <v>1</v>
      </c>
      <c r="G2932" s="33"/>
      <c r="H2932" s="33"/>
      <c r="I2932" s="33">
        <v>50</v>
      </c>
    </row>
    <row r="2933" spans="1:9">
      <c r="A2933" s="33">
        <v>2931</v>
      </c>
      <c r="B2933" s="33" t="s">
        <v>2224</v>
      </c>
      <c r="C2933" s="33" t="s">
        <v>2262</v>
      </c>
      <c r="D2933" s="33" t="s">
        <v>4937</v>
      </c>
      <c r="E2933" s="33">
        <v>1</v>
      </c>
      <c r="F2933" s="33">
        <v>1</v>
      </c>
      <c r="G2933" s="33"/>
      <c r="H2933" s="33"/>
      <c r="I2933" s="33">
        <v>50</v>
      </c>
    </row>
    <row r="2934" spans="1:9">
      <c r="A2934" s="33">
        <v>2932</v>
      </c>
      <c r="B2934" s="33" t="s">
        <v>2224</v>
      </c>
      <c r="C2934" s="33" t="s">
        <v>2262</v>
      </c>
      <c r="D2934" s="33" t="s">
        <v>4938</v>
      </c>
      <c r="E2934" s="33">
        <v>1</v>
      </c>
      <c r="F2934" s="33"/>
      <c r="G2934" s="33">
        <v>1</v>
      </c>
      <c r="H2934" s="33"/>
      <c r="I2934" s="33">
        <v>120</v>
      </c>
    </row>
    <row r="2935" spans="1:9">
      <c r="A2935" s="33">
        <v>2933</v>
      </c>
      <c r="B2935" s="33" t="s">
        <v>2224</v>
      </c>
      <c r="C2935" s="33" t="s">
        <v>2262</v>
      </c>
      <c r="D2935" s="33" t="s">
        <v>4939</v>
      </c>
      <c r="E2935" s="33">
        <v>1</v>
      </c>
      <c r="F2935" s="33">
        <v>1</v>
      </c>
      <c r="G2935" s="33"/>
      <c r="H2935" s="33"/>
      <c r="I2935" s="33">
        <v>50</v>
      </c>
    </row>
    <row r="2936" spans="1:9">
      <c r="A2936" s="33">
        <v>2934</v>
      </c>
      <c r="B2936" s="33" t="s">
        <v>2224</v>
      </c>
      <c r="C2936" s="33" t="s">
        <v>2262</v>
      </c>
      <c r="D2936" s="33" t="s">
        <v>4940</v>
      </c>
      <c r="E2936" s="33">
        <v>1</v>
      </c>
      <c r="F2936" s="33">
        <v>1</v>
      </c>
      <c r="G2936" s="33"/>
      <c r="H2936" s="33"/>
      <c r="I2936" s="33">
        <v>50</v>
      </c>
    </row>
    <row r="2937" spans="1:9">
      <c r="A2937" s="33">
        <v>2935</v>
      </c>
      <c r="B2937" s="33" t="s">
        <v>2224</v>
      </c>
      <c r="C2937" s="33" t="s">
        <v>2262</v>
      </c>
      <c r="D2937" s="33" t="s">
        <v>4941</v>
      </c>
      <c r="E2937" s="33">
        <v>1</v>
      </c>
      <c r="F2937" s="33">
        <v>1</v>
      </c>
      <c r="G2937" s="33"/>
      <c r="H2937" s="33"/>
      <c r="I2937" s="33">
        <v>50</v>
      </c>
    </row>
    <row r="2938" spans="1:9">
      <c r="A2938" s="33">
        <v>2936</v>
      </c>
      <c r="B2938" s="33" t="s">
        <v>2224</v>
      </c>
      <c r="C2938" s="33" t="s">
        <v>4942</v>
      </c>
      <c r="D2938" s="33" t="s">
        <v>4943</v>
      </c>
      <c r="E2938" s="33">
        <v>1</v>
      </c>
      <c r="F2938" s="33">
        <v>1</v>
      </c>
      <c r="G2938" s="33"/>
      <c r="H2938" s="33"/>
      <c r="I2938" s="33">
        <v>50</v>
      </c>
    </row>
    <row r="2939" spans="1:9">
      <c r="A2939" s="33">
        <v>2937</v>
      </c>
      <c r="B2939" s="33" t="s">
        <v>2224</v>
      </c>
      <c r="C2939" s="33" t="s">
        <v>4942</v>
      </c>
      <c r="D2939" s="33" t="s">
        <v>4944</v>
      </c>
      <c r="E2939" s="33">
        <v>1</v>
      </c>
      <c r="F2939" s="33"/>
      <c r="G2939" s="33">
        <v>1</v>
      </c>
      <c r="H2939" s="33"/>
      <c r="I2939" s="33">
        <v>120</v>
      </c>
    </row>
    <row r="2940" spans="1:9">
      <c r="A2940" s="33">
        <v>2938</v>
      </c>
      <c r="B2940" s="33" t="s">
        <v>2224</v>
      </c>
      <c r="C2940" s="33" t="s">
        <v>4942</v>
      </c>
      <c r="D2940" s="33" t="s">
        <v>4945</v>
      </c>
      <c r="E2940" s="33">
        <v>1</v>
      </c>
      <c r="F2940" s="33">
        <v>1</v>
      </c>
      <c r="G2940" s="33"/>
      <c r="H2940" s="33"/>
      <c r="I2940" s="33">
        <v>50</v>
      </c>
    </row>
    <row r="2941" spans="1:9">
      <c r="A2941" s="33">
        <v>2939</v>
      </c>
      <c r="B2941" s="33" t="s">
        <v>2224</v>
      </c>
      <c r="C2941" s="33" t="s">
        <v>4942</v>
      </c>
      <c r="D2941" s="33" t="s">
        <v>4946</v>
      </c>
      <c r="E2941" s="33">
        <v>1</v>
      </c>
      <c r="F2941" s="33">
        <v>1</v>
      </c>
      <c r="G2941" s="33"/>
      <c r="H2941" s="33"/>
      <c r="I2941" s="33">
        <v>50</v>
      </c>
    </row>
    <row r="2942" spans="1:9">
      <c r="A2942" s="33">
        <v>2940</v>
      </c>
      <c r="B2942" s="33" t="s">
        <v>2224</v>
      </c>
      <c r="C2942" s="33" t="s">
        <v>4942</v>
      </c>
      <c r="D2942" s="33" t="s">
        <v>4947</v>
      </c>
      <c r="E2942" s="33">
        <v>1</v>
      </c>
      <c r="F2942" s="33">
        <v>1</v>
      </c>
      <c r="G2942" s="33"/>
      <c r="H2942" s="33"/>
      <c r="I2942" s="33">
        <v>50</v>
      </c>
    </row>
    <row r="2943" spans="1:9">
      <c r="A2943" s="33">
        <v>2941</v>
      </c>
      <c r="B2943" s="33" t="s">
        <v>2224</v>
      </c>
      <c r="C2943" s="33" t="s">
        <v>2267</v>
      </c>
      <c r="D2943" s="33" t="s">
        <v>4948</v>
      </c>
      <c r="E2943" s="33">
        <v>1</v>
      </c>
      <c r="F2943" s="33">
        <v>1</v>
      </c>
      <c r="G2943" s="33"/>
      <c r="H2943" s="33"/>
      <c r="I2943" s="33">
        <v>50</v>
      </c>
    </row>
    <row r="2944" spans="1:9">
      <c r="A2944" s="33">
        <v>2942</v>
      </c>
      <c r="B2944" s="33" t="s">
        <v>2224</v>
      </c>
      <c r="C2944" s="33" t="s">
        <v>2267</v>
      </c>
      <c r="D2944" s="33" t="s">
        <v>4949</v>
      </c>
      <c r="E2944" s="33">
        <v>1</v>
      </c>
      <c r="F2944" s="33">
        <v>1</v>
      </c>
      <c r="G2944" s="33"/>
      <c r="H2944" s="33"/>
      <c r="I2944" s="33">
        <v>50</v>
      </c>
    </row>
    <row r="2945" spans="1:9">
      <c r="A2945" s="33">
        <v>2943</v>
      </c>
      <c r="B2945" s="33" t="s">
        <v>2224</v>
      </c>
      <c r="C2945" s="33" t="s">
        <v>2267</v>
      </c>
      <c r="D2945" s="33" t="s">
        <v>4950</v>
      </c>
      <c r="E2945" s="33">
        <v>1</v>
      </c>
      <c r="F2945" s="33">
        <v>1</v>
      </c>
      <c r="G2945" s="33"/>
      <c r="H2945" s="33"/>
      <c r="I2945" s="33">
        <v>50</v>
      </c>
    </row>
    <row r="2946" spans="1:9">
      <c r="A2946" s="33">
        <v>2944</v>
      </c>
      <c r="B2946" s="33" t="s">
        <v>2224</v>
      </c>
      <c r="C2946" s="33" t="s">
        <v>2267</v>
      </c>
      <c r="D2946" s="33" t="s">
        <v>4951</v>
      </c>
      <c r="E2946" s="33">
        <v>1</v>
      </c>
      <c r="F2946" s="33">
        <v>1</v>
      </c>
      <c r="G2946" s="33"/>
      <c r="H2946" s="33"/>
      <c r="I2946" s="33">
        <v>50</v>
      </c>
    </row>
    <row r="2947" spans="1:9">
      <c r="A2947" s="33">
        <v>2945</v>
      </c>
      <c r="B2947" s="33" t="s">
        <v>2224</v>
      </c>
      <c r="C2947" s="33" t="s">
        <v>2267</v>
      </c>
      <c r="D2947" s="33" t="s">
        <v>2281</v>
      </c>
      <c r="E2947" s="33">
        <v>1</v>
      </c>
      <c r="F2947" s="33">
        <v>1</v>
      </c>
      <c r="G2947" s="33"/>
      <c r="H2947" s="33"/>
      <c r="I2947" s="33">
        <v>50</v>
      </c>
    </row>
    <row r="2948" spans="1:9">
      <c r="A2948" s="33">
        <v>2946</v>
      </c>
      <c r="B2948" s="33" t="s">
        <v>2224</v>
      </c>
      <c r="C2948" s="33" t="s">
        <v>2267</v>
      </c>
      <c r="D2948" s="33" t="s">
        <v>4952</v>
      </c>
      <c r="E2948" s="33">
        <v>1</v>
      </c>
      <c r="F2948" s="33">
        <v>1</v>
      </c>
      <c r="G2948" s="33"/>
      <c r="H2948" s="33"/>
      <c r="I2948" s="33">
        <v>50</v>
      </c>
    </row>
    <row r="2949" spans="1:9">
      <c r="A2949" s="33">
        <v>2947</v>
      </c>
      <c r="B2949" s="33" t="s">
        <v>2224</v>
      </c>
      <c r="C2949" s="33" t="s">
        <v>2267</v>
      </c>
      <c r="D2949" s="33" t="s">
        <v>4953</v>
      </c>
      <c r="E2949" s="33">
        <v>1</v>
      </c>
      <c r="F2949" s="33"/>
      <c r="G2949" s="33">
        <v>1</v>
      </c>
      <c r="H2949" s="33"/>
      <c r="I2949" s="33">
        <v>120</v>
      </c>
    </row>
    <row r="2950" spans="1:9">
      <c r="A2950" s="33">
        <v>2948</v>
      </c>
      <c r="B2950" s="33" t="s">
        <v>2224</v>
      </c>
      <c r="C2950" s="33" t="s">
        <v>2267</v>
      </c>
      <c r="D2950" s="33" t="s">
        <v>4954</v>
      </c>
      <c r="E2950" s="33">
        <v>1</v>
      </c>
      <c r="F2950" s="33"/>
      <c r="G2950" s="33">
        <v>1</v>
      </c>
      <c r="H2950" s="33"/>
      <c r="I2950" s="33">
        <v>120</v>
      </c>
    </row>
    <row r="2951" spans="1:9">
      <c r="A2951" s="33">
        <v>2949</v>
      </c>
      <c r="B2951" s="33" t="s">
        <v>2224</v>
      </c>
      <c r="C2951" s="33" t="s">
        <v>2267</v>
      </c>
      <c r="D2951" s="33" t="s">
        <v>4955</v>
      </c>
      <c r="E2951" s="33">
        <v>1</v>
      </c>
      <c r="F2951" s="33">
        <v>1</v>
      </c>
      <c r="G2951" s="33"/>
      <c r="H2951" s="33"/>
      <c r="I2951" s="33">
        <v>50</v>
      </c>
    </row>
    <row r="2952" spans="1:9">
      <c r="A2952" s="33">
        <v>2950</v>
      </c>
      <c r="B2952" s="33" t="s">
        <v>2224</v>
      </c>
      <c r="C2952" s="33" t="s">
        <v>2267</v>
      </c>
      <c r="D2952" s="33" t="s">
        <v>2272</v>
      </c>
      <c r="E2952" s="33">
        <v>1</v>
      </c>
      <c r="F2952" s="33">
        <v>1</v>
      </c>
      <c r="G2952" s="33"/>
      <c r="H2952" s="33"/>
      <c r="I2952" s="33">
        <v>50</v>
      </c>
    </row>
    <row r="2953" spans="1:9">
      <c r="A2953" s="33">
        <v>2951</v>
      </c>
      <c r="B2953" s="33" t="s">
        <v>2224</v>
      </c>
      <c r="C2953" s="33" t="s">
        <v>2267</v>
      </c>
      <c r="D2953" s="33" t="s">
        <v>4956</v>
      </c>
      <c r="E2953" s="33">
        <v>1</v>
      </c>
      <c r="F2953" s="33">
        <v>1</v>
      </c>
      <c r="G2953" s="33"/>
      <c r="H2953" s="33"/>
      <c r="I2953" s="33">
        <v>50</v>
      </c>
    </row>
    <row r="2954" spans="1:9">
      <c r="A2954" s="33">
        <v>2952</v>
      </c>
      <c r="B2954" s="33" t="s">
        <v>2224</v>
      </c>
      <c r="C2954" s="33" t="s">
        <v>2267</v>
      </c>
      <c r="D2954" s="33" t="s">
        <v>4957</v>
      </c>
      <c r="E2954" s="33">
        <v>1</v>
      </c>
      <c r="F2954" s="33">
        <v>1</v>
      </c>
      <c r="G2954" s="33"/>
      <c r="H2954" s="33"/>
      <c r="I2954" s="33">
        <v>50</v>
      </c>
    </row>
    <row r="2955" spans="1:9">
      <c r="A2955" s="33">
        <v>2953</v>
      </c>
      <c r="B2955" s="33" t="s">
        <v>2224</v>
      </c>
      <c r="C2955" s="33" t="s">
        <v>2267</v>
      </c>
      <c r="D2955" s="33" t="s">
        <v>4958</v>
      </c>
      <c r="E2955" s="33">
        <v>1</v>
      </c>
      <c r="F2955" s="33">
        <v>1</v>
      </c>
      <c r="G2955" s="33"/>
      <c r="H2955" s="33"/>
      <c r="I2955" s="33">
        <v>50</v>
      </c>
    </row>
    <row r="2956" spans="1:9">
      <c r="A2956" s="33">
        <v>2954</v>
      </c>
      <c r="B2956" s="33" t="s">
        <v>2224</v>
      </c>
      <c r="C2956" s="33" t="s">
        <v>2267</v>
      </c>
      <c r="D2956" s="33" t="s">
        <v>3045</v>
      </c>
      <c r="E2956" s="33">
        <v>1</v>
      </c>
      <c r="F2956" s="33">
        <v>1</v>
      </c>
      <c r="G2956" s="33"/>
      <c r="H2956" s="33"/>
      <c r="I2956" s="33">
        <v>50</v>
      </c>
    </row>
    <row r="2957" spans="1:9">
      <c r="A2957" s="33">
        <v>2955</v>
      </c>
      <c r="B2957" s="33" t="s">
        <v>2224</v>
      </c>
      <c r="C2957" s="33" t="s">
        <v>2267</v>
      </c>
      <c r="D2957" s="33" t="s">
        <v>3455</v>
      </c>
      <c r="E2957" s="33">
        <v>1</v>
      </c>
      <c r="F2957" s="33"/>
      <c r="G2957" s="33">
        <v>1</v>
      </c>
      <c r="H2957" s="33"/>
      <c r="I2957" s="33">
        <v>120</v>
      </c>
    </row>
    <row r="2958" spans="1:9">
      <c r="A2958" s="33">
        <v>2956</v>
      </c>
      <c r="B2958" s="33" t="s">
        <v>2224</v>
      </c>
      <c r="C2958" s="33" t="s">
        <v>2267</v>
      </c>
      <c r="D2958" s="33" t="s">
        <v>4959</v>
      </c>
      <c r="E2958" s="33">
        <v>1</v>
      </c>
      <c r="F2958" s="33">
        <v>1</v>
      </c>
      <c r="G2958" s="33"/>
      <c r="H2958" s="33"/>
      <c r="I2958" s="33">
        <v>50</v>
      </c>
    </row>
    <row r="2959" spans="1:9">
      <c r="A2959" s="33">
        <v>2957</v>
      </c>
      <c r="B2959" s="33" t="s">
        <v>2224</v>
      </c>
      <c r="C2959" s="33" t="s">
        <v>2267</v>
      </c>
      <c r="D2959" s="33" t="s">
        <v>4960</v>
      </c>
      <c r="E2959" s="33">
        <v>1</v>
      </c>
      <c r="F2959" s="33">
        <v>1</v>
      </c>
      <c r="G2959" s="33"/>
      <c r="H2959" s="33"/>
      <c r="I2959" s="33">
        <v>50</v>
      </c>
    </row>
    <row r="2960" spans="1:9">
      <c r="A2960" s="33">
        <v>2958</v>
      </c>
      <c r="B2960" s="33" t="s">
        <v>2224</v>
      </c>
      <c r="C2960" s="33" t="s">
        <v>2267</v>
      </c>
      <c r="D2960" s="33" t="s">
        <v>3942</v>
      </c>
      <c r="E2960" s="33">
        <v>1</v>
      </c>
      <c r="F2960" s="33">
        <v>1</v>
      </c>
      <c r="G2960" s="33"/>
      <c r="H2960" s="33"/>
      <c r="I2960" s="33">
        <v>50</v>
      </c>
    </row>
    <row r="2961" spans="1:9">
      <c r="A2961" s="33">
        <v>2959</v>
      </c>
      <c r="B2961" s="33" t="s">
        <v>2224</v>
      </c>
      <c r="C2961" s="33" t="s">
        <v>2267</v>
      </c>
      <c r="D2961" s="33" t="s">
        <v>4961</v>
      </c>
      <c r="E2961" s="33">
        <v>1</v>
      </c>
      <c r="F2961" s="33">
        <v>1</v>
      </c>
      <c r="G2961" s="33"/>
      <c r="H2961" s="33"/>
      <c r="I2961" s="33">
        <v>50</v>
      </c>
    </row>
    <row r="2962" spans="1:9">
      <c r="A2962" s="33">
        <v>2960</v>
      </c>
      <c r="B2962" s="33" t="s">
        <v>2224</v>
      </c>
      <c r="C2962" s="33" t="s">
        <v>2267</v>
      </c>
      <c r="D2962" s="33" t="s">
        <v>4962</v>
      </c>
      <c r="E2962" s="33">
        <v>1</v>
      </c>
      <c r="F2962" s="33"/>
      <c r="G2962" s="33">
        <v>1</v>
      </c>
      <c r="H2962" s="33"/>
      <c r="I2962" s="33">
        <v>120</v>
      </c>
    </row>
    <row r="2963" spans="1:9">
      <c r="A2963" s="33">
        <v>2961</v>
      </c>
      <c r="B2963" s="33" t="s">
        <v>2224</v>
      </c>
      <c r="C2963" s="33" t="s">
        <v>2267</v>
      </c>
      <c r="D2963" s="33" t="s">
        <v>4963</v>
      </c>
      <c r="E2963" s="33">
        <v>1</v>
      </c>
      <c r="F2963" s="33"/>
      <c r="G2963" s="33">
        <v>1</v>
      </c>
      <c r="H2963" s="33"/>
      <c r="I2963" s="33">
        <v>120</v>
      </c>
    </row>
    <row r="2964" spans="1:9">
      <c r="A2964" s="33">
        <v>2962</v>
      </c>
      <c r="B2964" s="33" t="s">
        <v>2224</v>
      </c>
      <c r="C2964" s="33" t="s">
        <v>2267</v>
      </c>
      <c r="D2964" s="33" t="s">
        <v>2275</v>
      </c>
      <c r="E2964" s="33">
        <v>1</v>
      </c>
      <c r="F2964" s="33">
        <v>1</v>
      </c>
      <c r="G2964" s="33"/>
      <c r="H2964" s="33"/>
      <c r="I2964" s="33">
        <v>50</v>
      </c>
    </row>
    <row r="2965" spans="1:9">
      <c r="A2965" s="33">
        <v>2963</v>
      </c>
      <c r="B2965" s="33" t="s">
        <v>2224</v>
      </c>
      <c r="C2965" s="33" t="s">
        <v>2267</v>
      </c>
      <c r="D2965" s="33" t="s">
        <v>4964</v>
      </c>
      <c r="E2965" s="33">
        <v>1</v>
      </c>
      <c r="F2965" s="33">
        <v>1</v>
      </c>
      <c r="G2965" s="33"/>
      <c r="H2965" s="33"/>
      <c r="I2965" s="33">
        <v>50</v>
      </c>
    </row>
    <row r="2966" spans="1:9">
      <c r="A2966" s="33">
        <v>2964</v>
      </c>
      <c r="B2966" s="33" t="s">
        <v>2224</v>
      </c>
      <c r="C2966" s="33" t="s">
        <v>2267</v>
      </c>
      <c r="D2966" s="33" t="s">
        <v>4965</v>
      </c>
      <c r="E2966" s="33">
        <v>1</v>
      </c>
      <c r="F2966" s="33"/>
      <c r="G2966" s="33">
        <v>1</v>
      </c>
      <c r="H2966" s="33"/>
      <c r="I2966" s="33">
        <v>120</v>
      </c>
    </row>
    <row r="2967" spans="1:9">
      <c r="A2967" s="33">
        <v>2965</v>
      </c>
      <c r="B2967" s="33" t="s">
        <v>2224</v>
      </c>
      <c r="C2967" s="33" t="s">
        <v>2267</v>
      </c>
      <c r="D2967" s="33" t="s">
        <v>4966</v>
      </c>
      <c r="E2967" s="33">
        <v>1</v>
      </c>
      <c r="F2967" s="33">
        <v>1</v>
      </c>
      <c r="G2967" s="33"/>
      <c r="H2967" s="33"/>
      <c r="I2967" s="33">
        <v>50</v>
      </c>
    </row>
    <row r="2968" spans="1:9">
      <c r="A2968" s="33">
        <v>2966</v>
      </c>
      <c r="B2968" s="33" t="s">
        <v>2224</v>
      </c>
      <c r="C2968" s="33" t="s">
        <v>2267</v>
      </c>
      <c r="D2968" s="33" t="s">
        <v>2278</v>
      </c>
      <c r="E2968" s="33">
        <v>1</v>
      </c>
      <c r="F2968" s="33">
        <v>1</v>
      </c>
      <c r="G2968" s="33"/>
      <c r="H2968" s="33"/>
      <c r="I2968" s="33">
        <v>50</v>
      </c>
    </row>
    <row r="2969" spans="1:9">
      <c r="A2969" s="33">
        <v>2967</v>
      </c>
      <c r="B2969" s="33" t="s">
        <v>2224</v>
      </c>
      <c r="C2969" s="33" t="s">
        <v>2267</v>
      </c>
      <c r="D2969" s="33" t="s">
        <v>4967</v>
      </c>
      <c r="E2969" s="33">
        <v>1</v>
      </c>
      <c r="F2969" s="33">
        <v>1</v>
      </c>
      <c r="G2969" s="33"/>
      <c r="H2969" s="33"/>
      <c r="I2969" s="33">
        <v>50</v>
      </c>
    </row>
    <row r="2970" spans="1:9">
      <c r="A2970" s="33">
        <v>2968</v>
      </c>
      <c r="B2970" s="33" t="s">
        <v>2224</v>
      </c>
      <c r="C2970" s="33" t="s">
        <v>2267</v>
      </c>
      <c r="D2970" s="33" t="s">
        <v>4968</v>
      </c>
      <c r="E2970" s="33">
        <v>1</v>
      </c>
      <c r="F2970" s="33">
        <v>1</v>
      </c>
      <c r="G2970" s="33"/>
      <c r="H2970" s="33"/>
      <c r="I2970" s="33">
        <v>50</v>
      </c>
    </row>
    <row r="2971" spans="1:9">
      <c r="A2971" s="33">
        <v>2969</v>
      </c>
      <c r="B2971" s="33" t="s">
        <v>2224</v>
      </c>
      <c r="C2971" s="33" t="s">
        <v>2267</v>
      </c>
      <c r="D2971" s="33" t="s">
        <v>2269</v>
      </c>
      <c r="E2971" s="33">
        <v>1</v>
      </c>
      <c r="F2971" s="33">
        <v>1</v>
      </c>
      <c r="G2971" s="33"/>
      <c r="H2971" s="33"/>
      <c r="I2971" s="33">
        <v>50</v>
      </c>
    </row>
    <row r="2972" spans="1:9">
      <c r="A2972" s="33">
        <v>2970</v>
      </c>
      <c r="B2972" s="33" t="s">
        <v>2224</v>
      </c>
      <c r="C2972" s="33" t="s">
        <v>2267</v>
      </c>
      <c r="D2972" s="33" t="s">
        <v>4969</v>
      </c>
      <c r="E2972" s="33">
        <v>1</v>
      </c>
      <c r="F2972" s="33">
        <v>1</v>
      </c>
      <c r="G2972" s="33"/>
      <c r="H2972" s="33"/>
      <c r="I2972" s="33">
        <v>50</v>
      </c>
    </row>
    <row r="2973" spans="1:9">
      <c r="A2973" s="33">
        <v>2971</v>
      </c>
      <c r="B2973" s="33" t="s">
        <v>2224</v>
      </c>
      <c r="C2973" s="33" t="s">
        <v>2267</v>
      </c>
      <c r="D2973" s="33" t="s">
        <v>4970</v>
      </c>
      <c r="E2973" s="33">
        <v>1</v>
      </c>
      <c r="F2973" s="33">
        <v>1</v>
      </c>
      <c r="G2973" s="33"/>
      <c r="H2973" s="33"/>
      <c r="I2973" s="33">
        <v>50</v>
      </c>
    </row>
    <row r="2974" spans="1:9">
      <c r="A2974" s="33">
        <v>2972</v>
      </c>
      <c r="B2974" s="33" t="s">
        <v>2224</v>
      </c>
      <c r="C2974" s="33" t="s">
        <v>2267</v>
      </c>
      <c r="D2974" s="33" t="s">
        <v>4971</v>
      </c>
      <c r="E2974" s="33">
        <v>1</v>
      </c>
      <c r="F2974" s="33">
        <v>1</v>
      </c>
      <c r="G2974" s="33"/>
      <c r="H2974" s="33"/>
      <c r="I2974" s="33">
        <v>50</v>
      </c>
    </row>
    <row r="2975" spans="1:9">
      <c r="A2975" s="33">
        <v>2973</v>
      </c>
      <c r="B2975" s="33" t="s">
        <v>2224</v>
      </c>
      <c r="C2975" s="33" t="s">
        <v>2267</v>
      </c>
      <c r="D2975" s="33" t="s">
        <v>4972</v>
      </c>
      <c r="E2975" s="33">
        <v>1</v>
      </c>
      <c r="F2975" s="33">
        <v>1</v>
      </c>
      <c r="G2975" s="33"/>
      <c r="H2975" s="33"/>
      <c r="I2975" s="33">
        <v>50</v>
      </c>
    </row>
    <row r="2976" spans="1:9">
      <c r="A2976" s="33">
        <v>2974</v>
      </c>
      <c r="B2976" s="33" t="s">
        <v>2224</v>
      </c>
      <c r="C2976" s="33" t="s">
        <v>2267</v>
      </c>
      <c r="D2976" s="33" t="s">
        <v>4973</v>
      </c>
      <c r="E2976" s="33">
        <v>1</v>
      </c>
      <c r="F2976" s="33">
        <v>1</v>
      </c>
      <c r="G2976" s="33"/>
      <c r="H2976" s="33"/>
      <c r="I2976" s="33">
        <v>50</v>
      </c>
    </row>
    <row r="2977" spans="1:9">
      <c r="A2977" s="33">
        <v>2975</v>
      </c>
      <c r="B2977" s="33" t="s">
        <v>2224</v>
      </c>
      <c r="C2977" s="33" t="s">
        <v>2267</v>
      </c>
      <c r="D2977" s="33" t="s">
        <v>4974</v>
      </c>
      <c r="E2977" s="33">
        <v>1</v>
      </c>
      <c r="F2977" s="33">
        <v>1</v>
      </c>
      <c r="G2977" s="33"/>
      <c r="H2977" s="33"/>
      <c r="I2977" s="33">
        <v>50</v>
      </c>
    </row>
    <row r="2978" spans="1:9">
      <c r="A2978" s="33">
        <v>2976</v>
      </c>
      <c r="B2978" s="33" t="s">
        <v>2224</v>
      </c>
      <c r="C2978" s="33" t="s">
        <v>2267</v>
      </c>
      <c r="D2978" s="33" t="s">
        <v>4975</v>
      </c>
      <c r="E2978" s="33">
        <v>1</v>
      </c>
      <c r="F2978" s="33">
        <v>1</v>
      </c>
      <c r="G2978" s="33"/>
      <c r="H2978" s="33"/>
      <c r="I2978" s="33">
        <v>50</v>
      </c>
    </row>
    <row r="2979" spans="1:9">
      <c r="A2979" s="33">
        <v>2977</v>
      </c>
      <c r="B2979" s="33" t="s">
        <v>2224</v>
      </c>
      <c r="C2979" s="33" t="s">
        <v>2267</v>
      </c>
      <c r="D2979" s="33" t="s">
        <v>4976</v>
      </c>
      <c r="E2979" s="33">
        <v>1</v>
      </c>
      <c r="F2979" s="33">
        <v>1</v>
      </c>
      <c r="G2979" s="33"/>
      <c r="H2979" s="33"/>
      <c r="I2979" s="33">
        <v>50</v>
      </c>
    </row>
    <row r="2980" spans="1:9">
      <c r="A2980" s="33">
        <v>2978</v>
      </c>
      <c r="B2980" s="33" t="s">
        <v>2224</v>
      </c>
      <c r="C2980" s="33" t="s">
        <v>2267</v>
      </c>
      <c r="D2980" s="33" t="s">
        <v>4977</v>
      </c>
      <c r="E2980" s="33">
        <v>1</v>
      </c>
      <c r="F2980" s="33">
        <v>1</v>
      </c>
      <c r="G2980" s="33"/>
      <c r="H2980" s="33"/>
      <c r="I2980" s="33">
        <v>50</v>
      </c>
    </row>
    <row r="2981" spans="1:9">
      <c r="A2981" s="33">
        <v>2979</v>
      </c>
      <c r="B2981" s="33" t="s">
        <v>2224</v>
      </c>
      <c r="C2981" s="33" t="s">
        <v>2267</v>
      </c>
      <c r="D2981" s="33" t="s">
        <v>4978</v>
      </c>
      <c r="E2981" s="33">
        <v>1</v>
      </c>
      <c r="F2981" s="33">
        <v>1</v>
      </c>
      <c r="G2981" s="33"/>
      <c r="H2981" s="33"/>
      <c r="I2981" s="33">
        <v>50</v>
      </c>
    </row>
    <row r="2982" spans="1:9">
      <c r="A2982" s="33">
        <v>2980</v>
      </c>
      <c r="B2982" s="33" t="s">
        <v>2224</v>
      </c>
      <c r="C2982" s="33" t="s">
        <v>2267</v>
      </c>
      <c r="D2982" s="33" t="s">
        <v>4979</v>
      </c>
      <c r="E2982" s="33">
        <v>1</v>
      </c>
      <c r="F2982" s="33">
        <v>1</v>
      </c>
      <c r="G2982" s="33"/>
      <c r="H2982" s="33"/>
      <c r="I2982" s="33">
        <v>50</v>
      </c>
    </row>
    <row r="2983" spans="1:9">
      <c r="A2983" s="33">
        <v>2981</v>
      </c>
      <c r="B2983" s="33" t="s">
        <v>2224</v>
      </c>
      <c r="C2983" s="33" t="s">
        <v>2267</v>
      </c>
      <c r="D2983" s="33" t="s">
        <v>4980</v>
      </c>
      <c r="E2983" s="33">
        <v>1</v>
      </c>
      <c r="F2983" s="33">
        <v>1</v>
      </c>
      <c r="G2983" s="33"/>
      <c r="H2983" s="33"/>
      <c r="I2983" s="33">
        <v>50</v>
      </c>
    </row>
    <row r="2984" spans="1:9">
      <c r="A2984" s="33">
        <v>2982</v>
      </c>
      <c r="B2984" s="33" t="s">
        <v>2224</v>
      </c>
      <c r="C2984" s="33" t="s">
        <v>4981</v>
      </c>
      <c r="D2984" s="33" t="s">
        <v>4982</v>
      </c>
      <c r="E2984" s="33">
        <v>1</v>
      </c>
      <c r="F2984" s="33">
        <v>1</v>
      </c>
      <c r="G2984" s="33"/>
      <c r="H2984" s="33"/>
      <c r="I2984" s="33">
        <v>50</v>
      </c>
    </row>
    <row r="2985" spans="1:9">
      <c r="A2985" s="33">
        <v>2983</v>
      </c>
      <c r="B2985" s="33" t="s">
        <v>2224</v>
      </c>
      <c r="C2985" s="33" t="s">
        <v>4981</v>
      </c>
      <c r="D2985" s="33" t="s">
        <v>4983</v>
      </c>
      <c r="E2985" s="33">
        <v>1</v>
      </c>
      <c r="F2985" s="33">
        <v>1</v>
      </c>
      <c r="G2985" s="33"/>
      <c r="H2985" s="33"/>
      <c r="I2985" s="33">
        <v>50</v>
      </c>
    </row>
    <row r="2986" spans="1:9">
      <c r="A2986" s="33">
        <v>2984</v>
      </c>
      <c r="B2986" s="33" t="s">
        <v>2224</v>
      </c>
      <c r="C2986" s="33" t="s">
        <v>4981</v>
      </c>
      <c r="D2986" s="33" t="s">
        <v>4984</v>
      </c>
      <c r="E2986" s="33">
        <v>1</v>
      </c>
      <c r="F2986" s="33">
        <v>1</v>
      </c>
      <c r="G2986" s="33"/>
      <c r="H2986" s="33"/>
      <c r="I2986" s="33">
        <v>50</v>
      </c>
    </row>
    <row r="2987" spans="1:9">
      <c r="A2987" s="33">
        <v>2985</v>
      </c>
      <c r="B2987" s="33" t="s">
        <v>2224</v>
      </c>
      <c r="C2987" s="33" t="s">
        <v>4985</v>
      </c>
      <c r="D2987" s="33" t="s">
        <v>4986</v>
      </c>
      <c r="E2987" s="33">
        <v>1</v>
      </c>
      <c r="F2987" s="33">
        <v>1</v>
      </c>
      <c r="G2987" s="33"/>
      <c r="H2987" s="33"/>
      <c r="I2987" s="33">
        <v>50</v>
      </c>
    </row>
    <row r="2988" spans="1:9">
      <c r="A2988" s="33">
        <v>2986</v>
      </c>
      <c r="B2988" s="33" t="s">
        <v>2224</v>
      </c>
      <c r="C2988" s="33" t="s">
        <v>4985</v>
      </c>
      <c r="D2988" s="33" t="s">
        <v>4987</v>
      </c>
      <c r="E2988" s="33">
        <v>1</v>
      </c>
      <c r="F2988" s="33">
        <v>1</v>
      </c>
      <c r="G2988" s="33"/>
      <c r="H2988" s="33"/>
      <c r="I2988" s="33">
        <v>50</v>
      </c>
    </row>
    <row r="2989" spans="1:9">
      <c r="A2989" s="33">
        <v>2987</v>
      </c>
      <c r="B2989" s="33" t="s">
        <v>2224</v>
      </c>
      <c r="C2989" s="33" t="s">
        <v>4985</v>
      </c>
      <c r="D2989" s="33" t="s">
        <v>4988</v>
      </c>
      <c r="E2989" s="33">
        <v>1</v>
      </c>
      <c r="F2989" s="33">
        <v>1</v>
      </c>
      <c r="G2989" s="33"/>
      <c r="H2989" s="33"/>
      <c r="I2989" s="33">
        <v>50</v>
      </c>
    </row>
    <row r="2990" spans="1:9">
      <c r="A2990" s="33">
        <v>2988</v>
      </c>
      <c r="B2990" s="33" t="s">
        <v>2224</v>
      </c>
      <c r="C2990" s="33" t="s">
        <v>4985</v>
      </c>
      <c r="D2990" s="33" t="s">
        <v>4989</v>
      </c>
      <c r="E2990" s="33">
        <v>1</v>
      </c>
      <c r="F2990" s="33">
        <v>1</v>
      </c>
      <c r="G2990" s="33"/>
      <c r="H2990" s="33"/>
      <c r="I2990" s="33">
        <v>50</v>
      </c>
    </row>
    <row r="2991" spans="1:9">
      <c r="A2991" s="33">
        <v>2989</v>
      </c>
      <c r="B2991" s="33" t="s">
        <v>2224</v>
      </c>
      <c r="C2991" s="33" t="s">
        <v>4985</v>
      </c>
      <c r="D2991" s="33" t="s">
        <v>448</v>
      </c>
      <c r="E2991" s="33">
        <v>1</v>
      </c>
      <c r="F2991" s="33">
        <v>1</v>
      </c>
      <c r="G2991" s="33"/>
      <c r="H2991" s="33"/>
      <c r="I2991" s="33">
        <v>50</v>
      </c>
    </row>
    <row r="2992" spans="1:9">
      <c r="A2992" s="33">
        <v>2990</v>
      </c>
      <c r="B2992" s="33" t="s">
        <v>2224</v>
      </c>
      <c r="C2992" s="33" t="s">
        <v>4990</v>
      </c>
      <c r="D2992" s="33" t="s">
        <v>4991</v>
      </c>
      <c r="E2992" s="33">
        <v>1</v>
      </c>
      <c r="F2992" s="33"/>
      <c r="G2992" s="33">
        <v>1</v>
      </c>
      <c r="H2992" s="33"/>
      <c r="I2992" s="33">
        <v>120</v>
      </c>
    </row>
    <row r="2993" spans="1:9">
      <c r="A2993" s="33">
        <v>2991</v>
      </c>
      <c r="B2993" s="33" t="s">
        <v>2224</v>
      </c>
      <c r="C2993" s="33" t="s">
        <v>4990</v>
      </c>
      <c r="D2993" s="33" t="s">
        <v>4992</v>
      </c>
      <c r="E2993" s="33">
        <v>1</v>
      </c>
      <c r="F2993" s="33">
        <v>1</v>
      </c>
      <c r="G2993" s="33"/>
      <c r="H2993" s="33"/>
      <c r="I2993" s="33">
        <v>50</v>
      </c>
    </row>
    <row r="2994" spans="1:9">
      <c r="A2994" s="33">
        <v>2992</v>
      </c>
      <c r="B2994" s="33" t="s">
        <v>2224</v>
      </c>
      <c r="C2994" s="33" t="s">
        <v>4990</v>
      </c>
      <c r="D2994" s="33" t="s">
        <v>4993</v>
      </c>
      <c r="E2994" s="33">
        <v>1</v>
      </c>
      <c r="F2994" s="33">
        <v>1</v>
      </c>
      <c r="G2994" s="33"/>
      <c r="H2994" s="33"/>
      <c r="I2994" s="33">
        <v>50</v>
      </c>
    </row>
    <row r="2995" spans="1:9">
      <c r="A2995" s="33">
        <v>2993</v>
      </c>
      <c r="B2995" s="33" t="s">
        <v>2224</v>
      </c>
      <c r="C2995" s="33" t="s">
        <v>4990</v>
      </c>
      <c r="D2995" s="33" t="s">
        <v>4994</v>
      </c>
      <c r="E2995" s="33">
        <v>1</v>
      </c>
      <c r="F2995" s="33">
        <v>1</v>
      </c>
      <c r="G2995" s="33"/>
      <c r="H2995" s="33"/>
      <c r="I2995" s="33">
        <v>50</v>
      </c>
    </row>
    <row r="2996" spans="1:9">
      <c r="A2996" s="33">
        <v>2994</v>
      </c>
      <c r="B2996" s="33" t="s">
        <v>2224</v>
      </c>
      <c r="C2996" s="33" t="s">
        <v>4990</v>
      </c>
      <c r="D2996" s="33" t="s">
        <v>4002</v>
      </c>
      <c r="E2996" s="33">
        <v>1</v>
      </c>
      <c r="F2996" s="33">
        <v>1</v>
      </c>
      <c r="G2996" s="33"/>
      <c r="H2996" s="33"/>
      <c r="I2996" s="33">
        <v>50</v>
      </c>
    </row>
    <row r="2997" spans="1:9">
      <c r="A2997" s="33">
        <v>2995</v>
      </c>
      <c r="B2997" s="33" t="s">
        <v>2224</v>
      </c>
      <c r="C2997" s="33" t="s">
        <v>4990</v>
      </c>
      <c r="D2997" s="33" t="s">
        <v>4995</v>
      </c>
      <c r="E2997" s="33">
        <v>1</v>
      </c>
      <c r="F2997" s="33">
        <v>1</v>
      </c>
      <c r="G2997" s="33"/>
      <c r="H2997" s="33"/>
      <c r="I2997" s="33">
        <v>50</v>
      </c>
    </row>
    <row r="2998" spans="1:9">
      <c r="A2998" s="33">
        <v>2996</v>
      </c>
      <c r="B2998" s="33" t="s">
        <v>2224</v>
      </c>
      <c r="C2998" s="33" t="s">
        <v>4990</v>
      </c>
      <c r="D2998" s="33" t="s">
        <v>4996</v>
      </c>
      <c r="E2998" s="33">
        <v>1</v>
      </c>
      <c r="F2998" s="33">
        <v>1</v>
      </c>
      <c r="G2998" s="33"/>
      <c r="H2998" s="33"/>
      <c r="I2998" s="33">
        <v>50</v>
      </c>
    </row>
    <row r="2999" spans="1:9">
      <c r="A2999" s="33">
        <v>2997</v>
      </c>
      <c r="B2999" s="33" t="s">
        <v>2287</v>
      </c>
      <c r="C2999" s="33" t="s">
        <v>2288</v>
      </c>
      <c r="D2999" s="33" t="s">
        <v>4997</v>
      </c>
      <c r="E2999" s="33">
        <v>1</v>
      </c>
      <c r="F2999" s="33">
        <v>1</v>
      </c>
      <c r="G2999" s="33"/>
      <c r="H2999" s="33"/>
      <c r="I2999" s="33">
        <v>50</v>
      </c>
    </row>
    <row r="3000" spans="1:9">
      <c r="A3000" s="33">
        <v>2998</v>
      </c>
      <c r="B3000" s="33" t="s">
        <v>2287</v>
      </c>
      <c r="C3000" s="33" t="s">
        <v>2288</v>
      </c>
      <c r="D3000" s="33" t="s">
        <v>4998</v>
      </c>
      <c r="E3000" s="33">
        <v>1</v>
      </c>
      <c r="F3000" s="33">
        <v>1</v>
      </c>
      <c r="G3000" s="33"/>
      <c r="H3000" s="33"/>
      <c r="I3000" s="33">
        <v>50</v>
      </c>
    </row>
    <row r="3001" spans="1:9">
      <c r="A3001" s="33">
        <v>2999</v>
      </c>
      <c r="B3001" s="33" t="s">
        <v>2287</v>
      </c>
      <c r="C3001" s="33" t="s">
        <v>2288</v>
      </c>
      <c r="D3001" s="33" t="s">
        <v>2296</v>
      </c>
      <c r="E3001" s="33">
        <v>1</v>
      </c>
      <c r="F3001" s="33">
        <v>1</v>
      </c>
      <c r="G3001" s="33"/>
      <c r="H3001" s="33"/>
      <c r="I3001" s="33">
        <v>50</v>
      </c>
    </row>
    <row r="3002" spans="1:9">
      <c r="A3002" s="33">
        <v>3000</v>
      </c>
      <c r="B3002" s="33" t="s">
        <v>2287</v>
      </c>
      <c r="C3002" s="33" t="s">
        <v>2288</v>
      </c>
      <c r="D3002" s="33" t="s">
        <v>4999</v>
      </c>
      <c r="E3002" s="33">
        <v>1</v>
      </c>
      <c r="F3002" s="33">
        <v>1</v>
      </c>
      <c r="G3002" s="33"/>
      <c r="H3002" s="33"/>
      <c r="I3002" s="33">
        <v>50</v>
      </c>
    </row>
    <row r="3003" spans="1:9">
      <c r="A3003" s="33">
        <v>3001</v>
      </c>
      <c r="B3003" s="33" t="s">
        <v>2287</v>
      </c>
      <c r="C3003" s="33" t="s">
        <v>2288</v>
      </c>
      <c r="D3003" s="33" t="s">
        <v>2290</v>
      </c>
      <c r="E3003" s="33">
        <v>1</v>
      </c>
      <c r="F3003" s="33">
        <v>1</v>
      </c>
      <c r="G3003" s="33"/>
      <c r="H3003" s="33"/>
      <c r="I3003" s="33">
        <v>50</v>
      </c>
    </row>
    <row r="3004" spans="1:9">
      <c r="A3004" s="33">
        <v>3002</v>
      </c>
      <c r="B3004" s="33" t="s">
        <v>2287</v>
      </c>
      <c r="C3004" s="33" t="s">
        <v>2288</v>
      </c>
      <c r="D3004" s="33" t="s">
        <v>2293</v>
      </c>
      <c r="E3004" s="33">
        <v>1</v>
      </c>
      <c r="F3004" s="33">
        <v>1</v>
      </c>
      <c r="G3004" s="33"/>
      <c r="H3004" s="33"/>
      <c r="I3004" s="33">
        <v>50</v>
      </c>
    </row>
    <row r="3005" spans="1:9">
      <c r="A3005" s="33">
        <v>3003</v>
      </c>
      <c r="B3005" s="33" t="s">
        <v>2287</v>
      </c>
      <c r="C3005" s="33" t="s">
        <v>2288</v>
      </c>
      <c r="D3005" s="33" t="s">
        <v>5000</v>
      </c>
      <c r="E3005" s="33">
        <v>1</v>
      </c>
      <c r="F3005" s="33">
        <v>1</v>
      </c>
      <c r="G3005" s="33"/>
      <c r="H3005" s="33"/>
      <c r="I3005" s="33">
        <v>50</v>
      </c>
    </row>
    <row r="3006" spans="1:9">
      <c r="A3006" s="33">
        <v>3004</v>
      </c>
      <c r="B3006" s="33" t="s">
        <v>2287</v>
      </c>
      <c r="C3006" s="33" t="s">
        <v>2288</v>
      </c>
      <c r="D3006" s="33" t="s">
        <v>5001</v>
      </c>
      <c r="E3006" s="33">
        <v>1</v>
      </c>
      <c r="F3006" s="33">
        <v>1</v>
      </c>
      <c r="G3006" s="33"/>
      <c r="H3006" s="33"/>
      <c r="I3006" s="33">
        <v>50</v>
      </c>
    </row>
    <row r="3007" spans="1:9">
      <c r="A3007" s="33">
        <v>3005</v>
      </c>
      <c r="B3007" s="33" t="s">
        <v>2287</v>
      </c>
      <c r="C3007" s="33" t="s">
        <v>2288</v>
      </c>
      <c r="D3007" s="33" t="s">
        <v>5002</v>
      </c>
      <c r="E3007" s="33">
        <v>1</v>
      </c>
      <c r="F3007" s="33">
        <v>1</v>
      </c>
      <c r="G3007" s="33"/>
      <c r="H3007" s="33"/>
      <c r="I3007" s="33">
        <v>50</v>
      </c>
    </row>
    <row r="3008" spans="1:9">
      <c r="A3008" s="33">
        <v>3006</v>
      </c>
      <c r="B3008" s="33" t="s">
        <v>2287</v>
      </c>
      <c r="C3008" s="33" t="s">
        <v>2288</v>
      </c>
      <c r="D3008" s="33" t="s">
        <v>2299</v>
      </c>
      <c r="E3008" s="33">
        <v>1</v>
      </c>
      <c r="F3008" s="33">
        <v>1</v>
      </c>
      <c r="G3008" s="33"/>
      <c r="H3008" s="33"/>
      <c r="I3008" s="33">
        <v>50</v>
      </c>
    </row>
    <row r="3009" spans="1:9">
      <c r="A3009" s="33">
        <v>3007</v>
      </c>
      <c r="B3009" s="33" t="s">
        <v>2287</v>
      </c>
      <c r="C3009" s="33" t="s">
        <v>2288</v>
      </c>
      <c r="D3009" s="33" t="s">
        <v>5003</v>
      </c>
      <c r="E3009" s="33">
        <v>1</v>
      </c>
      <c r="F3009" s="33">
        <v>1</v>
      </c>
      <c r="G3009" s="33"/>
      <c r="H3009" s="33"/>
      <c r="I3009" s="33">
        <v>50</v>
      </c>
    </row>
    <row r="3010" spans="1:9">
      <c r="A3010" s="33">
        <v>3008</v>
      </c>
      <c r="B3010" s="33" t="s">
        <v>2287</v>
      </c>
      <c r="C3010" s="33" t="s">
        <v>2288</v>
      </c>
      <c r="D3010" s="33" t="s">
        <v>5004</v>
      </c>
      <c r="E3010" s="33">
        <v>1</v>
      </c>
      <c r="F3010" s="33">
        <v>1</v>
      </c>
      <c r="G3010" s="33"/>
      <c r="H3010" s="33"/>
      <c r="I3010" s="33">
        <v>50</v>
      </c>
    </row>
    <row r="3011" spans="1:9">
      <c r="A3011" s="33">
        <v>3009</v>
      </c>
      <c r="B3011" s="33" t="s">
        <v>2287</v>
      </c>
      <c r="C3011" s="33" t="s">
        <v>2288</v>
      </c>
      <c r="D3011" s="33" t="s">
        <v>5005</v>
      </c>
      <c r="E3011" s="33">
        <v>1</v>
      </c>
      <c r="F3011" s="33">
        <v>1</v>
      </c>
      <c r="G3011" s="33"/>
      <c r="H3011" s="33"/>
      <c r="I3011" s="33">
        <v>50</v>
      </c>
    </row>
    <row r="3012" spans="1:9">
      <c r="A3012" s="33">
        <v>3010</v>
      </c>
      <c r="B3012" s="33" t="s">
        <v>2287</v>
      </c>
      <c r="C3012" s="33" t="s">
        <v>5006</v>
      </c>
      <c r="D3012" s="33" t="s">
        <v>5007</v>
      </c>
      <c r="E3012" s="33">
        <v>1</v>
      </c>
      <c r="F3012" s="33"/>
      <c r="G3012" s="33">
        <v>1</v>
      </c>
      <c r="H3012" s="33"/>
      <c r="I3012" s="33">
        <v>120</v>
      </c>
    </row>
    <row r="3013" spans="1:9">
      <c r="A3013" s="33">
        <v>3011</v>
      </c>
      <c r="B3013" s="33" t="s">
        <v>2287</v>
      </c>
      <c r="C3013" s="33" t="s">
        <v>5008</v>
      </c>
      <c r="D3013" s="33" t="s">
        <v>5009</v>
      </c>
      <c r="E3013" s="33">
        <v>1</v>
      </c>
      <c r="F3013" s="33"/>
      <c r="G3013" s="33">
        <v>1</v>
      </c>
      <c r="H3013" s="33"/>
      <c r="I3013" s="33">
        <v>120</v>
      </c>
    </row>
    <row r="3014" spans="1:9">
      <c r="A3014" s="33">
        <v>3012</v>
      </c>
      <c r="B3014" s="33" t="s">
        <v>2287</v>
      </c>
      <c r="C3014" s="33" t="s">
        <v>5008</v>
      </c>
      <c r="D3014" s="33" t="s">
        <v>5010</v>
      </c>
      <c r="E3014" s="33">
        <v>1</v>
      </c>
      <c r="F3014" s="33">
        <v>1</v>
      </c>
      <c r="G3014" s="33"/>
      <c r="H3014" s="33"/>
      <c r="I3014" s="33">
        <v>50</v>
      </c>
    </row>
    <row r="3015" spans="1:9">
      <c r="A3015" s="33">
        <v>3013</v>
      </c>
      <c r="B3015" s="33" t="s">
        <v>2287</v>
      </c>
      <c r="C3015" s="33" t="s">
        <v>5008</v>
      </c>
      <c r="D3015" s="33" t="s">
        <v>5011</v>
      </c>
      <c r="E3015" s="33">
        <v>1</v>
      </c>
      <c r="F3015" s="33">
        <v>1</v>
      </c>
      <c r="G3015" s="33"/>
      <c r="H3015" s="33"/>
      <c r="I3015" s="33">
        <v>50</v>
      </c>
    </row>
    <row r="3016" spans="1:9">
      <c r="A3016" s="33">
        <v>3014</v>
      </c>
      <c r="B3016" s="33" t="s">
        <v>2287</v>
      </c>
      <c r="C3016" s="33" t="s">
        <v>5008</v>
      </c>
      <c r="D3016" s="33" t="s">
        <v>5012</v>
      </c>
      <c r="E3016" s="33">
        <v>1</v>
      </c>
      <c r="F3016" s="33">
        <v>1</v>
      </c>
      <c r="G3016" s="33"/>
      <c r="H3016" s="33"/>
      <c r="I3016" s="33">
        <v>50</v>
      </c>
    </row>
    <row r="3017" spans="1:9">
      <c r="A3017" s="33">
        <v>3015</v>
      </c>
      <c r="B3017" s="33" t="s">
        <v>2287</v>
      </c>
      <c r="C3017" s="33" t="s">
        <v>2305</v>
      </c>
      <c r="D3017" s="33" t="s">
        <v>5013</v>
      </c>
      <c r="E3017" s="33">
        <v>1</v>
      </c>
      <c r="F3017" s="33">
        <v>1</v>
      </c>
      <c r="G3017" s="33"/>
      <c r="H3017" s="33"/>
      <c r="I3017" s="33">
        <v>50</v>
      </c>
    </row>
    <row r="3018" spans="1:9">
      <c r="A3018" s="33">
        <v>3016</v>
      </c>
      <c r="B3018" s="33" t="s">
        <v>2287</v>
      </c>
      <c r="C3018" s="33" t="s">
        <v>2310</v>
      </c>
      <c r="D3018" s="33" t="s">
        <v>5014</v>
      </c>
      <c r="E3018" s="33">
        <v>1</v>
      </c>
      <c r="F3018" s="33">
        <v>1</v>
      </c>
      <c r="G3018" s="33"/>
      <c r="H3018" s="33"/>
      <c r="I3018" s="33">
        <v>50</v>
      </c>
    </row>
    <row r="3019" spans="1:9">
      <c r="A3019" s="33">
        <v>3017</v>
      </c>
      <c r="B3019" s="33" t="s">
        <v>2287</v>
      </c>
      <c r="C3019" s="33" t="s">
        <v>2310</v>
      </c>
      <c r="D3019" s="33" t="s">
        <v>5015</v>
      </c>
      <c r="E3019" s="33">
        <v>1</v>
      </c>
      <c r="F3019" s="33">
        <v>1</v>
      </c>
      <c r="G3019" s="33"/>
      <c r="H3019" s="33"/>
      <c r="I3019" s="33">
        <v>50</v>
      </c>
    </row>
    <row r="3020" spans="1:9">
      <c r="A3020" s="33">
        <v>3018</v>
      </c>
      <c r="B3020" s="33" t="s">
        <v>2287</v>
      </c>
      <c r="C3020" s="33" t="s">
        <v>2310</v>
      </c>
      <c r="D3020" s="33" t="s">
        <v>5016</v>
      </c>
      <c r="E3020" s="33">
        <v>1</v>
      </c>
      <c r="F3020" s="33">
        <v>1</v>
      </c>
      <c r="G3020" s="33"/>
      <c r="H3020" s="33"/>
      <c r="I3020" s="33">
        <v>50</v>
      </c>
    </row>
    <row r="3021" spans="1:9">
      <c r="A3021" s="33">
        <v>3019</v>
      </c>
      <c r="B3021" s="33" t="s">
        <v>2287</v>
      </c>
      <c r="C3021" s="33" t="s">
        <v>2310</v>
      </c>
      <c r="D3021" s="33" t="s">
        <v>5017</v>
      </c>
      <c r="E3021" s="33">
        <v>1</v>
      </c>
      <c r="F3021" s="33">
        <v>1</v>
      </c>
      <c r="G3021" s="33"/>
      <c r="H3021" s="33"/>
      <c r="I3021" s="33">
        <v>50</v>
      </c>
    </row>
    <row r="3022" spans="1:9">
      <c r="A3022" s="33">
        <v>3020</v>
      </c>
      <c r="B3022" s="33" t="s">
        <v>2287</v>
      </c>
      <c r="C3022" s="33" t="s">
        <v>5018</v>
      </c>
      <c r="D3022" s="33" t="s">
        <v>5019</v>
      </c>
      <c r="E3022" s="33">
        <v>1</v>
      </c>
      <c r="F3022" s="33">
        <v>1</v>
      </c>
      <c r="G3022" s="33"/>
      <c r="H3022" s="33"/>
      <c r="I3022" s="33">
        <v>50</v>
      </c>
    </row>
    <row r="3023" spans="1:9">
      <c r="A3023" s="33">
        <v>3021</v>
      </c>
      <c r="B3023" s="33" t="s">
        <v>2287</v>
      </c>
      <c r="C3023" s="33" t="s">
        <v>5018</v>
      </c>
      <c r="D3023" s="33" t="s">
        <v>5020</v>
      </c>
      <c r="E3023" s="33">
        <v>1</v>
      </c>
      <c r="F3023" s="33">
        <v>1</v>
      </c>
      <c r="G3023" s="33"/>
      <c r="H3023" s="33"/>
      <c r="I3023" s="33">
        <v>50</v>
      </c>
    </row>
    <row r="3024" spans="1:9">
      <c r="A3024" s="33">
        <v>3022</v>
      </c>
      <c r="B3024" s="33" t="s">
        <v>2287</v>
      </c>
      <c r="C3024" s="33" t="s">
        <v>5018</v>
      </c>
      <c r="D3024" s="33" t="s">
        <v>5021</v>
      </c>
      <c r="E3024" s="33">
        <v>1</v>
      </c>
      <c r="F3024" s="33">
        <v>1</v>
      </c>
      <c r="G3024" s="33"/>
      <c r="H3024" s="33"/>
      <c r="I3024" s="33">
        <v>50</v>
      </c>
    </row>
    <row r="3025" spans="1:9">
      <c r="A3025" s="33">
        <v>3023</v>
      </c>
      <c r="B3025" s="33" t="s">
        <v>2287</v>
      </c>
      <c r="C3025" s="33" t="s">
        <v>2315</v>
      </c>
      <c r="D3025" s="33" t="s">
        <v>5022</v>
      </c>
      <c r="E3025" s="33">
        <v>1</v>
      </c>
      <c r="F3025" s="33">
        <v>1</v>
      </c>
      <c r="G3025" s="33"/>
      <c r="H3025" s="33"/>
      <c r="I3025" s="33">
        <v>50</v>
      </c>
    </row>
    <row r="3026" spans="1:9">
      <c r="A3026" s="33">
        <v>3024</v>
      </c>
      <c r="B3026" s="33" t="s">
        <v>2287</v>
      </c>
      <c r="C3026" s="33" t="s">
        <v>2315</v>
      </c>
      <c r="D3026" s="33" t="s">
        <v>5023</v>
      </c>
      <c r="E3026" s="33">
        <v>1</v>
      </c>
      <c r="F3026" s="33">
        <v>1</v>
      </c>
      <c r="G3026" s="33"/>
      <c r="H3026" s="33"/>
      <c r="I3026" s="33">
        <v>50</v>
      </c>
    </row>
    <row r="3027" spans="1:9">
      <c r="A3027" s="33">
        <v>3025</v>
      </c>
      <c r="B3027" s="33" t="s">
        <v>2287</v>
      </c>
      <c r="C3027" s="33" t="s">
        <v>2320</v>
      </c>
      <c r="D3027" s="33" t="s">
        <v>5024</v>
      </c>
      <c r="E3027" s="33">
        <v>1</v>
      </c>
      <c r="F3027" s="33">
        <v>1</v>
      </c>
      <c r="G3027" s="33"/>
      <c r="H3027" s="33"/>
      <c r="I3027" s="33">
        <v>50</v>
      </c>
    </row>
    <row r="3028" spans="1:9">
      <c r="A3028" s="33">
        <v>3026</v>
      </c>
      <c r="B3028" s="33" t="s">
        <v>2287</v>
      </c>
      <c r="C3028" s="33" t="s">
        <v>2320</v>
      </c>
      <c r="D3028" s="33" t="s">
        <v>5025</v>
      </c>
      <c r="E3028" s="33">
        <v>1</v>
      </c>
      <c r="F3028" s="33">
        <v>1</v>
      </c>
      <c r="G3028" s="33"/>
      <c r="H3028" s="33"/>
      <c r="I3028" s="33">
        <v>50</v>
      </c>
    </row>
    <row r="3029" spans="1:9">
      <c r="A3029" s="33">
        <v>3027</v>
      </c>
      <c r="B3029" s="33" t="s">
        <v>2287</v>
      </c>
      <c r="C3029" s="33" t="s">
        <v>2320</v>
      </c>
      <c r="D3029" s="33" t="s">
        <v>5026</v>
      </c>
      <c r="E3029" s="33">
        <v>1</v>
      </c>
      <c r="F3029" s="33">
        <v>1</v>
      </c>
      <c r="G3029" s="33"/>
      <c r="H3029" s="33"/>
      <c r="I3029" s="33">
        <v>50</v>
      </c>
    </row>
    <row r="3030" spans="1:9">
      <c r="A3030" s="33">
        <v>3028</v>
      </c>
      <c r="B3030" s="33" t="s">
        <v>2287</v>
      </c>
      <c r="C3030" s="33" t="s">
        <v>2320</v>
      </c>
      <c r="D3030" s="33" t="s">
        <v>2322</v>
      </c>
      <c r="E3030" s="33">
        <v>1</v>
      </c>
      <c r="F3030" s="33">
        <v>1</v>
      </c>
      <c r="G3030" s="33"/>
      <c r="H3030" s="33"/>
      <c r="I3030" s="33">
        <v>50</v>
      </c>
    </row>
    <row r="3031" spans="1:9">
      <c r="A3031" s="33">
        <v>3029</v>
      </c>
      <c r="B3031" s="33" t="s">
        <v>2287</v>
      </c>
      <c r="C3031" s="33" t="s">
        <v>2320</v>
      </c>
      <c r="D3031" s="33" t="s">
        <v>5027</v>
      </c>
      <c r="E3031" s="33">
        <v>1</v>
      </c>
      <c r="F3031" s="33">
        <v>1</v>
      </c>
      <c r="G3031" s="33"/>
      <c r="H3031" s="33"/>
      <c r="I3031" s="33">
        <v>50</v>
      </c>
    </row>
    <row r="3032" spans="1:9">
      <c r="A3032" s="33">
        <v>3030</v>
      </c>
      <c r="B3032" s="33" t="s">
        <v>2287</v>
      </c>
      <c r="C3032" s="33" t="s">
        <v>2320</v>
      </c>
      <c r="D3032" s="33" t="s">
        <v>5028</v>
      </c>
      <c r="E3032" s="33">
        <v>1</v>
      </c>
      <c r="F3032" s="33"/>
      <c r="G3032" s="33">
        <v>1</v>
      </c>
      <c r="H3032" s="33"/>
      <c r="I3032" s="33">
        <v>120</v>
      </c>
    </row>
    <row r="3033" spans="1:9">
      <c r="A3033" s="33">
        <v>3031</v>
      </c>
      <c r="B3033" s="33" t="s">
        <v>2287</v>
      </c>
      <c r="C3033" s="33" t="s">
        <v>2320</v>
      </c>
      <c r="D3033" s="33" t="s">
        <v>2325</v>
      </c>
      <c r="E3033" s="33">
        <v>1</v>
      </c>
      <c r="F3033" s="33">
        <v>1</v>
      </c>
      <c r="G3033" s="33"/>
      <c r="H3033" s="33"/>
      <c r="I3033" s="33">
        <v>50</v>
      </c>
    </row>
    <row r="3034" spans="1:9">
      <c r="A3034" s="33">
        <v>3032</v>
      </c>
      <c r="B3034" s="33" t="s">
        <v>2287</v>
      </c>
      <c r="C3034" s="33" t="s">
        <v>2320</v>
      </c>
      <c r="D3034" s="33" t="s">
        <v>5029</v>
      </c>
      <c r="E3034" s="33">
        <v>1</v>
      </c>
      <c r="F3034" s="33">
        <v>1</v>
      </c>
      <c r="G3034" s="33"/>
      <c r="H3034" s="33"/>
      <c r="I3034" s="33">
        <v>50</v>
      </c>
    </row>
    <row r="3035" spans="1:9">
      <c r="A3035" s="33">
        <v>3033</v>
      </c>
      <c r="B3035" s="33" t="s">
        <v>2287</v>
      </c>
      <c r="C3035" s="33" t="s">
        <v>2320</v>
      </c>
      <c r="D3035" s="33" t="s">
        <v>5030</v>
      </c>
      <c r="E3035" s="33">
        <v>1</v>
      </c>
      <c r="F3035" s="33">
        <v>1</v>
      </c>
      <c r="G3035" s="33"/>
      <c r="H3035" s="33"/>
      <c r="I3035" s="33">
        <v>50</v>
      </c>
    </row>
    <row r="3036" spans="1:9">
      <c r="A3036" s="33">
        <v>3034</v>
      </c>
      <c r="B3036" s="33" t="s">
        <v>2287</v>
      </c>
      <c r="C3036" s="33" t="s">
        <v>2328</v>
      </c>
      <c r="D3036" s="33" t="s">
        <v>5031</v>
      </c>
      <c r="E3036" s="33">
        <v>1</v>
      </c>
      <c r="F3036" s="33">
        <v>1</v>
      </c>
      <c r="G3036" s="33"/>
      <c r="H3036" s="33"/>
      <c r="I3036" s="33">
        <v>50</v>
      </c>
    </row>
    <row r="3037" spans="1:9">
      <c r="A3037" s="33">
        <v>3035</v>
      </c>
      <c r="B3037" s="33" t="s">
        <v>2287</v>
      </c>
      <c r="C3037" s="33" t="s">
        <v>2328</v>
      </c>
      <c r="D3037" s="33" t="s">
        <v>5032</v>
      </c>
      <c r="E3037" s="33">
        <v>1</v>
      </c>
      <c r="F3037" s="33">
        <v>1</v>
      </c>
      <c r="G3037" s="33"/>
      <c r="H3037" s="33"/>
      <c r="I3037" s="33">
        <v>50</v>
      </c>
    </row>
    <row r="3038" spans="1:9">
      <c r="A3038" s="33">
        <v>3036</v>
      </c>
      <c r="B3038" s="33" t="s">
        <v>2287</v>
      </c>
      <c r="C3038" s="33" t="s">
        <v>2328</v>
      </c>
      <c r="D3038" s="33" t="s">
        <v>5033</v>
      </c>
      <c r="E3038" s="33">
        <v>1</v>
      </c>
      <c r="F3038" s="33">
        <v>1</v>
      </c>
      <c r="G3038" s="33"/>
      <c r="H3038" s="33"/>
      <c r="I3038" s="33">
        <v>50</v>
      </c>
    </row>
    <row r="3039" spans="1:9">
      <c r="A3039" s="33">
        <v>3037</v>
      </c>
      <c r="B3039" s="33" t="s">
        <v>2287</v>
      </c>
      <c r="C3039" s="33" t="s">
        <v>2328</v>
      </c>
      <c r="D3039" s="33" t="s">
        <v>5034</v>
      </c>
      <c r="E3039" s="33">
        <v>1</v>
      </c>
      <c r="F3039" s="33"/>
      <c r="G3039" s="33">
        <v>1</v>
      </c>
      <c r="H3039" s="33"/>
      <c r="I3039" s="33">
        <v>120</v>
      </c>
    </row>
    <row r="3040" spans="1:9">
      <c r="A3040" s="33">
        <v>3038</v>
      </c>
      <c r="B3040" s="33" t="s">
        <v>2287</v>
      </c>
      <c r="C3040" s="33" t="s">
        <v>2328</v>
      </c>
      <c r="D3040" s="33" t="s">
        <v>5035</v>
      </c>
      <c r="E3040" s="33">
        <v>1</v>
      </c>
      <c r="F3040" s="33">
        <v>1</v>
      </c>
      <c r="G3040" s="33"/>
      <c r="H3040" s="33"/>
      <c r="I3040" s="33">
        <v>50</v>
      </c>
    </row>
    <row r="3041" spans="1:9">
      <c r="A3041" s="33">
        <v>3039</v>
      </c>
      <c r="B3041" s="33" t="s">
        <v>2287</v>
      </c>
      <c r="C3041" s="33" t="s">
        <v>2328</v>
      </c>
      <c r="D3041" s="33" t="s">
        <v>5036</v>
      </c>
      <c r="E3041" s="33">
        <v>1</v>
      </c>
      <c r="F3041" s="33">
        <v>1</v>
      </c>
      <c r="G3041" s="33"/>
      <c r="H3041" s="33"/>
      <c r="I3041" s="33">
        <v>50</v>
      </c>
    </row>
    <row r="3042" spans="1:9">
      <c r="A3042" s="33">
        <v>3040</v>
      </c>
      <c r="B3042" s="33" t="s">
        <v>2287</v>
      </c>
      <c r="C3042" s="33" t="s">
        <v>2328</v>
      </c>
      <c r="D3042" s="33" t="s">
        <v>5037</v>
      </c>
      <c r="E3042" s="33">
        <v>1</v>
      </c>
      <c r="F3042" s="33">
        <v>1</v>
      </c>
      <c r="G3042" s="33"/>
      <c r="H3042" s="33"/>
      <c r="I3042" s="33">
        <v>50</v>
      </c>
    </row>
    <row r="3043" spans="1:9">
      <c r="A3043" s="33">
        <v>3041</v>
      </c>
      <c r="B3043" s="33" t="s">
        <v>2287</v>
      </c>
      <c r="C3043" s="33" t="s">
        <v>2328</v>
      </c>
      <c r="D3043" s="33" t="s">
        <v>5038</v>
      </c>
      <c r="E3043" s="33">
        <v>1</v>
      </c>
      <c r="F3043" s="33">
        <v>1</v>
      </c>
      <c r="G3043" s="33"/>
      <c r="H3043" s="33"/>
      <c r="I3043" s="33">
        <v>50</v>
      </c>
    </row>
    <row r="3044" spans="1:9">
      <c r="A3044" s="33">
        <v>3042</v>
      </c>
      <c r="B3044" s="33" t="s">
        <v>2287</v>
      </c>
      <c r="C3044" s="33" t="s">
        <v>2328</v>
      </c>
      <c r="D3044" s="33" t="s">
        <v>5039</v>
      </c>
      <c r="E3044" s="33">
        <v>1</v>
      </c>
      <c r="F3044" s="33"/>
      <c r="G3044" s="33">
        <v>1</v>
      </c>
      <c r="H3044" s="33"/>
      <c r="I3044" s="33">
        <v>120</v>
      </c>
    </row>
    <row r="3045" spans="1:9">
      <c r="A3045" s="33">
        <v>3043</v>
      </c>
      <c r="B3045" s="33" t="s">
        <v>2287</v>
      </c>
      <c r="C3045" s="33" t="s">
        <v>2328</v>
      </c>
      <c r="D3045" s="33" t="s">
        <v>2330</v>
      </c>
      <c r="E3045" s="33">
        <v>1</v>
      </c>
      <c r="F3045" s="33">
        <v>1</v>
      </c>
      <c r="G3045" s="33"/>
      <c r="H3045" s="33"/>
      <c r="I3045" s="33">
        <v>50</v>
      </c>
    </row>
    <row r="3046" spans="1:9">
      <c r="A3046" s="33">
        <v>3044</v>
      </c>
      <c r="B3046" s="33" t="s">
        <v>2287</v>
      </c>
      <c r="C3046" s="33" t="s">
        <v>2328</v>
      </c>
      <c r="D3046" s="33" t="s">
        <v>5040</v>
      </c>
      <c r="E3046" s="33">
        <v>1</v>
      </c>
      <c r="F3046" s="33">
        <v>1</v>
      </c>
      <c r="G3046" s="33"/>
      <c r="H3046" s="33"/>
      <c r="I3046" s="33">
        <v>50</v>
      </c>
    </row>
    <row r="3047" spans="1:9">
      <c r="A3047" s="33">
        <v>3045</v>
      </c>
      <c r="B3047" s="33" t="s">
        <v>2287</v>
      </c>
      <c r="C3047" s="33" t="s">
        <v>2328</v>
      </c>
      <c r="D3047" s="33" t="s">
        <v>5041</v>
      </c>
      <c r="E3047" s="33">
        <v>1</v>
      </c>
      <c r="F3047" s="33">
        <v>1</v>
      </c>
      <c r="G3047" s="33"/>
      <c r="H3047" s="33"/>
      <c r="I3047" s="33">
        <v>50</v>
      </c>
    </row>
    <row r="3048" spans="1:9">
      <c r="A3048" s="33">
        <v>3046</v>
      </c>
      <c r="B3048" s="33" t="s">
        <v>2287</v>
      </c>
      <c r="C3048" s="33" t="s">
        <v>2328</v>
      </c>
      <c r="D3048" s="33" t="s">
        <v>5042</v>
      </c>
      <c r="E3048" s="33">
        <v>1</v>
      </c>
      <c r="F3048" s="33">
        <v>1</v>
      </c>
      <c r="G3048" s="33"/>
      <c r="H3048" s="33"/>
      <c r="I3048" s="33">
        <v>50</v>
      </c>
    </row>
    <row r="3049" spans="1:9">
      <c r="A3049" s="33">
        <v>3047</v>
      </c>
      <c r="B3049" s="33" t="s">
        <v>2287</v>
      </c>
      <c r="C3049" s="33" t="s">
        <v>2328</v>
      </c>
      <c r="D3049" s="33" t="s">
        <v>2333</v>
      </c>
      <c r="E3049" s="33">
        <v>1</v>
      </c>
      <c r="F3049" s="33">
        <v>1</v>
      </c>
      <c r="G3049" s="33"/>
      <c r="H3049" s="33"/>
      <c r="I3049" s="33">
        <v>50</v>
      </c>
    </row>
    <row r="3050" spans="1:9">
      <c r="A3050" s="33">
        <v>3048</v>
      </c>
      <c r="B3050" s="33" t="s">
        <v>2287</v>
      </c>
      <c r="C3050" s="33" t="s">
        <v>2328</v>
      </c>
      <c r="D3050" s="33" t="s">
        <v>5043</v>
      </c>
      <c r="E3050" s="33">
        <v>1</v>
      </c>
      <c r="F3050" s="33"/>
      <c r="G3050" s="33">
        <v>1</v>
      </c>
      <c r="H3050" s="33"/>
      <c r="I3050" s="33">
        <v>120</v>
      </c>
    </row>
    <row r="3051" spans="1:9">
      <c r="A3051" s="33">
        <v>3049</v>
      </c>
      <c r="B3051" s="33" t="s">
        <v>2287</v>
      </c>
      <c r="C3051" s="33" t="s">
        <v>2328</v>
      </c>
      <c r="D3051" s="33" t="s">
        <v>2336</v>
      </c>
      <c r="E3051" s="33">
        <v>1</v>
      </c>
      <c r="F3051" s="33">
        <v>1</v>
      </c>
      <c r="G3051" s="33"/>
      <c r="H3051" s="33"/>
      <c r="I3051" s="33">
        <v>50</v>
      </c>
    </row>
    <row r="3052" spans="1:9">
      <c r="A3052" s="33">
        <v>3050</v>
      </c>
      <c r="B3052" s="33" t="s">
        <v>2287</v>
      </c>
      <c r="C3052" s="33" t="s">
        <v>2328</v>
      </c>
      <c r="D3052" s="33" t="s">
        <v>5044</v>
      </c>
      <c r="E3052" s="33">
        <v>1</v>
      </c>
      <c r="F3052" s="33">
        <v>1</v>
      </c>
      <c r="G3052" s="33"/>
      <c r="H3052" s="33"/>
      <c r="I3052" s="33">
        <v>50</v>
      </c>
    </row>
    <row r="3053" spans="1:9">
      <c r="A3053" s="33">
        <v>3051</v>
      </c>
      <c r="B3053" s="33" t="s">
        <v>2287</v>
      </c>
      <c r="C3053" s="33" t="s">
        <v>2328</v>
      </c>
      <c r="D3053" s="33" t="s">
        <v>3662</v>
      </c>
      <c r="E3053" s="33">
        <v>1</v>
      </c>
      <c r="F3053" s="33">
        <v>1</v>
      </c>
      <c r="G3053" s="33"/>
      <c r="H3053" s="33"/>
      <c r="I3053" s="33">
        <v>50</v>
      </c>
    </row>
    <row r="3054" spans="1:9">
      <c r="A3054" s="33">
        <v>3052</v>
      </c>
      <c r="B3054" s="33" t="s">
        <v>2287</v>
      </c>
      <c r="C3054" s="33" t="s">
        <v>2328</v>
      </c>
      <c r="D3054" s="33" t="s">
        <v>5045</v>
      </c>
      <c r="E3054" s="33">
        <v>1</v>
      </c>
      <c r="F3054" s="33">
        <v>1</v>
      </c>
      <c r="G3054" s="33"/>
      <c r="H3054" s="33"/>
      <c r="I3054" s="33">
        <v>50</v>
      </c>
    </row>
    <row r="3055" spans="1:9">
      <c r="A3055" s="33">
        <v>3053</v>
      </c>
      <c r="B3055" s="33" t="s">
        <v>2287</v>
      </c>
      <c r="C3055" s="33" t="s">
        <v>2328</v>
      </c>
      <c r="D3055" s="33" t="s">
        <v>3402</v>
      </c>
      <c r="E3055" s="33">
        <v>1</v>
      </c>
      <c r="F3055" s="33">
        <v>1</v>
      </c>
      <c r="G3055" s="33"/>
      <c r="H3055" s="33"/>
      <c r="I3055" s="33">
        <v>50</v>
      </c>
    </row>
    <row r="3056" spans="1:9">
      <c r="A3056" s="33">
        <v>3054</v>
      </c>
      <c r="B3056" s="33" t="s">
        <v>2287</v>
      </c>
      <c r="C3056" s="33" t="s">
        <v>2328</v>
      </c>
      <c r="D3056" s="33" t="s">
        <v>5046</v>
      </c>
      <c r="E3056" s="33">
        <v>1</v>
      </c>
      <c r="F3056" s="33">
        <v>1</v>
      </c>
      <c r="G3056" s="33"/>
      <c r="H3056" s="33"/>
      <c r="I3056" s="33">
        <v>50</v>
      </c>
    </row>
    <row r="3057" spans="1:9">
      <c r="A3057" s="33">
        <v>3055</v>
      </c>
      <c r="B3057" s="33" t="s">
        <v>2287</v>
      </c>
      <c r="C3057" s="33" t="s">
        <v>2328</v>
      </c>
      <c r="D3057" s="33" t="s">
        <v>5047</v>
      </c>
      <c r="E3057" s="33">
        <v>1</v>
      </c>
      <c r="F3057" s="33">
        <v>1</v>
      </c>
      <c r="G3057" s="33"/>
      <c r="H3057" s="33"/>
      <c r="I3057" s="33">
        <v>50</v>
      </c>
    </row>
    <row r="3058" spans="1:9">
      <c r="A3058" s="33">
        <v>3056</v>
      </c>
      <c r="B3058" s="33" t="s">
        <v>2287</v>
      </c>
      <c r="C3058" s="33" t="s">
        <v>2351</v>
      </c>
      <c r="D3058" s="33" t="s">
        <v>5048</v>
      </c>
      <c r="E3058" s="33">
        <v>1</v>
      </c>
      <c r="F3058" s="33">
        <v>1</v>
      </c>
      <c r="G3058" s="33"/>
      <c r="H3058" s="33"/>
      <c r="I3058" s="33">
        <v>50</v>
      </c>
    </row>
    <row r="3059" spans="1:9">
      <c r="A3059" s="33">
        <v>3057</v>
      </c>
      <c r="B3059" s="33" t="s">
        <v>2287</v>
      </c>
      <c r="C3059" s="33" t="s">
        <v>2351</v>
      </c>
      <c r="D3059" s="33" t="s">
        <v>5049</v>
      </c>
      <c r="E3059" s="33">
        <v>1</v>
      </c>
      <c r="F3059" s="33">
        <v>1</v>
      </c>
      <c r="G3059" s="33"/>
      <c r="H3059" s="33"/>
      <c r="I3059" s="33">
        <v>50</v>
      </c>
    </row>
    <row r="3060" spans="1:9">
      <c r="A3060" s="33">
        <v>3058</v>
      </c>
      <c r="B3060" s="33" t="s">
        <v>2287</v>
      </c>
      <c r="C3060" s="33" t="s">
        <v>2351</v>
      </c>
      <c r="D3060" s="33" t="s">
        <v>5050</v>
      </c>
      <c r="E3060" s="33">
        <v>1</v>
      </c>
      <c r="F3060" s="33">
        <v>1</v>
      </c>
      <c r="G3060" s="33"/>
      <c r="H3060" s="33"/>
      <c r="I3060" s="33">
        <v>50</v>
      </c>
    </row>
    <row r="3061" spans="1:9">
      <c r="A3061" s="33">
        <v>3059</v>
      </c>
      <c r="B3061" s="33" t="s">
        <v>2287</v>
      </c>
      <c r="C3061" s="33" t="s">
        <v>2351</v>
      </c>
      <c r="D3061" s="33" t="s">
        <v>5051</v>
      </c>
      <c r="E3061" s="33">
        <v>1</v>
      </c>
      <c r="F3061" s="33">
        <v>1</v>
      </c>
      <c r="G3061" s="33"/>
      <c r="H3061" s="33"/>
      <c r="I3061" s="33">
        <v>50</v>
      </c>
    </row>
    <row r="3062" spans="1:9">
      <c r="A3062" s="33">
        <v>3060</v>
      </c>
      <c r="B3062" s="33" t="s">
        <v>2287</v>
      </c>
      <c r="C3062" s="33" t="s">
        <v>2351</v>
      </c>
      <c r="D3062" s="33" t="s">
        <v>5052</v>
      </c>
      <c r="E3062" s="33">
        <v>1</v>
      </c>
      <c r="F3062" s="33">
        <v>1</v>
      </c>
      <c r="G3062" s="33"/>
      <c r="H3062" s="33"/>
      <c r="I3062" s="33">
        <v>50</v>
      </c>
    </row>
    <row r="3063" spans="1:9">
      <c r="A3063" s="33">
        <v>3061</v>
      </c>
      <c r="B3063" s="33" t="s">
        <v>2287</v>
      </c>
      <c r="C3063" s="33" t="s">
        <v>2351</v>
      </c>
      <c r="D3063" s="33" t="s">
        <v>5053</v>
      </c>
      <c r="E3063" s="33">
        <v>1</v>
      </c>
      <c r="F3063" s="33">
        <v>1</v>
      </c>
      <c r="G3063" s="33"/>
      <c r="H3063" s="33"/>
      <c r="I3063" s="33">
        <v>50</v>
      </c>
    </row>
    <row r="3064" spans="1:9">
      <c r="A3064" s="33">
        <v>3062</v>
      </c>
      <c r="B3064" s="33" t="s">
        <v>2287</v>
      </c>
      <c r="C3064" s="33" t="s">
        <v>2351</v>
      </c>
      <c r="D3064" s="33" t="s">
        <v>2356</v>
      </c>
      <c r="E3064" s="33">
        <v>1</v>
      </c>
      <c r="F3064" s="33">
        <v>1</v>
      </c>
      <c r="G3064" s="33"/>
      <c r="H3064" s="33"/>
      <c r="I3064" s="33">
        <v>50</v>
      </c>
    </row>
    <row r="3065" spans="1:9">
      <c r="A3065" s="33">
        <v>3063</v>
      </c>
      <c r="B3065" s="33" t="s">
        <v>2287</v>
      </c>
      <c r="C3065" s="33" t="s">
        <v>2351</v>
      </c>
      <c r="D3065" s="33" t="s">
        <v>5054</v>
      </c>
      <c r="E3065" s="33">
        <v>1</v>
      </c>
      <c r="F3065" s="33">
        <v>1</v>
      </c>
      <c r="G3065" s="33"/>
      <c r="H3065" s="33"/>
      <c r="I3065" s="33">
        <v>50</v>
      </c>
    </row>
    <row r="3066" spans="1:9">
      <c r="A3066" s="33">
        <v>3064</v>
      </c>
      <c r="B3066" s="33" t="s">
        <v>2287</v>
      </c>
      <c r="C3066" s="33" t="s">
        <v>2351</v>
      </c>
      <c r="D3066" s="33" t="s">
        <v>2077</v>
      </c>
      <c r="E3066" s="33">
        <v>1</v>
      </c>
      <c r="F3066" s="33">
        <v>1</v>
      </c>
      <c r="G3066" s="33"/>
      <c r="H3066" s="33"/>
      <c r="I3066" s="33">
        <v>50</v>
      </c>
    </row>
    <row r="3067" spans="1:9">
      <c r="A3067" s="33">
        <v>3065</v>
      </c>
      <c r="B3067" s="33" t="s">
        <v>2287</v>
      </c>
      <c r="C3067" s="33" t="s">
        <v>2351</v>
      </c>
      <c r="D3067" s="33" t="s">
        <v>5055</v>
      </c>
      <c r="E3067" s="33">
        <v>1</v>
      </c>
      <c r="F3067" s="33">
        <v>1</v>
      </c>
      <c r="G3067" s="33"/>
      <c r="H3067" s="33"/>
      <c r="I3067" s="33">
        <v>50</v>
      </c>
    </row>
    <row r="3068" spans="1:9">
      <c r="A3068" s="33">
        <v>3066</v>
      </c>
      <c r="B3068" s="33" t="s">
        <v>2287</v>
      </c>
      <c r="C3068" s="33" t="s">
        <v>2351</v>
      </c>
      <c r="D3068" s="33" t="s">
        <v>5056</v>
      </c>
      <c r="E3068" s="33">
        <v>1</v>
      </c>
      <c r="F3068" s="33">
        <v>1</v>
      </c>
      <c r="G3068" s="33"/>
      <c r="H3068" s="33"/>
      <c r="I3068" s="33">
        <v>50</v>
      </c>
    </row>
    <row r="3069" spans="1:9">
      <c r="A3069" s="33">
        <v>3067</v>
      </c>
      <c r="B3069" s="33" t="s">
        <v>2287</v>
      </c>
      <c r="C3069" s="33" t="s">
        <v>2351</v>
      </c>
      <c r="D3069" s="33" t="s">
        <v>2353</v>
      </c>
      <c r="E3069" s="33">
        <v>1</v>
      </c>
      <c r="F3069" s="33">
        <v>1</v>
      </c>
      <c r="G3069" s="33"/>
      <c r="H3069" s="33"/>
      <c r="I3069" s="33">
        <v>50</v>
      </c>
    </row>
    <row r="3070" spans="1:9">
      <c r="A3070" s="33">
        <v>3068</v>
      </c>
      <c r="B3070" s="33" t="s">
        <v>2287</v>
      </c>
      <c r="C3070" s="33" t="s">
        <v>2351</v>
      </c>
      <c r="D3070" s="33" t="s">
        <v>5057</v>
      </c>
      <c r="E3070" s="33">
        <v>1</v>
      </c>
      <c r="F3070" s="33"/>
      <c r="G3070" s="33">
        <v>1</v>
      </c>
      <c r="H3070" s="33"/>
      <c r="I3070" s="33">
        <v>120</v>
      </c>
    </row>
    <row r="3071" spans="1:9">
      <c r="A3071" s="33">
        <v>3069</v>
      </c>
      <c r="B3071" s="33" t="s">
        <v>2287</v>
      </c>
      <c r="C3071" s="33" t="s">
        <v>2351</v>
      </c>
      <c r="D3071" s="33" t="s">
        <v>5058</v>
      </c>
      <c r="E3071" s="33">
        <v>1</v>
      </c>
      <c r="F3071" s="33">
        <v>1</v>
      </c>
      <c r="G3071" s="33"/>
      <c r="H3071" s="33"/>
      <c r="I3071" s="33">
        <v>50</v>
      </c>
    </row>
    <row r="3072" spans="1:9">
      <c r="A3072" s="33">
        <v>3070</v>
      </c>
      <c r="B3072" s="33" t="s">
        <v>2287</v>
      </c>
      <c r="C3072" s="33" t="s">
        <v>2351</v>
      </c>
      <c r="D3072" s="33" t="s">
        <v>5059</v>
      </c>
      <c r="E3072" s="33">
        <v>1</v>
      </c>
      <c r="F3072" s="33"/>
      <c r="G3072" s="33">
        <v>1</v>
      </c>
      <c r="H3072" s="33"/>
      <c r="I3072" s="33">
        <v>120</v>
      </c>
    </row>
    <row r="3073" spans="1:9">
      <c r="A3073" s="33">
        <v>3071</v>
      </c>
      <c r="B3073" s="33" t="s">
        <v>2287</v>
      </c>
      <c r="C3073" s="33" t="s">
        <v>2351</v>
      </c>
      <c r="D3073" s="33" t="s">
        <v>5060</v>
      </c>
      <c r="E3073" s="33">
        <v>1</v>
      </c>
      <c r="F3073" s="33">
        <v>1</v>
      </c>
      <c r="G3073" s="33"/>
      <c r="H3073" s="33"/>
      <c r="I3073" s="33">
        <v>50</v>
      </c>
    </row>
    <row r="3074" spans="1:9">
      <c r="A3074" s="33">
        <v>3072</v>
      </c>
      <c r="B3074" s="33" t="s">
        <v>2287</v>
      </c>
      <c r="C3074" s="33" t="s">
        <v>2351</v>
      </c>
      <c r="D3074" s="33" t="s">
        <v>5061</v>
      </c>
      <c r="E3074" s="33">
        <v>1</v>
      </c>
      <c r="F3074" s="33">
        <v>1</v>
      </c>
      <c r="G3074" s="33"/>
      <c r="H3074" s="33"/>
      <c r="I3074" s="33">
        <v>50</v>
      </c>
    </row>
    <row r="3075" spans="1:9">
      <c r="A3075" s="33">
        <v>3073</v>
      </c>
      <c r="B3075" s="33" t="s">
        <v>2287</v>
      </c>
      <c r="C3075" s="33" t="s">
        <v>2351</v>
      </c>
      <c r="D3075" s="33" t="s">
        <v>5062</v>
      </c>
      <c r="E3075" s="33">
        <v>1</v>
      </c>
      <c r="F3075" s="33">
        <v>1</v>
      </c>
      <c r="G3075" s="33"/>
      <c r="H3075" s="33"/>
      <c r="I3075" s="33">
        <v>50</v>
      </c>
    </row>
    <row r="3076" spans="1:9">
      <c r="A3076" s="33">
        <v>3074</v>
      </c>
      <c r="B3076" s="33" t="s">
        <v>2287</v>
      </c>
      <c r="C3076" s="33" t="s">
        <v>2351</v>
      </c>
      <c r="D3076" s="33" t="s">
        <v>5063</v>
      </c>
      <c r="E3076" s="33">
        <v>1</v>
      </c>
      <c r="F3076" s="33">
        <v>1</v>
      </c>
      <c r="G3076" s="33"/>
      <c r="H3076" s="33"/>
      <c r="I3076" s="33">
        <v>50</v>
      </c>
    </row>
    <row r="3077" spans="1:9">
      <c r="A3077" s="33">
        <v>3075</v>
      </c>
      <c r="B3077" s="33" t="s">
        <v>2287</v>
      </c>
      <c r="C3077" s="33" t="s">
        <v>2351</v>
      </c>
      <c r="D3077" s="33" t="s">
        <v>5064</v>
      </c>
      <c r="E3077" s="33">
        <v>1</v>
      </c>
      <c r="F3077" s="33">
        <v>1</v>
      </c>
      <c r="G3077" s="33"/>
      <c r="H3077" s="33"/>
      <c r="I3077" s="33">
        <v>50</v>
      </c>
    </row>
    <row r="3078" spans="1:9">
      <c r="A3078" s="33">
        <v>3076</v>
      </c>
      <c r="B3078" s="33" t="s">
        <v>2287</v>
      </c>
      <c r="C3078" s="33" t="s">
        <v>2351</v>
      </c>
      <c r="D3078" s="33" t="s">
        <v>5065</v>
      </c>
      <c r="E3078" s="33">
        <v>1</v>
      </c>
      <c r="F3078" s="33"/>
      <c r="G3078" s="33">
        <v>1</v>
      </c>
      <c r="H3078" s="33"/>
      <c r="I3078" s="33">
        <v>120</v>
      </c>
    </row>
    <row r="3079" spans="1:9">
      <c r="A3079" s="33">
        <v>3077</v>
      </c>
      <c r="B3079" s="33" t="s">
        <v>2287</v>
      </c>
      <c r="C3079" s="33" t="s">
        <v>2351</v>
      </c>
      <c r="D3079" s="33" t="s">
        <v>2359</v>
      </c>
      <c r="E3079" s="33">
        <v>1</v>
      </c>
      <c r="F3079" s="33">
        <v>1</v>
      </c>
      <c r="G3079" s="33"/>
      <c r="H3079" s="33"/>
      <c r="I3079" s="33">
        <v>50</v>
      </c>
    </row>
    <row r="3080" spans="1:9">
      <c r="A3080" s="33">
        <v>3078</v>
      </c>
      <c r="B3080" s="33" t="s">
        <v>2287</v>
      </c>
      <c r="C3080" s="33" t="s">
        <v>2351</v>
      </c>
      <c r="D3080" s="33" t="s">
        <v>5066</v>
      </c>
      <c r="E3080" s="33">
        <v>1</v>
      </c>
      <c r="F3080" s="33">
        <v>1</v>
      </c>
      <c r="G3080" s="33"/>
      <c r="H3080" s="33"/>
      <c r="I3080" s="33">
        <v>50</v>
      </c>
    </row>
    <row r="3081" spans="1:9">
      <c r="A3081" s="33">
        <v>3079</v>
      </c>
      <c r="B3081" s="33" t="s">
        <v>2287</v>
      </c>
      <c r="C3081" s="33" t="s">
        <v>2368</v>
      </c>
      <c r="D3081" s="33" t="s">
        <v>5067</v>
      </c>
      <c r="E3081" s="33">
        <v>1</v>
      </c>
      <c r="F3081" s="33"/>
      <c r="G3081" s="33">
        <v>1</v>
      </c>
      <c r="H3081" s="33"/>
      <c r="I3081" s="33">
        <v>120</v>
      </c>
    </row>
    <row r="3082" spans="1:9">
      <c r="A3082" s="33">
        <v>3080</v>
      </c>
      <c r="B3082" s="33" t="s">
        <v>2287</v>
      </c>
      <c r="C3082" s="33" t="s">
        <v>2368</v>
      </c>
      <c r="D3082" s="33" t="s">
        <v>5068</v>
      </c>
      <c r="E3082" s="33">
        <v>1</v>
      </c>
      <c r="F3082" s="33">
        <v>1</v>
      </c>
      <c r="G3082" s="33"/>
      <c r="H3082" s="33"/>
      <c r="I3082" s="33">
        <v>50</v>
      </c>
    </row>
    <row r="3083" spans="1:9">
      <c r="A3083" s="33">
        <v>3081</v>
      </c>
      <c r="B3083" s="33" t="s">
        <v>2287</v>
      </c>
      <c r="C3083" s="33" t="s">
        <v>2368</v>
      </c>
      <c r="D3083" s="33" t="s">
        <v>5069</v>
      </c>
      <c r="E3083" s="33">
        <v>1</v>
      </c>
      <c r="F3083" s="33">
        <v>1</v>
      </c>
      <c r="G3083" s="33"/>
      <c r="H3083" s="33"/>
      <c r="I3083" s="33">
        <v>50</v>
      </c>
    </row>
    <row r="3084" spans="1:9">
      <c r="A3084" s="33">
        <v>3082</v>
      </c>
      <c r="B3084" s="33" t="s">
        <v>2287</v>
      </c>
      <c r="C3084" s="33" t="s">
        <v>2368</v>
      </c>
      <c r="D3084" s="33" t="s">
        <v>2370</v>
      </c>
      <c r="E3084" s="33">
        <v>1</v>
      </c>
      <c r="F3084" s="33">
        <v>1</v>
      </c>
      <c r="G3084" s="33"/>
      <c r="H3084" s="33"/>
      <c r="I3084" s="33">
        <v>50</v>
      </c>
    </row>
    <row r="3085" spans="1:9">
      <c r="A3085" s="33">
        <v>3083</v>
      </c>
      <c r="B3085" s="33" t="s">
        <v>2287</v>
      </c>
      <c r="C3085" s="33" t="s">
        <v>2368</v>
      </c>
      <c r="D3085" s="33" t="s">
        <v>5070</v>
      </c>
      <c r="E3085" s="33">
        <v>1</v>
      </c>
      <c r="F3085" s="33"/>
      <c r="G3085" s="33">
        <v>1</v>
      </c>
      <c r="H3085" s="33"/>
      <c r="I3085" s="33">
        <v>120</v>
      </c>
    </row>
    <row r="3086" spans="1:9">
      <c r="A3086" s="33">
        <v>3084</v>
      </c>
      <c r="B3086" s="33" t="s">
        <v>2287</v>
      </c>
      <c r="C3086" s="33" t="s">
        <v>2368</v>
      </c>
      <c r="D3086" s="33" t="s">
        <v>5071</v>
      </c>
      <c r="E3086" s="33">
        <v>1</v>
      </c>
      <c r="F3086" s="33">
        <v>1</v>
      </c>
      <c r="G3086" s="33"/>
      <c r="H3086" s="33"/>
      <c r="I3086" s="33">
        <v>50</v>
      </c>
    </row>
    <row r="3087" spans="1:9">
      <c r="A3087" s="33">
        <v>3085</v>
      </c>
      <c r="B3087" s="33" t="s">
        <v>2287</v>
      </c>
      <c r="C3087" s="33" t="s">
        <v>2368</v>
      </c>
      <c r="D3087" s="33" t="s">
        <v>5072</v>
      </c>
      <c r="E3087" s="33">
        <v>1</v>
      </c>
      <c r="F3087" s="33">
        <v>1</v>
      </c>
      <c r="G3087" s="33"/>
      <c r="H3087" s="33"/>
      <c r="I3087" s="33">
        <v>50</v>
      </c>
    </row>
    <row r="3088" spans="1:9">
      <c r="A3088" s="33">
        <v>3086</v>
      </c>
      <c r="B3088" s="33" t="s">
        <v>2287</v>
      </c>
      <c r="C3088" s="33" t="s">
        <v>2368</v>
      </c>
      <c r="D3088" s="33" t="s">
        <v>5073</v>
      </c>
      <c r="E3088" s="33">
        <v>1</v>
      </c>
      <c r="F3088" s="33">
        <v>1</v>
      </c>
      <c r="G3088" s="33"/>
      <c r="H3088" s="33"/>
      <c r="I3088" s="33">
        <v>50</v>
      </c>
    </row>
    <row r="3089" spans="1:9">
      <c r="A3089" s="33">
        <v>3087</v>
      </c>
      <c r="B3089" s="33" t="s">
        <v>2287</v>
      </c>
      <c r="C3089" s="33" t="s">
        <v>2368</v>
      </c>
      <c r="D3089" s="33" t="s">
        <v>5074</v>
      </c>
      <c r="E3089" s="33">
        <v>1</v>
      </c>
      <c r="F3089" s="33">
        <v>1</v>
      </c>
      <c r="G3089" s="33"/>
      <c r="H3089" s="33"/>
      <c r="I3089" s="33">
        <v>50</v>
      </c>
    </row>
    <row r="3090" spans="1:9">
      <c r="A3090" s="33">
        <v>3088</v>
      </c>
      <c r="B3090" s="33" t="s">
        <v>2287</v>
      </c>
      <c r="C3090" s="33" t="s">
        <v>2368</v>
      </c>
      <c r="D3090" s="33" t="s">
        <v>5075</v>
      </c>
      <c r="E3090" s="33">
        <v>1</v>
      </c>
      <c r="F3090" s="33">
        <v>1</v>
      </c>
      <c r="G3090" s="33"/>
      <c r="H3090" s="33"/>
      <c r="I3090" s="33">
        <v>50</v>
      </c>
    </row>
    <row r="3091" spans="1:9">
      <c r="A3091" s="33">
        <v>3089</v>
      </c>
      <c r="B3091" s="33" t="s">
        <v>2287</v>
      </c>
      <c r="C3091" s="33" t="s">
        <v>2368</v>
      </c>
      <c r="D3091" s="33" t="s">
        <v>2503</v>
      </c>
      <c r="E3091" s="33">
        <v>1</v>
      </c>
      <c r="F3091" s="33">
        <v>1</v>
      </c>
      <c r="G3091" s="33"/>
      <c r="H3091" s="33"/>
      <c r="I3091" s="33">
        <v>50</v>
      </c>
    </row>
    <row r="3092" spans="1:9">
      <c r="A3092" s="33">
        <v>3090</v>
      </c>
      <c r="B3092" s="33" t="s">
        <v>2287</v>
      </c>
      <c r="C3092" s="33" t="s">
        <v>2368</v>
      </c>
      <c r="D3092" s="33" t="s">
        <v>5076</v>
      </c>
      <c r="E3092" s="33">
        <v>1</v>
      </c>
      <c r="F3092" s="33">
        <v>1</v>
      </c>
      <c r="G3092" s="33"/>
      <c r="H3092" s="33"/>
      <c r="I3092" s="33">
        <v>50</v>
      </c>
    </row>
    <row r="3093" spans="1:9">
      <c r="A3093" s="33">
        <v>3091</v>
      </c>
      <c r="B3093" s="33" t="s">
        <v>2287</v>
      </c>
      <c r="C3093" s="33" t="s">
        <v>2368</v>
      </c>
      <c r="D3093" s="33" t="s">
        <v>5077</v>
      </c>
      <c r="E3093" s="33">
        <v>1</v>
      </c>
      <c r="F3093" s="33">
        <v>1</v>
      </c>
      <c r="G3093" s="33"/>
      <c r="H3093" s="33"/>
      <c r="I3093" s="33">
        <v>50</v>
      </c>
    </row>
    <row r="3094" spans="1:9">
      <c r="A3094" s="33">
        <v>3092</v>
      </c>
      <c r="B3094" s="33" t="s">
        <v>2287</v>
      </c>
      <c r="C3094" s="33" t="s">
        <v>2368</v>
      </c>
      <c r="D3094" s="33" t="s">
        <v>5078</v>
      </c>
      <c r="E3094" s="33">
        <v>1</v>
      </c>
      <c r="F3094" s="33">
        <v>1</v>
      </c>
      <c r="G3094" s="33"/>
      <c r="H3094" s="33"/>
      <c r="I3094" s="33">
        <v>50</v>
      </c>
    </row>
    <row r="3095" spans="1:9">
      <c r="A3095" s="33">
        <v>3093</v>
      </c>
      <c r="B3095" s="33" t="s">
        <v>2287</v>
      </c>
      <c r="C3095" s="33" t="s">
        <v>2368</v>
      </c>
      <c r="D3095" s="33" t="s">
        <v>5079</v>
      </c>
      <c r="E3095" s="33">
        <v>1</v>
      </c>
      <c r="F3095" s="33">
        <v>1</v>
      </c>
      <c r="G3095" s="33"/>
      <c r="H3095" s="33"/>
      <c r="I3095" s="33">
        <v>50</v>
      </c>
    </row>
    <row r="3096" spans="1:9">
      <c r="A3096" s="33">
        <v>3094</v>
      </c>
      <c r="B3096" s="33" t="s">
        <v>2287</v>
      </c>
      <c r="C3096" s="33" t="s">
        <v>2368</v>
      </c>
      <c r="D3096" s="33" t="s">
        <v>5080</v>
      </c>
      <c r="E3096" s="33">
        <v>1</v>
      </c>
      <c r="F3096" s="33">
        <v>1</v>
      </c>
      <c r="G3096" s="33"/>
      <c r="H3096" s="33"/>
      <c r="I3096" s="33">
        <v>50</v>
      </c>
    </row>
    <row r="3097" spans="1:9">
      <c r="A3097" s="33">
        <v>3095</v>
      </c>
      <c r="B3097" s="33" t="s">
        <v>2287</v>
      </c>
      <c r="C3097" s="33" t="s">
        <v>2368</v>
      </c>
      <c r="D3097" s="33" t="s">
        <v>5081</v>
      </c>
      <c r="E3097" s="33">
        <v>1</v>
      </c>
      <c r="F3097" s="33">
        <v>1</v>
      </c>
      <c r="G3097" s="33"/>
      <c r="H3097" s="33"/>
      <c r="I3097" s="33">
        <v>50</v>
      </c>
    </row>
    <row r="3098" spans="1:9">
      <c r="A3098" s="33">
        <v>3096</v>
      </c>
      <c r="B3098" s="33" t="s">
        <v>2287</v>
      </c>
      <c r="C3098" s="33" t="s">
        <v>2368</v>
      </c>
      <c r="D3098" s="33" t="s">
        <v>5082</v>
      </c>
      <c r="E3098" s="33">
        <v>1</v>
      </c>
      <c r="F3098" s="33">
        <v>1</v>
      </c>
      <c r="G3098" s="33"/>
      <c r="H3098" s="33"/>
      <c r="I3098" s="33">
        <v>50</v>
      </c>
    </row>
    <row r="3099" spans="1:9">
      <c r="A3099" s="33">
        <v>3097</v>
      </c>
      <c r="B3099" s="33" t="s">
        <v>2287</v>
      </c>
      <c r="C3099" s="33" t="s">
        <v>2368</v>
      </c>
      <c r="D3099" s="33" t="s">
        <v>4975</v>
      </c>
      <c r="E3099" s="33">
        <v>1</v>
      </c>
      <c r="F3099" s="33">
        <v>1</v>
      </c>
      <c r="G3099" s="33"/>
      <c r="H3099" s="33"/>
      <c r="I3099" s="33">
        <v>50</v>
      </c>
    </row>
    <row r="3100" spans="1:9">
      <c r="A3100" s="33">
        <v>3098</v>
      </c>
      <c r="B3100" s="33" t="s">
        <v>2287</v>
      </c>
      <c r="C3100" s="33" t="s">
        <v>2368</v>
      </c>
      <c r="D3100" s="33" t="s">
        <v>5083</v>
      </c>
      <c r="E3100" s="33">
        <v>1</v>
      </c>
      <c r="F3100" s="33"/>
      <c r="G3100" s="33">
        <v>1</v>
      </c>
      <c r="H3100" s="33"/>
      <c r="I3100" s="33">
        <v>120</v>
      </c>
    </row>
    <row r="3101" spans="1:9">
      <c r="A3101" s="33">
        <v>3099</v>
      </c>
      <c r="B3101" s="33" t="s">
        <v>2287</v>
      </c>
      <c r="C3101" s="33" t="s">
        <v>2368</v>
      </c>
      <c r="D3101" s="33" t="s">
        <v>5084</v>
      </c>
      <c r="E3101" s="33">
        <v>1</v>
      </c>
      <c r="F3101" s="33">
        <v>1</v>
      </c>
      <c r="G3101" s="33"/>
      <c r="H3101" s="33"/>
      <c r="I3101" s="33">
        <v>50</v>
      </c>
    </row>
    <row r="3102" spans="1:9">
      <c r="A3102" s="33">
        <v>3100</v>
      </c>
      <c r="B3102" s="33" t="s">
        <v>2287</v>
      </c>
      <c r="C3102" s="33" t="s">
        <v>2368</v>
      </c>
      <c r="D3102" s="33" t="s">
        <v>5085</v>
      </c>
      <c r="E3102" s="33">
        <v>1</v>
      </c>
      <c r="F3102" s="33">
        <v>1</v>
      </c>
      <c r="G3102" s="33"/>
      <c r="H3102" s="33"/>
      <c r="I3102" s="33">
        <v>50</v>
      </c>
    </row>
    <row r="3103" spans="1:9">
      <c r="A3103" s="33">
        <v>3101</v>
      </c>
      <c r="B3103" s="33" t="s">
        <v>5086</v>
      </c>
      <c r="C3103" s="33" t="s">
        <v>2377</v>
      </c>
      <c r="D3103" s="33" t="s">
        <v>5087</v>
      </c>
      <c r="E3103" s="33">
        <v>1</v>
      </c>
      <c r="F3103" s="33">
        <v>1</v>
      </c>
      <c r="G3103" s="33"/>
      <c r="H3103" s="33"/>
      <c r="I3103" s="33">
        <v>50</v>
      </c>
    </row>
    <row r="3104" spans="1:9">
      <c r="A3104" s="33">
        <v>3102</v>
      </c>
      <c r="B3104" s="33" t="s">
        <v>5086</v>
      </c>
      <c r="C3104" s="33" t="s">
        <v>2377</v>
      </c>
      <c r="D3104" s="33" t="s">
        <v>5088</v>
      </c>
      <c r="E3104" s="33">
        <v>1</v>
      </c>
      <c r="F3104" s="33">
        <v>1</v>
      </c>
      <c r="G3104" s="33"/>
      <c r="H3104" s="33"/>
      <c r="I3104" s="33">
        <v>50</v>
      </c>
    </row>
    <row r="3105" spans="1:9">
      <c r="A3105" s="33">
        <v>3103</v>
      </c>
      <c r="B3105" s="33" t="s">
        <v>5086</v>
      </c>
      <c r="C3105" s="33" t="s">
        <v>2377</v>
      </c>
      <c r="D3105" s="33" t="s">
        <v>5089</v>
      </c>
      <c r="E3105" s="33">
        <v>1</v>
      </c>
      <c r="F3105" s="33">
        <v>1</v>
      </c>
      <c r="G3105" s="33"/>
      <c r="H3105" s="33"/>
      <c r="I3105" s="33">
        <v>50</v>
      </c>
    </row>
    <row r="3106" spans="1:9">
      <c r="A3106" s="33">
        <v>3104</v>
      </c>
      <c r="B3106" s="33" t="s">
        <v>5086</v>
      </c>
      <c r="C3106" s="33" t="s">
        <v>2377</v>
      </c>
      <c r="D3106" s="33" t="s">
        <v>5090</v>
      </c>
      <c r="E3106" s="33">
        <v>1</v>
      </c>
      <c r="F3106" s="33">
        <v>1</v>
      </c>
      <c r="G3106" s="33"/>
      <c r="H3106" s="33"/>
      <c r="I3106" s="33">
        <v>50</v>
      </c>
    </row>
    <row r="3107" spans="1:9">
      <c r="A3107" s="33">
        <v>3105</v>
      </c>
      <c r="B3107" s="33" t="s">
        <v>5086</v>
      </c>
      <c r="C3107" s="33" t="s">
        <v>2377</v>
      </c>
      <c r="D3107" s="33" t="s">
        <v>4205</v>
      </c>
      <c r="E3107" s="33">
        <v>1</v>
      </c>
      <c r="F3107" s="33">
        <v>1</v>
      </c>
      <c r="G3107" s="33"/>
      <c r="H3107" s="33"/>
      <c r="I3107" s="33">
        <v>50</v>
      </c>
    </row>
    <row r="3108" spans="1:9">
      <c r="A3108" s="33">
        <v>3106</v>
      </c>
      <c r="B3108" s="33" t="s">
        <v>2376</v>
      </c>
      <c r="C3108" s="33" t="s">
        <v>2377</v>
      </c>
      <c r="D3108" s="33" t="s">
        <v>5091</v>
      </c>
      <c r="E3108" s="33">
        <v>1</v>
      </c>
      <c r="F3108" s="33">
        <v>1</v>
      </c>
      <c r="G3108" s="33"/>
      <c r="H3108" s="33"/>
      <c r="I3108" s="33">
        <v>50</v>
      </c>
    </row>
    <row r="3109" spans="1:9">
      <c r="A3109" s="33">
        <v>3107</v>
      </c>
      <c r="B3109" s="33" t="s">
        <v>2376</v>
      </c>
      <c r="C3109" s="33" t="s">
        <v>2377</v>
      </c>
      <c r="D3109" s="33" t="s">
        <v>5092</v>
      </c>
      <c r="E3109" s="33">
        <v>1</v>
      </c>
      <c r="F3109" s="33">
        <v>1</v>
      </c>
      <c r="G3109" s="33"/>
      <c r="H3109" s="33"/>
      <c r="I3109" s="33">
        <v>50</v>
      </c>
    </row>
    <row r="3110" spans="1:9">
      <c r="A3110" s="33">
        <v>3108</v>
      </c>
      <c r="B3110" s="33" t="s">
        <v>2376</v>
      </c>
      <c r="C3110" s="33" t="s">
        <v>2377</v>
      </c>
      <c r="D3110" s="33" t="s">
        <v>2379</v>
      </c>
      <c r="E3110" s="33">
        <v>1</v>
      </c>
      <c r="F3110" s="33">
        <v>1</v>
      </c>
      <c r="G3110" s="33"/>
      <c r="H3110" s="33"/>
      <c r="I3110" s="33">
        <v>50</v>
      </c>
    </row>
    <row r="3111" spans="1:9">
      <c r="A3111" s="33">
        <v>3109</v>
      </c>
      <c r="B3111" s="33" t="s">
        <v>2376</v>
      </c>
      <c r="C3111" s="33" t="s">
        <v>2377</v>
      </c>
      <c r="D3111" s="33" t="s">
        <v>5093</v>
      </c>
      <c r="E3111" s="33">
        <v>1</v>
      </c>
      <c r="F3111" s="33">
        <v>1</v>
      </c>
      <c r="G3111" s="33"/>
      <c r="H3111" s="33"/>
      <c r="I3111" s="33">
        <v>50</v>
      </c>
    </row>
    <row r="3112" spans="1:9">
      <c r="A3112" s="33">
        <v>3110</v>
      </c>
      <c r="B3112" s="33" t="s">
        <v>2376</v>
      </c>
      <c r="C3112" s="33" t="s">
        <v>2377</v>
      </c>
      <c r="D3112" s="33" t="s">
        <v>5094</v>
      </c>
      <c r="E3112" s="33">
        <v>1</v>
      </c>
      <c r="F3112" s="33">
        <v>1</v>
      </c>
      <c r="G3112" s="33"/>
      <c r="H3112" s="33"/>
      <c r="I3112" s="33">
        <v>50</v>
      </c>
    </row>
    <row r="3113" spans="1:9">
      <c r="A3113" s="33">
        <v>3111</v>
      </c>
      <c r="B3113" s="33" t="s">
        <v>2376</v>
      </c>
      <c r="C3113" s="33" t="s">
        <v>2377</v>
      </c>
      <c r="D3113" s="33" t="s">
        <v>5095</v>
      </c>
      <c r="E3113" s="33">
        <v>1</v>
      </c>
      <c r="F3113" s="33">
        <v>1</v>
      </c>
      <c r="G3113" s="33"/>
      <c r="H3113" s="33"/>
      <c r="I3113" s="33">
        <v>50</v>
      </c>
    </row>
    <row r="3114" spans="1:9">
      <c r="A3114" s="33">
        <v>3112</v>
      </c>
      <c r="B3114" s="33" t="s">
        <v>37</v>
      </c>
      <c r="C3114" s="33" t="s">
        <v>2385</v>
      </c>
      <c r="D3114" s="33" t="s">
        <v>5096</v>
      </c>
      <c r="E3114" s="33">
        <v>1</v>
      </c>
      <c r="F3114" s="33">
        <v>1</v>
      </c>
      <c r="G3114" s="33"/>
      <c r="H3114" s="33"/>
      <c r="I3114" s="33">
        <v>50</v>
      </c>
    </row>
    <row r="3115" spans="1:9">
      <c r="A3115" s="33">
        <v>3113</v>
      </c>
      <c r="B3115" s="33" t="s">
        <v>37</v>
      </c>
      <c r="C3115" s="33" t="s">
        <v>2385</v>
      </c>
      <c r="D3115" s="33" t="s">
        <v>5097</v>
      </c>
      <c r="E3115" s="33">
        <v>1</v>
      </c>
      <c r="F3115" s="33"/>
      <c r="G3115" s="33">
        <v>1</v>
      </c>
      <c r="H3115" s="33"/>
      <c r="I3115" s="33">
        <v>120</v>
      </c>
    </row>
    <row r="3116" spans="1:9">
      <c r="A3116" s="33">
        <v>3114</v>
      </c>
      <c r="B3116" s="33" t="s">
        <v>37</v>
      </c>
      <c r="C3116" s="33" t="s">
        <v>2385</v>
      </c>
      <c r="D3116" s="33" t="s">
        <v>5098</v>
      </c>
      <c r="E3116" s="33">
        <v>1</v>
      </c>
      <c r="F3116" s="33">
        <v>1</v>
      </c>
      <c r="G3116" s="33"/>
      <c r="H3116" s="33"/>
      <c r="I3116" s="33">
        <v>50</v>
      </c>
    </row>
    <row r="3117" spans="1:9">
      <c r="A3117" s="33">
        <v>3115</v>
      </c>
      <c r="B3117" s="33" t="s">
        <v>37</v>
      </c>
      <c r="C3117" s="33" t="s">
        <v>2385</v>
      </c>
      <c r="D3117" s="33" t="s">
        <v>5099</v>
      </c>
      <c r="E3117" s="33">
        <v>1</v>
      </c>
      <c r="F3117" s="33">
        <v>1</v>
      </c>
      <c r="G3117" s="33"/>
      <c r="H3117" s="33"/>
      <c r="I3117" s="33">
        <v>50</v>
      </c>
    </row>
    <row r="3118" spans="1:9">
      <c r="A3118" s="33">
        <v>3116</v>
      </c>
      <c r="B3118" s="33" t="s">
        <v>37</v>
      </c>
      <c r="C3118" s="33" t="s">
        <v>2385</v>
      </c>
      <c r="D3118" s="33" t="s">
        <v>5100</v>
      </c>
      <c r="E3118" s="33">
        <v>1</v>
      </c>
      <c r="F3118" s="33">
        <v>1</v>
      </c>
      <c r="G3118" s="33"/>
      <c r="H3118" s="33"/>
      <c r="I3118" s="33">
        <v>50</v>
      </c>
    </row>
    <row r="3119" spans="1:9">
      <c r="A3119" s="33">
        <v>3117</v>
      </c>
      <c r="B3119" s="33" t="s">
        <v>37</v>
      </c>
      <c r="C3119" s="33" t="s">
        <v>2385</v>
      </c>
      <c r="D3119" s="33" t="s">
        <v>2390</v>
      </c>
      <c r="E3119" s="33">
        <v>1</v>
      </c>
      <c r="F3119" s="33">
        <v>1</v>
      </c>
      <c r="G3119" s="33"/>
      <c r="H3119" s="33"/>
      <c r="I3119" s="33">
        <v>50</v>
      </c>
    </row>
    <row r="3120" spans="1:9">
      <c r="A3120" s="33">
        <v>3118</v>
      </c>
      <c r="B3120" s="33" t="s">
        <v>37</v>
      </c>
      <c r="C3120" s="33" t="s">
        <v>2385</v>
      </c>
      <c r="D3120" s="33" t="s">
        <v>5101</v>
      </c>
      <c r="E3120" s="33">
        <v>1</v>
      </c>
      <c r="F3120" s="33">
        <v>1</v>
      </c>
      <c r="G3120" s="33"/>
      <c r="H3120" s="33"/>
      <c r="I3120" s="33">
        <v>50</v>
      </c>
    </row>
    <row r="3121" spans="1:9">
      <c r="A3121" s="33">
        <v>3119</v>
      </c>
      <c r="B3121" s="33" t="s">
        <v>37</v>
      </c>
      <c r="C3121" s="33" t="s">
        <v>2385</v>
      </c>
      <c r="D3121" s="33" t="s">
        <v>2393</v>
      </c>
      <c r="E3121" s="33">
        <v>1</v>
      </c>
      <c r="F3121" s="33">
        <v>1</v>
      </c>
      <c r="G3121" s="33"/>
      <c r="H3121" s="33"/>
      <c r="I3121" s="33">
        <v>50</v>
      </c>
    </row>
    <row r="3122" spans="1:9">
      <c r="A3122" s="33">
        <v>3120</v>
      </c>
      <c r="B3122" s="33" t="s">
        <v>37</v>
      </c>
      <c r="C3122" s="33" t="s">
        <v>2385</v>
      </c>
      <c r="D3122" s="33" t="s">
        <v>5102</v>
      </c>
      <c r="E3122" s="33">
        <v>1</v>
      </c>
      <c r="F3122" s="33">
        <v>1</v>
      </c>
      <c r="G3122" s="33"/>
      <c r="H3122" s="33"/>
      <c r="I3122" s="33">
        <v>50</v>
      </c>
    </row>
    <row r="3123" spans="1:9">
      <c r="A3123" s="33">
        <v>3121</v>
      </c>
      <c r="B3123" s="33" t="s">
        <v>37</v>
      </c>
      <c r="C3123" s="33" t="s">
        <v>2385</v>
      </c>
      <c r="D3123" s="33" t="s">
        <v>5103</v>
      </c>
      <c r="E3123" s="33">
        <v>1</v>
      </c>
      <c r="F3123" s="33">
        <v>1</v>
      </c>
      <c r="G3123" s="33"/>
      <c r="H3123" s="33"/>
      <c r="I3123" s="33">
        <v>50</v>
      </c>
    </row>
    <row r="3124" spans="1:9">
      <c r="A3124" s="33">
        <v>3122</v>
      </c>
      <c r="B3124" s="33" t="s">
        <v>37</v>
      </c>
      <c r="C3124" s="33" t="s">
        <v>2385</v>
      </c>
      <c r="D3124" s="33" t="s">
        <v>5104</v>
      </c>
      <c r="E3124" s="33">
        <v>1</v>
      </c>
      <c r="F3124" s="33"/>
      <c r="G3124" s="33">
        <v>1</v>
      </c>
      <c r="H3124" s="33"/>
      <c r="I3124" s="33">
        <v>120</v>
      </c>
    </row>
    <row r="3125" spans="1:9">
      <c r="A3125" s="33">
        <v>3123</v>
      </c>
      <c r="B3125" s="33" t="s">
        <v>37</v>
      </c>
      <c r="C3125" s="33" t="s">
        <v>2385</v>
      </c>
      <c r="D3125" s="33" t="s">
        <v>5105</v>
      </c>
      <c r="E3125" s="33">
        <v>1</v>
      </c>
      <c r="F3125" s="33">
        <v>1</v>
      </c>
      <c r="G3125" s="33"/>
      <c r="H3125" s="33"/>
      <c r="I3125" s="33">
        <v>50</v>
      </c>
    </row>
    <row r="3126" spans="1:9">
      <c r="A3126" s="33">
        <v>3124</v>
      </c>
      <c r="B3126" s="33" t="s">
        <v>37</v>
      </c>
      <c r="C3126" s="33" t="s">
        <v>2385</v>
      </c>
      <c r="D3126" s="33" t="s">
        <v>5106</v>
      </c>
      <c r="E3126" s="33">
        <v>1</v>
      </c>
      <c r="F3126" s="33">
        <v>1</v>
      </c>
      <c r="G3126" s="33"/>
      <c r="H3126" s="33"/>
      <c r="I3126" s="33">
        <v>50</v>
      </c>
    </row>
    <row r="3127" spans="1:9">
      <c r="A3127" s="33">
        <v>3125</v>
      </c>
      <c r="B3127" s="33" t="s">
        <v>37</v>
      </c>
      <c r="C3127" s="33" t="s">
        <v>2385</v>
      </c>
      <c r="D3127" s="33" t="s">
        <v>5107</v>
      </c>
      <c r="E3127" s="33">
        <v>1</v>
      </c>
      <c r="F3127" s="33">
        <v>1</v>
      </c>
      <c r="G3127" s="33"/>
      <c r="H3127" s="33"/>
      <c r="I3127" s="33">
        <v>50</v>
      </c>
    </row>
    <row r="3128" spans="1:9">
      <c r="A3128" s="33">
        <v>3126</v>
      </c>
      <c r="B3128" s="33" t="s">
        <v>37</v>
      </c>
      <c r="C3128" s="33" t="s">
        <v>2385</v>
      </c>
      <c r="D3128" s="33" t="s">
        <v>5108</v>
      </c>
      <c r="E3128" s="33">
        <v>1</v>
      </c>
      <c r="F3128" s="33">
        <v>1</v>
      </c>
      <c r="G3128" s="33"/>
      <c r="H3128" s="33"/>
      <c r="I3128" s="33">
        <v>50</v>
      </c>
    </row>
    <row r="3129" spans="1:9">
      <c r="A3129" s="33">
        <v>3127</v>
      </c>
      <c r="B3129" s="33" t="s">
        <v>37</v>
      </c>
      <c r="C3129" s="33" t="s">
        <v>2385</v>
      </c>
      <c r="D3129" s="33" t="s">
        <v>5109</v>
      </c>
      <c r="E3129" s="33">
        <v>1</v>
      </c>
      <c r="F3129" s="33">
        <v>1</v>
      </c>
      <c r="G3129" s="33"/>
      <c r="H3129" s="33"/>
      <c r="I3129" s="33">
        <v>50</v>
      </c>
    </row>
    <row r="3130" spans="1:9">
      <c r="A3130" s="33">
        <v>3128</v>
      </c>
      <c r="B3130" s="33" t="s">
        <v>37</v>
      </c>
      <c r="C3130" s="33" t="s">
        <v>2385</v>
      </c>
      <c r="D3130" s="33" t="s">
        <v>5110</v>
      </c>
      <c r="E3130" s="33">
        <v>1</v>
      </c>
      <c r="F3130" s="33"/>
      <c r="G3130" s="33">
        <v>1</v>
      </c>
      <c r="H3130" s="33"/>
      <c r="I3130" s="33">
        <v>120</v>
      </c>
    </row>
    <row r="3131" spans="1:9">
      <c r="A3131" s="33">
        <v>3129</v>
      </c>
      <c r="B3131" s="33" t="s">
        <v>37</v>
      </c>
      <c r="C3131" s="33" t="s">
        <v>2385</v>
      </c>
      <c r="D3131" s="33" t="s">
        <v>2387</v>
      </c>
      <c r="E3131" s="33">
        <v>1</v>
      </c>
      <c r="F3131" s="33">
        <v>1</v>
      </c>
      <c r="G3131" s="33"/>
      <c r="H3131" s="33"/>
      <c r="I3131" s="33">
        <v>50</v>
      </c>
    </row>
    <row r="3132" spans="1:9">
      <c r="A3132" s="33">
        <v>3130</v>
      </c>
      <c r="B3132" s="33" t="s">
        <v>37</v>
      </c>
      <c r="C3132" s="33" t="s">
        <v>2385</v>
      </c>
      <c r="D3132" s="33" t="s">
        <v>5111</v>
      </c>
      <c r="E3132" s="33">
        <v>1</v>
      </c>
      <c r="F3132" s="33">
        <v>1</v>
      </c>
      <c r="G3132" s="33"/>
      <c r="H3132" s="33"/>
      <c r="I3132" s="33">
        <v>50</v>
      </c>
    </row>
    <row r="3133" spans="1:9">
      <c r="A3133" s="33">
        <v>3131</v>
      </c>
      <c r="B3133" s="33" t="s">
        <v>37</v>
      </c>
      <c r="C3133" s="33" t="s">
        <v>2385</v>
      </c>
      <c r="D3133" s="33" t="s">
        <v>5112</v>
      </c>
      <c r="E3133" s="33">
        <v>1</v>
      </c>
      <c r="F3133" s="33">
        <v>1</v>
      </c>
      <c r="G3133" s="33"/>
      <c r="H3133" s="33"/>
      <c r="I3133" s="33">
        <v>50</v>
      </c>
    </row>
    <row r="3134" spans="1:9">
      <c r="A3134" s="33">
        <v>3132</v>
      </c>
      <c r="B3134" s="33" t="s">
        <v>37</v>
      </c>
      <c r="C3134" s="33" t="s">
        <v>2385</v>
      </c>
      <c r="D3134" s="33" t="s">
        <v>5113</v>
      </c>
      <c r="E3134" s="33">
        <v>1</v>
      </c>
      <c r="F3134" s="33"/>
      <c r="G3134" s="33">
        <v>1</v>
      </c>
      <c r="H3134" s="33"/>
      <c r="I3134" s="33">
        <v>120</v>
      </c>
    </row>
    <row r="3135" spans="1:9">
      <c r="A3135" s="33">
        <v>3133</v>
      </c>
      <c r="B3135" s="33" t="s">
        <v>37</v>
      </c>
      <c r="C3135" s="33" t="s">
        <v>38</v>
      </c>
      <c r="D3135" s="33" t="s">
        <v>40</v>
      </c>
      <c r="E3135" s="33">
        <v>1</v>
      </c>
      <c r="F3135" s="33">
        <v>1</v>
      </c>
      <c r="G3135" s="33"/>
      <c r="H3135" s="33"/>
      <c r="I3135" s="33">
        <v>50</v>
      </c>
    </row>
    <row r="3136" spans="1:9">
      <c r="A3136" s="33">
        <v>3134</v>
      </c>
      <c r="B3136" s="33" t="s">
        <v>37</v>
      </c>
      <c r="C3136" s="33" t="s">
        <v>38</v>
      </c>
      <c r="D3136" s="33" t="s">
        <v>5114</v>
      </c>
      <c r="E3136" s="33">
        <v>1</v>
      </c>
      <c r="F3136" s="33">
        <v>1</v>
      </c>
      <c r="G3136" s="33"/>
      <c r="H3136" s="33"/>
      <c r="I3136" s="33">
        <v>50</v>
      </c>
    </row>
    <row r="3137" spans="1:9">
      <c r="A3137" s="33">
        <v>3135</v>
      </c>
      <c r="B3137" s="33" t="s">
        <v>37</v>
      </c>
      <c r="C3137" s="33" t="s">
        <v>38</v>
      </c>
      <c r="D3137" s="33" t="s">
        <v>5115</v>
      </c>
      <c r="E3137" s="33">
        <v>1</v>
      </c>
      <c r="F3137" s="33">
        <v>1</v>
      </c>
      <c r="G3137" s="33"/>
      <c r="H3137" s="33"/>
      <c r="I3137" s="33">
        <v>50</v>
      </c>
    </row>
    <row r="3138" spans="1:9">
      <c r="A3138" s="33">
        <v>3136</v>
      </c>
      <c r="B3138" s="33" t="s">
        <v>37</v>
      </c>
      <c r="C3138" s="33" t="s">
        <v>5116</v>
      </c>
      <c r="D3138" s="33" t="s">
        <v>5117</v>
      </c>
      <c r="E3138" s="33">
        <v>1</v>
      </c>
      <c r="F3138" s="33">
        <v>1</v>
      </c>
      <c r="G3138" s="33"/>
      <c r="H3138" s="33"/>
      <c r="I3138" s="33">
        <v>50</v>
      </c>
    </row>
    <row r="3139" spans="1:9">
      <c r="A3139" s="33">
        <v>3137</v>
      </c>
      <c r="B3139" s="33" t="s">
        <v>37</v>
      </c>
      <c r="C3139" s="33" t="s">
        <v>38</v>
      </c>
      <c r="D3139" s="33" t="s">
        <v>5118</v>
      </c>
      <c r="E3139" s="33">
        <v>1</v>
      </c>
      <c r="F3139" s="33">
        <v>1</v>
      </c>
      <c r="G3139" s="33"/>
      <c r="H3139" s="33"/>
      <c r="I3139" s="33">
        <v>50</v>
      </c>
    </row>
    <row r="3140" spans="1:9">
      <c r="A3140" s="33">
        <v>3138</v>
      </c>
      <c r="B3140" s="33" t="s">
        <v>37</v>
      </c>
      <c r="C3140" s="33" t="s">
        <v>38</v>
      </c>
      <c r="D3140" s="33" t="s">
        <v>5119</v>
      </c>
      <c r="E3140" s="33">
        <v>1</v>
      </c>
      <c r="F3140" s="33">
        <v>1</v>
      </c>
      <c r="G3140" s="33"/>
      <c r="H3140" s="33"/>
      <c r="I3140" s="33">
        <v>50</v>
      </c>
    </row>
    <row r="3141" spans="1:9">
      <c r="A3141" s="33">
        <v>3139</v>
      </c>
      <c r="B3141" s="33" t="s">
        <v>37</v>
      </c>
      <c r="C3141" s="33" t="s">
        <v>5116</v>
      </c>
      <c r="D3141" s="33" t="s">
        <v>5120</v>
      </c>
      <c r="E3141" s="33">
        <v>1</v>
      </c>
      <c r="F3141" s="33">
        <v>1</v>
      </c>
      <c r="G3141" s="33"/>
      <c r="H3141" s="33"/>
      <c r="I3141" s="33">
        <v>50</v>
      </c>
    </row>
    <row r="3142" spans="1:9">
      <c r="A3142" s="33">
        <v>3140</v>
      </c>
      <c r="B3142" s="33" t="s">
        <v>37</v>
      </c>
      <c r="C3142" s="33" t="s">
        <v>38</v>
      </c>
      <c r="D3142" s="33" t="s">
        <v>5121</v>
      </c>
      <c r="E3142" s="33">
        <v>1</v>
      </c>
      <c r="F3142" s="33">
        <v>1</v>
      </c>
      <c r="G3142" s="33"/>
      <c r="H3142" s="33"/>
      <c r="I3142" s="33">
        <v>50</v>
      </c>
    </row>
    <row r="3143" spans="1:9">
      <c r="A3143" s="33">
        <v>3141</v>
      </c>
      <c r="B3143" s="33" t="s">
        <v>37</v>
      </c>
      <c r="C3143" s="33" t="s">
        <v>38</v>
      </c>
      <c r="D3143" s="33" t="s">
        <v>5122</v>
      </c>
      <c r="E3143" s="33">
        <v>1</v>
      </c>
      <c r="F3143" s="33"/>
      <c r="G3143" s="33">
        <v>1</v>
      </c>
      <c r="H3143" s="33"/>
      <c r="I3143" s="33">
        <v>120</v>
      </c>
    </row>
    <row r="3144" spans="1:9">
      <c r="A3144" s="33">
        <v>3142</v>
      </c>
      <c r="B3144" s="33" t="s">
        <v>37</v>
      </c>
      <c r="C3144" s="33" t="s">
        <v>38</v>
      </c>
      <c r="D3144" s="33" t="s">
        <v>5123</v>
      </c>
      <c r="E3144" s="33">
        <v>1</v>
      </c>
      <c r="F3144" s="33"/>
      <c r="G3144" s="33">
        <v>1</v>
      </c>
      <c r="H3144" s="33"/>
      <c r="I3144" s="33">
        <v>120</v>
      </c>
    </row>
    <row r="3145" spans="1:9">
      <c r="A3145" s="33">
        <v>3143</v>
      </c>
      <c r="B3145" s="33" t="s">
        <v>37</v>
      </c>
      <c r="C3145" s="33" t="s">
        <v>38</v>
      </c>
      <c r="D3145" s="33" t="s">
        <v>5124</v>
      </c>
      <c r="E3145" s="33">
        <v>1</v>
      </c>
      <c r="F3145" s="33">
        <v>1</v>
      </c>
      <c r="G3145" s="33"/>
      <c r="H3145" s="33"/>
      <c r="I3145" s="33">
        <v>50</v>
      </c>
    </row>
    <row r="3146" spans="1:9">
      <c r="A3146" s="33">
        <v>3144</v>
      </c>
      <c r="B3146" s="33" t="s">
        <v>37</v>
      </c>
      <c r="C3146" s="33" t="s">
        <v>38</v>
      </c>
      <c r="D3146" s="33" t="s">
        <v>5125</v>
      </c>
      <c r="E3146" s="33">
        <v>1</v>
      </c>
      <c r="F3146" s="33">
        <v>1</v>
      </c>
      <c r="G3146" s="33"/>
      <c r="H3146" s="33"/>
      <c r="I3146" s="33">
        <v>50</v>
      </c>
    </row>
    <row r="3147" spans="1:9">
      <c r="A3147" s="33">
        <v>3145</v>
      </c>
      <c r="B3147" s="33" t="s">
        <v>37</v>
      </c>
      <c r="C3147" s="33" t="s">
        <v>38</v>
      </c>
      <c r="D3147" s="33" t="s">
        <v>5126</v>
      </c>
      <c r="E3147" s="33">
        <v>1</v>
      </c>
      <c r="F3147" s="33">
        <v>1</v>
      </c>
      <c r="G3147" s="33"/>
      <c r="H3147" s="33"/>
      <c r="I3147" s="33">
        <v>50</v>
      </c>
    </row>
    <row r="3148" spans="1:9">
      <c r="A3148" s="33">
        <v>3146</v>
      </c>
      <c r="B3148" s="33" t="s">
        <v>37</v>
      </c>
      <c r="C3148" s="33" t="s">
        <v>38</v>
      </c>
      <c r="D3148" s="33" t="s">
        <v>5127</v>
      </c>
      <c r="E3148" s="33">
        <v>1</v>
      </c>
      <c r="F3148" s="33">
        <v>1</v>
      </c>
      <c r="G3148" s="33"/>
      <c r="H3148" s="33"/>
      <c r="I3148" s="33">
        <v>50</v>
      </c>
    </row>
    <row r="3149" spans="1:9">
      <c r="A3149" s="33">
        <v>3147</v>
      </c>
      <c r="B3149" s="33" t="s">
        <v>37</v>
      </c>
      <c r="C3149" s="33" t="s">
        <v>38</v>
      </c>
      <c r="D3149" s="33" t="s">
        <v>5128</v>
      </c>
      <c r="E3149" s="33">
        <v>1</v>
      </c>
      <c r="F3149" s="33">
        <v>1</v>
      </c>
      <c r="G3149" s="33"/>
      <c r="H3149" s="33"/>
      <c r="I3149" s="33">
        <v>50</v>
      </c>
    </row>
    <row r="3150" spans="1:9">
      <c r="A3150" s="33">
        <v>3148</v>
      </c>
      <c r="B3150" s="33" t="s">
        <v>37</v>
      </c>
      <c r="C3150" s="33" t="s">
        <v>38</v>
      </c>
      <c r="D3150" s="33" t="s">
        <v>5129</v>
      </c>
      <c r="E3150" s="33">
        <v>1</v>
      </c>
      <c r="F3150" s="33">
        <v>1</v>
      </c>
      <c r="G3150" s="33"/>
      <c r="H3150" s="33"/>
      <c r="I3150" s="33">
        <v>50</v>
      </c>
    </row>
    <row r="3151" spans="1:9">
      <c r="A3151" s="33">
        <v>3149</v>
      </c>
      <c r="B3151" s="33" t="s">
        <v>37</v>
      </c>
      <c r="C3151" s="33" t="s">
        <v>38</v>
      </c>
      <c r="D3151" s="33" t="s">
        <v>5130</v>
      </c>
      <c r="E3151" s="33">
        <v>1</v>
      </c>
      <c r="F3151" s="33"/>
      <c r="G3151" s="33">
        <v>1</v>
      </c>
      <c r="H3151" s="33"/>
      <c r="I3151" s="33">
        <v>120</v>
      </c>
    </row>
    <row r="3152" spans="1:9">
      <c r="A3152" s="33">
        <v>3150</v>
      </c>
      <c r="B3152" s="33" t="s">
        <v>37</v>
      </c>
      <c r="C3152" s="33" t="s">
        <v>38</v>
      </c>
      <c r="D3152" s="33" t="s">
        <v>5131</v>
      </c>
      <c r="E3152" s="33">
        <v>1</v>
      </c>
      <c r="F3152" s="33">
        <v>1</v>
      </c>
      <c r="G3152" s="33"/>
      <c r="H3152" s="33"/>
      <c r="I3152" s="33">
        <v>50</v>
      </c>
    </row>
    <row r="3153" spans="1:9">
      <c r="A3153" s="33">
        <v>3151</v>
      </c>
      <c r="B3153" s="33" t="s">
        <v>37</v>
      </c>
      <c r="C3153" s="33" t="s">
        <v>38</v>
      </c>
      <c r="D3153" s="33" t="s">
        <v>5132</v>
      </c>
      <c r="E3153" s="33">
        <v>1</v>
      </c>
      <c r="F3153" s="33">
        <v>1</v>
      </c>
      <c r="G3153" s="33"/>
      <c r="H3153" s="33"/>
      <c r="I3153" s="33">
        <v>50</v>
      </c>
    </row>
    <row r="3154" spans="1:9">
      <c r="A3154" s="33">
        <v>3152</v>
      </c>
      <c r="B3154" s="33" t="s">
        <v>37</v>
      </c>
      <c r="C3154" s="33" t="s">
        <v>38</v>
      </c>
      <c r="D3154" s="33" t="s">
        <v>5133</v>
      </c>
      <c r="E3154" s="33">
        <v>1</v>
      </c>
      <c r="F3154" s="33">
        <v>1</v>
      </c>
      <c r="G3154" s="33"/>
      <c r="H3154" s="33"/>
      <c r="I3154" s="33">
        <v>50</v>
      </c>
    </row>
    <row r="3155" spans="1:9">
      <c r="A3155" s="33">
        <v>3153</v>
      </c>
      <c r="B3155" s="33" t="s">
        <v>37</v>
      </c>
      <c r="C3155" s="33" t="s">
        <v>38</v>
      </c>
      <c r="D3155" s="33" t="s">
        <v>5134</v>
      </c>
      <c r="E3155" s="33">
        <v>1</v>
      </c>
      <c r="F3155" s="33">
        <v>1</v>
      </c>
      <c r="G3155" s="33"/>
      <c r="H3155" s="33"/>
      <c r="I3155" s="33">
        <v>50</v>
      </c>
    </row>
    <row r="3156" spans="1:9">
      <c r="A3156" s="33">
        <v>3154</v>
      </c>
      <c r="B3156" s="33" t="s">
        <v>37</v>
      </c>
      <c r="C3156" s="33" t="s">
        <v>5116</v>
      </c>
      <c r="D3156" s="33" t="s">
        <v>5135</v>
      </c>
      <c r="E3156" s="33">
        <v>1</v>
      </c>
      <c r="F3156" s="33">
        <v>1</v>
      </c>
      <c r="G3156" s="33"/>
      <c r="H3156" s="33"/>
      <c r="I3156" s="33">
        <v>50</v>
      </c>
    </row>
    <row r="3157" spans="1:9">
      <c r="A3157" s="33">
        <v>3155</v>
      </c>
      <c r="B3157" s="33" t="s">
        <v>37</v>
      </c>
      <c r="C3157" s="33" t="s">
        <v>38</v>
      </c>
      <c r="D3157" s="33" t="s">
        <v>5136</v>
      </c>
      <c r="E3157" s="33">
        <v>1</v>
      </c>
      <c r="F3157" s="33">
        <v>1</v>
      </c>
      <c r="G3157" s="33"/>
      <c r="H3157" s="33"/>
      <c r="I3157" s="33">
        <v>50</v>
      </c>
    </row>
    <row r="3158" spans="1:9">
      <c r="A3158" s="33">
        <v>3156</v>
      </c>
      <c r="B3158" s="33" t="s">
        <v>37</v>
      </c>
      <c r="C3158" s="33" t="s">
        <v>38</v>
      </c>
      <c r="D3158" s="33" t="s">
        <v>5137</v>
      </c>
      <c r="E3158" s="33">
        <v>1</v>
      </c>
      <c r="F3158" s="33"/>
      <c r="G3158" s="33">
        <v>1</v>
      </c>
      <c r="H3158" s="33"/>
      <c r="I3158" s="33">
        <v>120</v>
      </c>
    </row>
    <row r="3159" spans="1:9">
      <c r="A3159" s="33">
        <v>3157</v>
      </c>
      <c r="B3159" s="33" t="s">
        <v>37</v>
      </c>
      <c r="C3159" s="33" t="s">
        <v>38</v>
      </c>
      <c r="D3159" s="33" t="s">
        <v>5138</v>
      </c>
      <c r="E3159" s="33">
        <v>1</v>
      </c>
      <c r="F3159" s="33">
        <v>1</v>
      </c>
      <c r="G3159" s="33"/>
      <c r="H3159" s="33"/>
      <c r="I3159" s="33">
        <v>50</v>
      </c>
    </row>
    <row r="3160" spans="1:9">
      <c r="A3160" s="33">
        <v>3158</v>
      </c>
      <c r="B3160" s="33" t="s">
        <v>37</v>
      </c>
      <c r="C3160" s="33" t="s">
        <v>38</v>
      </c>
      <c r="D3160" s="33" t="s">
        <v>5139</v>
      </c>
      <c r="E3160" s="33">
        <v>1</v>
      </c>
      <c r="F3160" s="33">
        <v>1</v>
      </c>
      <c r="G3160" s="33"/>
      <c r="H3160" s="33"/>
      <c r="I3160" s="33">
        <v>50</v>
      </c>
    </row>
    <row r="3161" spans="1:9">
      <c r="A3161" s="33">
        <v>3159</v>
      </c>
      <c r="B3161" s="33" t="s">
        <v>37</v>
      </c>
      <c r="C3161" s="33" t="s">
        <v>2396</v>
      </c>
      <c r="D3161" s="33" t="s">
        <v>5140</v>
      </c>
      <c r="E3161" s="33">
        <v>1</v>
      </c>
      <c r="F3161" s="33">
        <v>1</v>
      </c>
      <c r="G3161" s="33"/>
      <c r="H3161" s="33"/>
      <c r="I3161" s="33">
        <v>50</v>
      </c>
    </row>
    <row r="3162" spans="1:9">
      <c r="A3162" s="33">
        <v>3160</v>
      </c>
      <c r="B3162" s="33" t="s">
        <v>37</v>
      </c>
      <c r="C3162" s="33" t="s">
        <v>2396</v>
      </c>
      <c r="D3162" s="33" t="s">
        <v>2398</v>
      </c>
      <c r="E3162" s="33">
        <v>1</v>
      </c>
      <c r="F3162" s="33">
        <v>1</v>
      </c>
      <c r="G3162" s="33"/>
      <c r="H3162" s="33"/>
      <c r="I3162" s="33">
        <v>50</v>
      </c>
    </row>
    <row r="3163" spans="1:9">
      <c r="A3163" s="33">
        <v>3161</v>
      </c>
      <c r="B3163" s="33" t="s">
        <v>37</v>
      </c>
      <c r="C3163" s="33" t="s">
        <v>2396</v>
      </c>
      <c r="D3163" s="33" t="s">
        <v>5141</v>
      </c>
      <c r="E3163" s="33">
        <v>1</v>
      </c>
      <c r="F3163" s="33">
        <v>1</v>
      </c>
      <c r="G3163" s="33"/>
      <c r="H3163" s="33"/>
      <c r="I3163" s="33">
        <v>50</v>
      </c>
    </row>
    <row r="3164" spans="1:9">
      <c r="A3164" s="33">
        <v>3162</v>
      </c>
      <c r="B3164" s="33" t="s">
        <v>37</v>
      </c>
      <c r="C3164" s="33" t="s">
        <v>2396</v>
      </c>
      <c r="D3164" s="33" t="s">
        <v>5142</v>
      </c>
      <c r="E3164" s="33">
        <v>1</v>
      </c>
      <c r="F3164" s="33">
        <v>1</v>
      </c>
      <c r="G3164" s="33"/>
      <c r="H3164" s="33"/>
      <c r="I3164" s="33">
        <v>50</v>
      </c>
    </row>
    <row r="3165" spans="1:9">
      <c r="A3165" s="33">
        <v>3163</v>
      </c>
      <c r="B3165" s="33" t="s">
        <v>37</v>
      </c>
      <c r="C3165" s="33" t="s">
        <v>2396</v>
      </c>
      <c r="D3165" s="33" t="s">
        <v>5143</v>
      </c>
      <c r="E3165" s="33">
        <v>1</v>
      </c>
      <c r="F3165" s="33">
        <v>1</v>
      </c>
      <c r="G3165" s="33"/>
      <c r="H3165" s="33"/>
      <c r="I3165" s="33">
        <v>50</v>
      </c>
    </row>
    <row r="3166" spans="1:9">
      <c r="A3166" s="33">
        <v>3164</v>
      </c>
      <c r="B3166" s="33" t="s">
        <v>37</v>
      </c>
      <c r="C3166" s="33" t="s">
        <v>2396</v>
      </c>
      <c r="D3166" s="33" t="s">
        <v>5144</v>
      </c>
      <c r="E3166" s="33">
        <v>1</v>
      </c>
      <c r="F3166" s="33">
        <v>1</v>
      </c>
      <c r="G3166" s="33"/>
      <c r="H3166" s="33"/>
      <c r="I3166" s="33">
        <v>50</v>
      </c>
    </row>
    <row r="3167" spans="1:9">
      <c r="A3167" s="33">
        <v>3165</v>
      </c>
      <c r="B3167" s="33" t="s">
        <v>37</v>
      </c>
      <c r="C3167" s="33" t="s">
        <v>2396</v>
      </c>
      <c r="D3167" s="33" t="s">
        <v>5145</v>
      </c>
      <c r="E3167" s="33">
        <v>1</v>
      </c>
      <c r="F3167" s="33">
        <v>1</v>
      </c>
      <c r="G3167" s="33"/>
      <c r="H3167" s="33"/>
      <c r="I3167" s="33">
        <v>50</v>
      </c>
    </row>
    <row r="3168" spans="1:9">
      <c r="A3168" s="33">
        <v>3166</v>
      </c>
      <c r="B3168" s="33" t="s">
        <v>37</v>
      </c>
      <c r="C3168" s="33" t="s">
        <v>2396</v>
      </c>
      <c r="D3168" s="33" t="s">
        <v>5146</v>
      </c>
      <c r="E3168" s="33">
        <v>1</v>
      </c>
      <c r="F3168" s="33">
        <v>1</v>
      </c>
      <c r="G3168" s="33"/>
      <c r="H3168" s="33"/>
      <c r="I3168" s="33">
        <v>50</v>
      </c>
    </row>
    <row r="3169" spans="1:9">
      <c r="A3169" s="33">
        <v>3167</v>
      </c>
      <c r="B3169" s="33" t="s">
        <v>37</v>
      </c>
      <c r="C3169" s="33" t="s">
        <v>2396</v>
      </c>
      <c r="D3169" s="33" t="s">
        <v>3529</v>
      </c>
      <c r="E3169" s="33">
        <v>1</v>
      </c>
      <c r="F3169" s="33">
        <v>1</v>
      </c>
      <c r="G3169" s="33"/>
      <c r="H3169" s="33"/>
      <c r="I3169" s="33">
        <v>50</v>
      </c>
    </row>
    <row r="3170" spans="1:9">
      <c r="A3170" s="33">
        <v>3168</v>
      </c>
      <c r="B3170" s="33" t="s">
        <v>37</v>
      </c>
      <c r="C3170" s="33" t="s">
        <v>2396</v>
      </c>
      <c r="D3170" s="33" t="s">
        <v>5147</v>
      </c>
      <c r="E3170" s="33">
        <v>1</v>
      </c>
      <c r="F3170" s="33">
        <v>1</v>
      </c>
      <c r="G3170" s="33"/>
      <c r="H3170" s="33"/>
      <c r="I3170" s="33">
        <v>50</v>
      </c>
    </row>
    <row r="3171" spans="1:9">
      <c r="A3171" s="33">
        <v>3169</v>
      </c>
      <c r="B3171" s="33" t="s">
        <v>37</v>
      </c>
      <c r="C3171" s="33" t="s">
        <v>2396</v>
      </c>
      <c r="D3171" s="33" t="s">
        <v>5148</v>
      </c>
      <c r="E3171" s="33">
        <v>1</v>
      </c>
      <c r="F3171" s="33">
        <v>1</v>
      </c>
      <c r="G3171" s="33"/>
      <c r="H3171" s="33"/>
      <c r="I3171" s="33">
        <v>50</v>
      </c>
    </row>
    <row r="3172" spans="1:9">
      <c r="A3172" s="33">
        <v>3170</v>
      </c>
      <c r="B3172" s="33" t="s">
        <v>37</v>
      </c>
      <c r="C3172" s="33" t="s">
        <v>2396</v>
      </c>
      <c r="D3172" s="33" t="s">
        <v>5149</v>
      </c>
      <c r="E3172" s="33">
        <v>1</v>
      </c>
      <c r="F3172" s="33">
        <v>1</v>
      </c>
      <c r="G3172" s="33"/>
      <c r="H3172" s="33"/>
      <c r="I3172" s="33">
        <v>50</v>
      </c>
    </row>
    <row r="3173" spans="1:9">
      <c r="A3173" s="33">
        <v>3171</v>
      </c>
      <c r="B3173" s="33" t="s">
        <v>37</v>
      </c>
      <c r="C3173" s="33" t="s">
        <v>2396</v>
      </c>
      <c r="D3173" s="33" t="s">
        <v>5150</v>
      </c>
      <c r="E3173" s="33">
        <v>1</v>
      </c>
      <c r="F3173" s="33">
        <v>1</v>
      </c>
      <c r="G3173" s="33"/>
      <c r="H3173" s="33"/>
      <c r="I3173" s="33">
        <v>50</v>
      </c>
    </row>
    <row r="3174" spans="1:9">
      <c r="A3174" s="33">
        <v>3172</v>
      </c>
      <c r="B3174" s="33" t="s">
        <v>37</v>
      </c>
      <c r="C3174" s="33" t="s">
        <v>2396</v>
      </c>
      <c r="D3174" s="33" t="s">
        <v>5151</v>
      </c>
      <c r="E3174" s="33">
        <v>1</v>
      </c>
      <c r="F3174" s="33">
        <v>1</v>
      </c>
      <c r="G3174" s="33"/>
      <c r="H3174" s="33"/>
      <c r="I3174" s="33">
        <v>50</v>
      </c>
    </row>
    <row r="3175" spans="1:9">
      <c r="A3175" s="33">
        <v>3173</v>
      </c>
      <c r="B3175" s="33" t="s">
        <v>37</v>
      </c>
      <c r="C3175" s="33" t="s">
        <v>2396</v>
      </c>
      <c r="D3175" s="33" t="s">
        <v>5152</v>
      </c>
      <c r="E3175" s="33">
        <v>1</v>
      </c>
      <c r="F3175" s="33">
        <v>1</v>
      </c>
      <c r="G3175" s="33"/>
      <c r="H3175" s="33"/>
      <c r="I3175" s="33">
        <v>50</v>
      </c>
    </row>
    <row r="3176" spans="1:9">
      <c r="A3176" s="33">
        <v>3174</v>
      </c>
      <c r="B3176" s="33" t="s">
        <v>37</v>
      </c>
      <c r="C3176" s="33" t="s">
        <v>2396</v>
      </c>
      <c r="D3176" s="33" t="s">
        <v>5153</v>
      </c>
      <c r="E3176" s="33">
        <v>1</v>
      </c>
      <c r="F3176" s="33">
        <v>1</v>
      </c>
      <c r="G3176" s="33"/>
      <c r="H3176" s="33"/>
      <c r="I3176" s="33">
        <v>50</v>
      </c>
    </row>
    <row r="3177" spans="1:9">
      <c r="A3177" s="33">
        <v>3175</v>
      </c>
      <c r="B3177" s="33" t="s">
        <v>37</v>
      </c>
      <c r="C3177" s="33" t="s">
        <v>2396</v>
      </c>
      <c r="D3177" s="33" t="s">
        <v>2401</v>
      </c>
      <c r="E3177" s="33">
        <v>1</v>
      </c>
      <c r="F3177" s="33">
        <v>1</v>
      </c>
      <c r="G3177" s="33"/>
      <c r="H3177" s="33"/>
      <c r="I3177" s="33">
        <v>50</v>
      </c>
    </row>
    <row r="3178" spans="1:9">
      <c r="A3178" s="33">
        <v>3176</v>
      </c>
      <c r="B3178" s="33" t="s">
        <v>37</v>
      </c>
      <c r="C3178" s="33" t="s">
        <v>2396</v>
      </c>
      <c r="D3178" s="33" t="s">
        <v>5154</v>
      </c>
      <c r="E3178" s="33">
        <v>1</v>
      </c>
      <c r="F3178" s="33">
        <v>1</v>
      </c>
      <c r="G3178" s="33"/>
      <c r="H3178" s="33"/>
      <c r="I3178" s="33">
        <v>50</v>
      </c>
    </row>
    <row r="3179" spans="1:9">
      <c r="A3179" s="33">
        <v>3177</v>
      </c>
      <c r="B3179" s="33" t="s">
        <v>37</v>
      </c>
      <c r="C3179" s="33" t="s">
        <v>2396</v>
      </c>
      <c r="D3179" s="33" t="s">
        <v>5155</v>
      </c>
      <c r="E3179" s="33">
        <v>1</v>
      </c>
      <c r="F3179" s="33">
        <v>1</v>
      </c>
      <c r="G3179" s="33"/>
      <c r="H3179" s="33"/>
      <c r="I3179" s="33">
        <v>50</v>
      </c>
    </row>
    <row r="3180" spans="1:9">
      <c r="A3180" s="33">
        <v>3178</v>
      </c>
      <c r="B3180" s="33" t="s">
        <v>37</v>
      </c>
      <c r="C3180" s="33" t="s">
        <v>2396</v>
      </c>
      <c r="D3180" s="33" t="s">
        <v>5156</v>
      </c>
      <c r="E3180" s="33">
        <v>1</v>
      </c>
      <c r="F3180" s="33">
        <v>1</v>
      </c>
      <c r="G3180" s="33"/>
      <c r="H3180" s="33"/>
      <c r="I3180" s="33">
        <v>50</v>
      </c>
    </row>
    <row r="3181" spans="1:9">
      <c r="A3181" s="33">
        <v>3179</v>
      </c>
      <c r="B3181" s="33" t="s">
        <v>37</v>
      </c>
      <c r="C3181" s="33" t="s">
        <v>2396</v>
      </c>
      <c r="D3181" s="33" t="s">
        <v>5157</v>
      </c>
      <c r="E3181" s="33">
        <v>1</v>
      </c>
      <c r="F3181" s="33">
        <v>1</v>
      </c>
      <c r="G3181" s="33"/>
      <c r="H3181" s="33"/>
      <c r="I3181" s="33">
        <v>50</v>
      </c>
    </row>
    <row r="3182" spans="1:9">
      <c r="A3182" s="33">
        <v>3180</v>
      </c>
      <c r="B3182" s="33" t="s">
        <v>37</v>
      </c>
      <c r="C3182" s="33" t="s">
        <v>5158</v>
      </c>
      <c r="D3182" s="33" t="s">
        <v>5159</v>
      </c>
      <c r="E3182" s="33">
        <v>1</v>
      </c>
      <c r="F3182" s="33">
        <v>1</v>
      </c>
      <c r="G3182" s="33"/>
      <c r="H3182" s="33"/>
      <c r="I3182" s="33">
        <v>50</v>
      </c>
    </row>
    <row r="3183" spans="1:9">
      <c r="A3183" s="33">
        <v>3181</v>
      </c>
      <c r="B3183" s="33" t="s">
        <v>37</v>
      </c>
      <c r="C3183" s="33" t="s">
        <v>5158</v>
      </c>
      <c r="D3183" s="33" t="s">
        <v>5160</v>
      </c>
      <c r="E3183" s="33">
        <v>1</v>
      </c>
      <c r="F3183" s="33">
        <v>1</v>
      </c>
      <c r="G3183" s="33"/>
      <c r="H3183" s="33"/>
      <c r="I3183" s="33">
        <v>50</v>
      </c>
    </row>
    <row r="3184" spans="1:9">
      <c r="A3184" s="33">
        <v>3182</v>
      </c>
      <c r="B3184" s="33" t="s">
        <v>37</v>
      </c>
      <c r="C3184" s="33" t="s">
        <v>5158</v>
      </c>
      <c r="D3184" s="33" t="s">
        <v>5161</v>
      </c>
      <c r="E3184" s="33">
        <v>1</v>
      </c>
      <c r="F3184" s="33">
        <v>1</v>
      </c>
      <c r="G3184" s="33"/>
      <c r="H3184" s="33"/>
      <c r="I3184" s="33">
        <v>50</v>
      </c>
    </row>
    <row r="3185" spans="1:9">
      <c r="A3185" s="33">
        <v>3183</v>
      </c>
      <c r="B3185" s="33" t="s">
        <v>37</v>
      </c>
      <c r="C3185" s="33" t="s">
        <v>5158</v>
      </c>
      <c r="D3185" s="33" t="s">
        <v>2417</v>
      </c>
      <c r="E3185" s="33">
        <v>1</v>
      </c>
      <c r="F3185" s="33">
        <v>1</v>
      </c>
      <c r="G3185" s="33"/>
      <c r="H3185" s="33"/>
      <c r="I3185" s="33">
        <v>50</v>
      </c>
    </row>
    <row r="3186" spans="1:9">
      <c r="A3186" s="33">
        <v>3184</v>
      </c>
      <c r="B3186" s="33" t="s">
        <v>37</v>
      </c>
      <c r="C3186" s="33" t="s">
        <v>5158</v>
      </c>
      <c r="D3186" s="33" t="s">
        <v>5162</v>
      </c>
      <c r="E3186" s="33">
        <v>1</v>
      </c>
      <c r="F3186" s="33">
        <v>1</v>
      </c>
      <c r="G3186" s="33"/>
      <c r="H3186" s="33"/>
      <c r="I3186" s="33">
        <v>50</v>
      </c>
    </row>
    <row r="3187" spans="1:9">
      <c r="A3187" s="33">
        <v>3185</v>
      </c>
      <c r="B3187" s="33" t="s">
        <v>37</v>
      </c>
      <c r="C3187" s="33" t="s">
        <v>5158</v>
      </c>
      <c r="D3187" s="33" t="s">
        <v>5163</v>
      </c>
      <c r="E3187" s="33">
        <v>1</v>
      </c>
      <c r="F3187" s="33">
        <v>1</v>
      </c>
      <c r="G3187" s="33"/>
      <c r="H3187" s="33"/>
      <c r="I3187" s="33">
        <v>50</v>
      </c>
    </row>
    <row r="3188" spans="1:9">
      <c r="A3188" s="33">
        <v>3186</v>
      </c>
      <c r="B3188" s="33" t="s">
        <v>37</v>
      </c>
      <c r="C3188" s="33" t="s">
        <v>5158</v>
      </c>
      <c r="D3188" s="33" t="s">
        <v>5164</v>
      </c>
      <c r="E3188" s="33">
        <v>1</v>
      </c>
      <c r="F3188" s="33">
        <v>1</v>
      </c>
      <c r="G3188" s="33"/>
      <c r="H3188" s="33"/>
      <c r="I3188" s="33">
        <v>50</v>
      </c>
    </row>
    <row r="3189" spans="1:9">
      <c r="A3189" s="33">
        <v>3187</v>
      </c>
      <c r="B3189" s="33" t="s">
        <v>37</v>
      </c>
      <c r="C3189" s="33" t="s">
        <v>2407</v>
      </c>
      <c r="D3189" s="33" t="s">
        <v>5165</v>
      </c>
      <c r="E3189" s="33">
        <v>1</v>
      </c>
      <c r="F3189" s="33">
        <v>1</v>
      </c>
      <c r="G3189" s="33"/>
      <c r="H3189" s="33"/>
      <c r="I3189" s="33">
        <v>50</v>
      </c>
    </row>
    <row r="3190" spans="1:9">
      <c r="A3190" s="33">
        <v>3188</v>
      </c>
      <c r="B3190" s="33" t="s">
        <v>37</v>
      </c>
      <c r="C3190" s="33" t="s">
        <v>2407</v>
      </c>
      <c r="D3190" s="33" t="s">
        <v>5166</v>
      </c>
      <c r="E3190" s="33">
        <v>1</v>
      </c>
      <c r="F3190" s="33">
        <v>1</v>
      </c>
      <c r="G3190" s="33"/>
      <c r="H3190" s="33"/>
      <c r="I3190" s="33">
        <v>50</v>
      </c>
    </row>
    <row r="3191" spans="1:9">
      <c r="A3191" s="33">
        <v>3189</v>
      </c>
      <c r="B3191" s="33" t="s">
        <v>37</v>
      </c>
      <c r="C3191" s="33" t="s">
        <v>2407</v>
      </c>
      <c r="D3191" s="33" t="s">
        <v>5167</v>
      </c>
      <c r="E3191" s="33">
        <v>1</v>
      </c>
      <c r="F3191" s="33">
        <v>1</v>
      </c>
      <c r="G3191" s="33"/>
      <c r="H3191" s="33"/>
      <c r="I3191" s="33">
        <v>50</v>
      </c>
    </row>
    <row r="3192" spans="1:9">
      <c r="A3192" s="33">
        <v>3190</v>
      </c>
      <c r="B3192" s="33" t="s">
        <v>37</v>
      </c>
      <c r="C3192" s="33" t="s">
        <v>2407</v>
      </c>
      <c r="D3192" s="33" t="s">
        <v>5168</v>
      </c>
      <c r="E3192" s="33">
        <v>1</v>
      </c>
      <c r="F3192" s="33">
        <v>1</v>
      </c>
      <c r="G3192" s="33"/>
      <c r="H3192" s="33"/>
      <c r="I3192" s="33">
        <v>50</v>
      </c>
    </row>
    <row r="3193" spans="1:9">
      <c r="A3193" s="33">
        <v>3191</v>
      </c>
      <c r="B3193" s="33" t="s">
        <v>37</v>
      </c>
      <c r="C3193" s="33" t="s">
        <v>2407</v>
      </c>
      <c r="D3193" s="33" t="s">
        <v>5169</v>
      </c>
      <c r="E3193" s="33">
        <v>1</v>
      </c>
      <c r="F3193" s="33">
        <v>1</v>
      </c>
      <c r="G3193" s="33"/>
      <c r="H3193" s="33"/>
      <c r="I3193" s="33">
        <v>50</v>
      </c>
    </row>
    <row r="3194" spans="1:9">
      <c r="A3194" s="33">
        <v>3192</v>
      </c>
      <c r="B3194" s="33" t="s">
        <v>37</v>
      </c>
      <c r="C3194" s="33" t="s">
        <v>2407</v>
      </c>
      <c r="D3194" s="33" t="s">
        <v>5170</v>
      </c>
      <c r="E3194" s="33">
        <v>1</v>
      </c>
      <c r="F3194" s="33">
        <v>1</v>
      </c>
      <c r="G3194" s="33"/>
      <c r="H3194" s="33"/>
      <c r="I3194" s="33">
        <v>50</v>
      </c>
    </row>
    <row r="3195" spans="1:9">
      <c r="A3195" s="33">
        <v>3193</v>
      </c>
      <c r="B3195" s="33" t="s">
        <v>37</v>
      </c>
      <c r="C3195" s="33" t="s">
        <v>2407</v>
      </c>
      <c r="D3195" s="33" t="s">
        <v>5171</v>
      </c>
      <c r="E3195" s="33">
        <v>1</v>
      </c>
      <c r="F3195" s="33">
        <v>1</v>
      </c>
      <c r="G3195" s="33"/>
      <c r="H3195" s="33"/>
      <c r="I3195" s="33">
        <v>50</v>
      </c>
    </row>
    <row r="3196" spans="1:9">
      <c r="A3196" s="33">
        <v>3194</v>
      </c>
      <c r="B3196" s="33" t="s">
        <v>37</v>
      </c>
      <c r="C3196" s="33" t="s">
        <v>2407</v>
      </c>
      <c r="D3196" s="33" t="s">
        <v>5172</v>
      </c>
      <c r="E3196" s="33">
        <v>1</v>
      </c>
      <c r="F3196" s="33">
        <v>1</v>
      </c>
      <c r="G3196" s="33"/>
      <c r="H3196" s="33"/>
      <c r="I3196" s="33">
        <v>50</v>
      </c>
    </row>
    <row r="3197" spans="1:9">
      <c r="A3197" s="33">
        <v>3195</v>
      </c>
      <c r="B3197" s="33" t="s">
        <v>37</v>
      </c>
      <c r="C3197" s="33" t="s">
        <v>2407</v>
      </c>
      <c r="D3197" s="33" t="s">
        <v>5173</v>
      </c>
      <c r="E3197" s="33">
        <v>1</v>
      </c>
      <c r="F3197" s="33">
        <v>1</v>
      </c>
      <c r="G3197" s="33"/>
      <c r="H3197" s="33"/>
      <c r="I3197" s="33">
        <v>50</v>
      </c>
    </row>
    <row r="3198" spans="1:9">
      <c r="A3198" s="33">
        <v>3196</v>
      </c>
      <c r="B3198" s="33" t="s">
        <v>37</v>
      </c>
      <c r="C3198" s="33" t="s">
        <v>2407</v>
      </c>
      <c r="D3198" s="33" t="s">
        <v>2409</v>
      </c>
      <c r="E3198" s="33">
        <v>1</v>
      </c>
      <c r="F3198" s="33">
        <v>1</v>
      </c>
      <c r="G3198" s="33"/>
      <c r="H3198" s="33"/>
      <c r="I3198" s="33">
        <v>50</v>
      </c>
    </row>
    <row r="3199" spans="1:9">
      <c r="A3199" s="33">
        <v>3197</v>
      </c>
      <c r="B3199" s="33" t="s">
        <v>37</v>
      </c>
      <c r="C3199" s="33" t="s">
        <v>2407</v>
      </c>
      <c r="D3199" s="33" t="s">
        <v>5174</v>
      </c>
      <c r="E3199" s="33">
        <v>1</v>
      </c>
      <c r="F3199" s="33">
        <v>1</v>
      </c>
      <c r="G3199" s="33"/>
      <c r="H3199" s="33"/>
      <c r="I3199" s="33">
        <v>50</v>
      </c>
    </row>
    <row r="3200" spans="1:9">
      <c r="A3200" s="33">
        <v>3198</v>
      </c>
      <c r="B3200" s="33" t="s">
        <v>37</v>
      </c>
      <c r="C3200" s="33" t="s">
        <v>2407</v>
      </c>
      <c r="D3200" s="33" t="s">
        <v>5175</v>
      </c>
      <c r="E3200" s="33">
        <v>1</v>
      </c>
      <c r="F3200" s="33">
        <v>1</v>
      </c>
      <c r="G3200" s="33"/>
      <c r="H3200" s="33"/>
      <c r="I3200" s="33">
        <v>50</v>
      </c>
    </row>
    <row r="3201" spans="1:9">
      <c r="A3201" s="33">
        <v>3199</v>
      </c>
      <c r="B3201" s="33" t="s">
        <v>37</v>
      </c>
      <c r="C3201" s="33" t="s">
        <v>2407</v>
      </c>
      <c r="D3201" s="33" t="s">
        <v>5176</v>
      </c>
      <c r="E3201" s="33">
        <v>1</v>
      </c>
      <c r="F3201" s="33">
        <v>1</v>
      </c>
      <c r="G3201" s="33"/>
      <c r="H3201" s="33"/>
      <c r="I3201" s="33">
        <v>50</v>
      </c>
    </row>
    <row r="3202" spans="1:9">
      <c r="A3202" s="33">
        <v>3200</v>
      </c>
      <c r="B3202" s="33" t="s">
        <v>37</v>
      </c>
      <c r="C3202" s="33" t="s">
        <v>2407</v>
      </c>
      <c r="D3202" s="33" t="s">
        <v>5177</v>
      </c>
      <c r="E3202" s="33">
        <v>1</v>
      </c>
      <c r="F3202" s="33">
        <v>1</v>
      </c>
      <c r="G3202" s="33"/>
      <c r="H3202" s="33"/>
      <c r="I3202" s="33">
        <v>50</v>
      </c>
    </row>
    <row r="3203" spans="1:9">
      <c r="A3203" s="33">
        <v>3201</v>
      </c>
      <c r="B3203" s="33" t="s">
        <v>37</v>
      </c>
      <c r="C3203" s="33" t="s">
        <v>5178</v>
      </c>
      <c r="D3203" s="33" t="s">
        <v>2330</v>
      </c>
      <c r="E3203" s="33">
        <v>1</v>
      </c>
      <c r="F3203" s="33">
        <v>1</v>
      </c>
      <c r="G3203" s="33"/>
      <c r="H3203" s="33"/>
      <c r="I3203" s="33">
        <v>50</v>
      </c>
    </row>
    <row r="3204" spans="1:9">
      <c r="A3204" s="33">
        <v>3202</v>
      </c>
      <c r="B3204" s="33" t="s">
        <v>37</v>
      </c>
      <c r="C3204" s="33" t="s">
        <v>5178</v>
      </c>
      <c r="D3204" s="33" t="s">
        <v>5179</v>
      </c>
      <c r="E3204" s="33">
        <v>1</v>
      </c>
      <c r="F3204" s="33">
        <v>1</v>
      </c>
      <c r="G3204" s="33"/>
      <c r="H3204" s="33"/>
      <c r="I3204" s="33">
        <v>50</v>
      </c>
    </row>
    <row r="3205" spans="1:9">
      <c r="A3205" s="33">
        <v>3203</v>
      </c>
      <c r="B3205" s="33" t="s">
        <v>37</v>
      </c>
      <c r="C3205" s="33" t="s">
        <v>5180</v>
      </c>
      <c r="D3205" s="33" t="s">
        <v>3188</v>
      </c>
      <c r="E3205" s="33">
        <v>1</v>
      </c>
      <c r="F3205" s="33">
        <v>1</v>
      </c>
      <c r="G3205" s="33"/>
      <c r="H3205" s="33"/>
      <c r="I3205" s="33">
        <v>50</v>
      </c>
    </row>
    <row r="3206" spans="1:9">
      <c r="A3206" s="33">
        <v>3204</v>
      </c>
      <c r="B3206" s="33" t="s">
        <v>37</v>
      </c>
      <c r="C3206" s="33" t="s">
        <v>5178</v>
      </c>
      <c r="D3206" s="33" t="s">
        <v>5181</v>
      </c>
      <c r="E3206" s="33">
        <v>1</v>
      </c>
      <c r="F3206" s="33">
        <v>1</v>
      </c>
      <c r="G3206" s="33"/>
      <c r="H3206" s="33"/>
      <c r="I3206" s="33">
        <v>50</v>
      </c>
    </row>
    <row r="3207" spans="1:9">
      <c r="A3207" s="33">
        <v>3205</v>
      </c>
      <c r="B3207" s="33" t="s">
        <v>37</v>
      </c>
      <c r="C3207" s="33" t="s">
        <v>5178</v>
      </c>
      <c r="D3207" s="33" t="s">
        <v>5182</v>
      </c>
      <c r="E3207" s="33">
        <v>1</v>
      </c>
      <c r="F3207" s="33">
        <v>1</v>
      </c>
      <c r="G3207" s="33"/>
      <c r="H3207" s="33"/>
      <c r="I3207" s="33">
        <v>50</v>
      </c>
    </row>
    <row r="3208" spans="1:9">
      <c r="A3208" s="33">
        <v>3206</v>
      </c>
      <c r="B3208" s="33" t="s">
        <v>37</v>
      </c>
      <c r="C3208" s="33" t="s">
        <v>5178</v>
      </c>
      <c r="D3208" s="33" t="s">
        <v>5183</v>
      </c>
      <c r="E3208" s="33">
        <v>1</v>
      </c>
      <c r="F3208" s="33">
        <v>1</v>
      </c>
      <c r="G3208" s="33"/>
      <c r="H3208" s="33"/>
      <c r="I3208" s="33">
        <v>50</v>
      </c>
    </row>
    <row r="3209" spans="1:9">
      <c r="A3209" s="33">
        <v>3207</v>
      </c>
      <c r="B3209" s="33" t="s">
        <v>37</v>
      </c>
      <c r="C3209" s="33" t="s">
        <v>5178</v>
      </c>
      <c r="D3209" s="33" t="s">
        <v>5184</v>
      </c>
      <c r="E3209" s="33">
        <v>1</v>
      </c>
      <c r="F3209" s="33">
        <v>1</v>
      </c>
      <c r="G3209" s="33"/>
      <c r="H3209" s="33"/>
      <c r="I3209" s="33">
        <v>50</v>
      </c>
    </row>
    <row r="3210" spans="1:9">
      <c r="A3210" s="33">
        <v>3208</v>
      </c>
      <c r="B3210" s="33" t="s">
        <v>37</v>
      </c>
      <c r="C3210" s="33" t="s">
        <v>5178</v>
      </c>
      <c r="D3210" s="33" t="s">
        <v>5185</v>
      </c>
      <c r="E3210" s="33">
        <v>1</v>
      </c>
      <c r="F3210" s="33">
        <v>1</v>
      </c>
      <c r="G3210" s="33"/>
      <c r="H3210" s="33"/>
      <c r="I3210" s="33">
        <v>50</v>
      </c>
    </row>
    <row r="3211" spans="1:9">
      <c r="A3211" s="33">
        <v>3209</v>
      </c>
      <c r="B3211" s="33" t="s">
        <v>37</v>
      </c>
      <c r="C3211" s="33" t="s">
        <v>5178</v>
      </c>
      <c r="D3211" s="33" t="s">
        <v>5186</v>
      </c>
      <c r="E3211" s="33">
        <v>1</v>
      </c>
      <c r="F3211" s="33"/>
      <c r="G3211" s="33">
        <v>1</v>
      </c>
      <c r="H3211" s="33"/>
      <c r="I3211" s="33">
        <v>120</v>
      </c>
    </row>
    <row r="3212" spans="1:9">
      <c r="A3212" s="33">
        <v>3210</v>
      </c>
      <c r="B3212" s="33" t="s">
        <v>37</v>
      </c>
      <c r="C3212" s="33" t="s">
        <v>5178</v>
      </c>
      <c r="D3212" s="33" t="s">
        <v>5187</v>
      </c>
      <c r="E3212" s="33">
        <v>1</v>
      </c>
      <c r="F3212" s="33">
        <v>1</v>
      </c>
      <c r="G3212" s="33"/>
      <c r="H3212" s="33"/>
      <c r="I3212" s="33">
        <v>50</v>
      </c>
    </row>
    <row r="3213" spans="1:9">
      <c r="A3213" s="33">
        <v>3211</v>
      </c>
      <c r="B3213" s="33" t="s">
        <v>37</v>
      </c>
      <c r="C3213" s="33" t="s">
        <v>5178</v>
      </c>
      <c r="D3213" s="33" t="s">
        <v>5188</v>
      </c>
      <c r="E3213" s="33">
        <v>1</v>
      </c>
      <c r="F3213" s="33">
        <v>1</v>
      </c>
      <c r="G3213" s="33"/>
      <c r="H3213" s="33"/>
      <c r="I3213" s="33">
        <v>50</v>
      </c>
    </row>
    <row r="3214" spans="1:9">
      <c r="A3214" s="33">
        <v>3212</v>
      </c>
      <c r="B3214" s="33" t="s">
        <v>37</v>
      </c>
      <c r="C3214" s="33" t="s">
        <v>2415</v>
      </c>
      <c r="D3214" s="33" t="s">
        <v>5189</v>
      </c>
      <c r="E3214" s="33">
        <v>1</v>
      </c>
      <c r="F3214" s="33">
        <v>1</v>
      </c>
      <c r="G3214" s="33"/>
      <c r="H3214" s="33"/>
      <c r="I3214" s="33">
        <v>50</v>
      </c>
    </row>
    <row r="3215" spans="1:9">
      <c r="A3215" s="33">
        <v>3213</v>
      </c>
      <c r="B3215" s="33" t="s">
        <v>37</v>
      </c>
      <c r="C3215" s="33" t="s">
        <v>2415</v>
      </c>
      <c r="D3215" s="33" t="s">
        <v>2420</v>
      </c>
      <c r="E3215" s="33">
        <v>1</v>
      </c>
      <c r="F3215" s="33">
        <v>1</v>
      </c>
      <c r="G3215" s="33"/>
      <c r="H3215" s="33"/>
      <c r="I3215" s="33">
        <v>50</v>
      </c>
    </row>
    <row r="3216" spans="1:9">
      <c r="A3216" s="33">
        <v>3214</v>
      </c>
      <c r="B3216" s="33" t="s">
        <v>37</v>
      </c>
      <c r="C3216" s="33" t="s">
        <v>2415</v>
      </c>
      <c r="D3216" s="33" t="s">
        <v>5190</v>
      </c>
      <c r="E3216" s="33">
        <v>1</v>
      </c>
      <c r="F3216" s="33">
        <v>1</v>
      </c>
      <c r="G3216" s="33"/>
      <c r="H3216" s="33"/>
      <c r="I3216" s="33">
        <v>50</v>
      </c>
    </row>
  </sheetData>
  <mergeCells count="1">
    <mergeCell ref="A1:I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25"/>
  <sheetViews>
    <sheetView topLeftCell="F76" workbookViewId="0">
      <selection activeCell="S93" sqref="S93"/>
    </sheetView>
  </sheetViews>
  <sheetFormatPr defaultColWidth="9" defaultRowHeight="12"/>
  <cols>
    <col min="1" max="1" width="12.25" style="1" customWidth="1"/>
    <col min="2" max="2" width="10.125" style="2" customWidth="1"/>
    <col min="3" max="3" width="12.5" style="1" customWidth="1"/>
    <col min="4" max="4" width="10.25" style="1" customWidth="1"/>
    <col min="5" max="5" width="16" style="1" customWidth="1"/>
    <col min="6" max="6" width="23.375" style="1" customWidth="1"/>
    <col min="7" max="7" width="15" style="1" customWidth="1"/>
    <col min="8" max="8" width="9" style="2"/>
    <col min="9" max="9" width="12.75" style="1" customWidth="1"/>
    <col min="10" max="10" width="13.25" style="1" customWidth="1"/>
    <col min="11" max="11" width="24" style="1" customWidth="1"/>
    <col min="12" max="12" width="12.25" style="1" customWidth="1"/>
    <col min="13" max="13" width="4.875" style="1" customWidth="1"/>
    <col min="14" max="14" width="12.25" style="1" customWidth="1"/>
    <col min="15" max="16" width="21.125" style="1" customWidth="1"/>
    <col min="17" max="19" width="12.25" style="1" customWidth="1"/>
    <col min="20" max="20" width="31.625" style="1" customWidth="1"/>
    <col min="21" max="16384" width="9" style="1"/>
  </cols>
  <sheetData>
    <row r="1" spans="1:20">
      <c r="A1" s="3" t="s">
        <v>5191</v>
      </c>
      <c r="B1" s="3" t="s">
        <v>5192</v>
      </c>
      <c r="C1" s="3" t="s">
        <v>5193</v>
      </c>
      <c r="D1" s="3" t="s">
        <v>5194</v>
      </c>
      <c r="E1" s="3" t="s">
        <v>5195</v>
      </c>
      <c r="F1" s="3" t="s">
        <v>5196</v>
      </c>
      <c r="G1" s="3" t="s">
        <v>5197</v>
      </c>
      <c r="H1" s="4" t="s">
        <v>5198</v>
      </c>
      <c r="I1" s="12" t="s">
        <v>5199</v>
      </c>
      <c r="J1" s="12" t="s">
        <v>5200</v>
      </c>
      <c r="K1" s="12" t="s">
        <v>5201</v>
      </c>
      <c r="L1" s="12" t="s">
        <v>5202</v>
      </c>
      <c r="M1" s="13"/>
      <c r="N1" s="1" t="s">
        <v>5203</v>
      </c>
      <c r="O1" s="1" t="s">
        <v>130</v>
      </c>
      <c r="P1" s="1" t="s">
        <v>5204</v>
      </c>
      <c r="Q1" s="1" t="s">
        <v>5205</v>
      </c>
      <c r="R1" s="1" t="s">
        <v>5206</v>
      </c>
      <c r="S1" s="1" t="s">
        <v>5207</v>
      </c>
      <c r="T1" s="20" t="s">
        <v>5208</v>
      </c>
    </row>
    <row r="2" spans="1:19">
      <c r="A2" s="5" t="s">
        <v>5209</v>
      </c>
      <c r="B2" s="5" t="s">
        <v>1953</v>
      </c>
      <c r="C2" s="5" t="s">
        <v>5210</v>
      </c>
      <c r="D2" s="6" t="s">
        <v>5211</v>
      </c>
      <c r="E2" s="5" t="s">
        <v>1954</v>
      </c>
      <c r="F2" s="5" t="s">
        <v>5212</v>
      </c>
      <c r="G2" s="5" t="s">
        <v>5210</v>
      </c>
      <c r="H2" s="7" t="s">
        <v>5211</v>
      </c>
      <c r="I2" s="14" t="s">
        <v>1953</v>
      </c>
      <c r="J2" s="14" t="s">
        <v>1954</v>
      </c>
      <c r="K2" s="14" t="s">
        <v>5212</v>
      </c>
      <c r="L2" s="14" t="s">
        <v>5210</v>
      </c>
      <c r="M2" s="15" t="s">
        <v>5213</v>
      </c>
      <c r="N2" s="1" t="s">
        <v>1953</v>
      </c>
      <c r="O2" s="1" t="s">
        <v>1954</v>
      </c>
      <c r="P2" s="1" t="s">
        <v>5212</v>
      </c>
      <c r="Q2" s="21" t="s">
        <v>5214</v>
      </c>
      <c r="R2" s="21" t="s">
        <v>5215</v>
      </c>
      <c r="S2" s="21" t="s">
        <v>1955</v>
      </c>
    </row>
    <row r="3" spans="1:19">
      <c r="A3" s="5" t="s">
        <v>5209</v>
      </c>
      <c r="B3" s="5" t="s">
        <v>1953</v>
      </c>
      <c r="C3" s="5" t="s">
        <v>5216</v>
      </c>
      <c r="D3" s="6" t="s">
        <v>5211</v>
      </c>
      <c r="E3" s="5" t="s">
        <v>2050</v>
      </c>
      <c r="F3" s="5" t="s">
        <v>5217</v>
      </c>
      <c r="G3" s="5" t="s">
        <v>5216</v>
      </c>
      <c r="H3" s="8" t="s">
        <v>5218</v>
      </c>
      <c r="I3" s="16" t="s">
        <v>5219</v>
      </c>
      <c r="J3" s="16" t="s">
        <v>2050</v>
      </c>
      <c r="K3" s="16" t="s">
        <v>5220</v>
      </c>
      <c r="L3" s="16" t="s">
        <v>5221</v>
      </c>
      <c r="M3" s="15" t="s">
        <v>5213</v>
      </c>
      <c r="N3" s="1" t="s">
        <v>2049</v>
      </c>
      <c r="O3" s="1" t="s">
        <v>2050</v>
      </c>
      <c r="P3" s="1" t="s">
        <v>5222</v>
      </c>
      <c r="Q3" s="21" t="s">
        <v>5223</v>
      </c>
      <c r="R3" s="21" t="s">
        <v>5224</v>
      </c>
      <c r="S3" s="21" t="s">
        <v>2051</v>
      </c>
    </row>
    <row r="4" spans="1:19">
      <c r="A4" s="5" t="s">
        <v>5209</v>
      </c>
      <c r="B4" s="5" t="s">
        <v>1953</v>
      </c>
      <c r="C4" s="5" t="s">
        <v>5225</v>
      </c>
      <c r="D4" s="6" t="s">
        <v>5211</v>
      </c>
      <c r="E4" s="5" t="s">
        <v>4734</v>
      </c>
      <c r="F4" s="5" t="s">
        <v>5226</v>
      </c>
      <c r="G4" s="5" t="s">
        <v>5225</v>
      </c>
      <c r="H4" s="8" t="s">
        <v>5218</v>
      </c>
      <c r="I4" s="16" t="s">
        <v>5219</v>
      </c>
      <c r="J4" s="16" t="s">
        <v>4734</v>
      </c>
      <c r="K4" s="16" t="s">
        <v>5227</v>
      </c>
      <c r="L4" s="16" t="s">
        <v>5228</v>
      </c>
      <c r="M4" s="15" t="s">
        <v>5213</v>
      </c>
      <c r="N4" s="1" t="s">
        <v>2049</v>
      </c>
      <c r="O4" s="1" t="s">
        <v>4734</v>
      </c>
      <c r="P4" s="1" t="s">
        <v>5229</v>
      </c>
      <c r="Q4" s="21" t="s">
        <v>5223</v>
      </c>
      <c r="R4" s="21" t="s">
        <v>5230</v>
      </c>
      <c r="S4" s="21" t="s">
        <v>5231</v>
      </c>
    </row>
    <row r="5" spans="1:19">
      <c r="A5" s="5" t="s">
        <v>5209</v>
      </c>
      <c r="B5" s="5" t="s">
        <v>1953</v>
      </c>
      <c r="C5" s="5" t="s">
        <v>5232</v>
      </c>
      <c r="D5" s="6" t="s">
        <v>5211</v>
      </c>
      <c r="E5" s="5" t="s">
        <v>2055</v>
      </c>
      <c r="F5" s="5" t="s">
        <v>5233</v>
      </c>
      <c r="G5" s="5" t="s">
        <v>5232</v>
      </c>
      <c r="H5" s="8" t="s">
        <v>5218</v>
      </c>
      <c r="I5" s="16" t="s">
        <v>5219</v>
      </c>
      <c r="J5" s="16" t="s">
        <v>2055</v>
      </c>
      <c r="K5" s="16" t="s">
        <v>5234</v>
      </c>
      <c r="L5" s="16" t="s">
        <v>5235</v>
      </c>
      <c r="M5" s="15" t="s">
        <v>5213</v>
      </c>
      <c r="N5" s="1" t="s">
        <v>2049</v>
      </c>
      <c r="O5" s="1" t="s">
        <v>2055</v>
      </c>
      <c r="P5" s="1" t="s">
        <v>5236</v>
      </c>
      <c r="Q5" s="21" t="s">
        <v>5223</v>
      </c>
      <c r="R5" s="21" t="s">
        <v>5237</v>
      </c>
      <c r="S5" s="21" t="s">
        <v>2056</v>
      </c>
    </row>
    <row r="6" spans="1:19">
      <c r="A6" s="5" t="s">
        <v>5209</v>
      </c>
      <c r="B6" s="5" t="s">
        <v>1953</v>
      </c>
      <c r="C6" s="5" t="s">
        <v>5238</v>
      </c>
      <c r="D6" s="6" t="s">
        <v>5211</v>
      </c>
      <c r="E6" s="5" t="s">
        <v>2147</v>
      </c>
      <c r="F6" s="5" t="s">
        <v>5239</v>
      </c>
      <c r="G6" s="5" t="s">
        <v>5238</v>
      </c>
      <c r="H6" s="9" t="s">
        <v>5240</v>
      </c>
      <c r="I6" s="17" t="s">
        <v>5241</v>
      </c>
      <c r="J6" s="17" t="s">
        <v>2147</v>
      </c>
      <c r="K6" s="17" t="s">
        <v>5242</v>
      </c>
      <c r="L6" s="17" t="s">
        <v>5243</v>
      </c>
      <c r="M6" s="15" t="s">
        <v>5213</v>
      </c>
      <c r="N6" s="1" t="s">
        <v>2146</v>
      </c>
      <c r="O6" s="1" t="s">
        <v>2147</v>
      </c>
      <c r="P6" s="1" t="s">
        <v>5244</v>
      </c>
      <c r="Q6" s="21" t="s">
        <v>5245</v>
      </c>
      <c r="R6" s="21" t="s">
        <v>5246</v>
      </c>
      <c r="S6" s="21" t="s">
        <v>2148</v>
      </c>
    </row>
    <row r="7" spans="1:19">
      <c r="A7" s="5" t="s">
        <v>5209</v>
      </c>
      <c r="B7" s="5" t="s">
        <v>1953</v>
      </c>
      <c r="C7" s="5" t="s">
        <v>5247</v>
      </c>
      <c r="D7" s="6" t="s">
        <v>5211</v>
      </c>
      <c r="E7" s="5" t="s">
        <v>4825</v>
      </c>
      <c r="F7" s="5" t="s">
        <v>5248</v>
      </c>
      <c r="G7" s="5" t="s">
        <v>5247</v>
      </c>
      <c r="H7" s="9" t="s">
        <v>5240</v>
      </c>
      <c r="I7" s="17" t="s">
        <v>5241</v>
      </c>
      <c r="J7" s="17" t="s">
        <v>4825</v>
      </c>
      <c r="K7" s="17" t="s">
        <v>5249</v>
      </c>
      <c r="L7" s="17" t="s">
        <v>5250</v>
      </c>
      <c r="M7" s="15" t="s">
        <v>5213</v>
      </c>
      <c r="N7" s="1" t="s">
        <v>2146</v>
      </c>
      <c r="O7" s="1" t="s">
        <v>4825</v>
      </c>
      <c r="P7" s="1" t="s">
        <v>5251</v>
      </c>
      <c r="Q7" s="21" t="s">
        <v>5245</v>
      </c>
      <c r="R7" s="21" t="s">
        <v>5252</v>
      </c>
      <c r="S7" s="21" t="s">
        <v>5253</v>
      </c>
    </row>
    <row r="8" spans="1:19">
      <c r="A8" s="5" t="s">
        <v>5209</v>
      </c>
      <c r="B8" s="5" t="s">
        <v>1953</v>
      </c>
      <c r="C8" s="5" t="s">
        <v>5254</v>
      </c>
      <c r="D8" s="6" t="s">
        <v>5211</v>
      </c>
      <c r="E8" s="5" t="s">
        <v>1962</v>
      </c>
      <c r="F8" s="5" t="s">
        <v>5255</v>
      </c>
      <c r="G8" s="5" t="s">
        <v>5254</v>
      </c>
      <c r="H8" s="7" t="s">
        <v>5211</v>
      </c>
      <c r="I8" s="14" t="s">
        <v>1953</v>
      </c>
      <c r="J8" s="14" t="s">
        <v>1962</v>
      </c>
      <c r="K8" s="14" t="s">
        <v>5255</v>
      </c>
      <c r="L8" s="14" t="s">
        <v>5216</v>
      </c>
      <c r="M8" s="15" t="s">
        <v>5213</v>
      </c>
      <c r="N8" s="1" t="s">
        <v>1953</v>
      </c>
      <c r="O8" s="1" t="s">
        <v>1962</v>
      </c>
      <c r="P8" s="1" t="s">
        <v>5255</v>
      </c>
      <c r="Q8" s="21" t="s">
        <v>5214</v>
      </c>
      <c r="R8" s="21" t="s">
        <v>5256</v>
      </c>
      <c r="S8" s="21" t="s">
        <v>1963</v>
      </c>
    </row>
    <row r="9" spans="1:19">
      <c r="A9" s="5" t="s">
        <v>5209</v>
      </c>
      <c r="B9" s="5" t="s">
        <v>1953</v>
      </c>
      <c r="C9" s="5" t="s">
        <v>5257</v>
      </c>
      <c r="D9" s="6" t="s">
        <v>5211</v>
      </c>
      <c r="E9" s="5" t="s">
        <v>1973</v>
      </c>
      <c r="F9" s="5" t="s">
        <v>5258</v>
      </c>
      <c r="G9" s="5" t="s">
        <v>5257</v>
      </c>
      <c r="H9" s="7" t="s">
        <v>5211</v>
      </c>
      <c r="I9" s="14" t="s">
        <v>1953</v>
      </c>
      <c r="J9" s="14" t="s">
        <v>1973</v>
      </c>
      <c r="K9" s="14" t="s">
        <v>5258</v>
      </c>
      <c r="L9" s="14" t="s">
        <v>5225</v>
      </c>
      <c r="M9" s="15" t="s">
        <v>5213</v>
      </c>
      <c r="N9" s="1" t="s">
        <v>1953</v>
      </c>
      <c r="O9" s="1" t="s">
        <v>1973</v>
      </c>
      <c r="P9" s="1" t="s">
        <v>5258</v>
      </c>
      <c r="Q9" s="21" t="s">
        <v>5214</v>
      </c>
      <c r="R9" s="21" t="s">
        <v>5259</v>
      </c>
      <c r="S9" s="21" t="s">
        <v>1974</v>
      </c>
    </row>
    <row r="10" spans="1:19">
      <c r="A10" s="5" t="s">
        <v>5209</v>
      </c>
      <c r="B10" s="5" t="s">
        <v>1953</v>
      </c>
      <c r="C10" s="5" t="s">
        <v>5260</v>
      </c>
      <c r="D10" s="6" t="s">
        <v>5211</v>
      </c>
      <c r="E10" s="5" t="s">
        <v>2288</v>
      </c>
      <c r="F10" s="5" t="s">
        <v>5261</v>
      </c>
      <c r="G10" s="5" t="s">
        <v>5260</v>
      </c>
      <c r="H10" s="10" t="s">
        <v>5262</v>
      </c>
      <c r="I10" s="18" t="s">
        <v>5263</v>
      </c>
      <c r="J10" s="18" t="s">
        <v>2288</v>
      </c>
      <c r="K10" s="18" t="s">
        <v>5264</v>
      </c>
      <c r="L10" s="18" t="s">
        <v>5265</v>
      </c>
      <c r="M10" s="15" t="s">
        <v>5213</v>
      </c>
      <c r="N10" s="1" t="s">
        <v>2287</v>
      </c>
      <c r="O10" s="1" t="s">
        <v>2288</v>
      </c>
      <c r="P10" s="1" t="s">
        <v>5266</v>
      </c>
      <c r="Q10" s="21" t="s">
        <v>5267</v>
      </c>
      <c r="R10" s="21" t="s">
        <v>5268</v>
      </c>
      <c r="S10" s="21" t="s">
        <v>2289</v>
      </c>
    </row>
    <row r="11" spans="1:19">
      <c r="A11" s="5" t="s">
        <v>5209</v>
      </c>
      <c r="B11" s="5" t="s">
        <v>1953</v>
      </c>
      <c r="C11" s="5" t="s">
        <v>5269</v>
      </c>
      <c r="D11" s="6" t="s">
        <v>5211</v>
      </c>
      <c r="E11" s="5" t="s">
        <v>1987</v>
      </c>
      <c r="F11" s="5" t="s">
        <v>5270</v>
      </c>
      <c r="G11" s="5" t="s">
        <v>5269</v>
      </c>
      <c r="H11" s="7" t="s">
        <v>5211</v>
      </c>
      <c r="I11" s="14" t="s">
        <v>1953</v>
      </c>
      <c r="J11" s="14" t="s">
        <v>1987</v>
      </c>
      <c r="K11" s="14" t="s">
        <v>5270</v>
      </c>
      <c r="L11" s="14" t="s">
        <v>5232</v>
      </c>
      <c r="M11" s="15" t="s">
        <v>5213</v>
      </c>
      <c r="N11" s="1" t="s">
        <v>1953</v>
      </c>
      <c r="O11" s="1" t="s">
        <v>1987</v>
      </c>
      <c r="P11" s="1" t="s">
        <v>5270</v>
      </c>
      <c r="Q11" s="21" t="s">
        <v>5214</v>
      </c>
      <c r="R11" s="21" t="s">
        <v>5271</v>
      </c>
      <c r="S11" s="21" t="s">
        <v>1988</v>
      </c>
    </row>
    <row r="12" spans="1:19">
      <c r="A12" s="5" t="s">
        <v>5209</v>
      </c>
      <c r="B12" s="5" t="s">
        <v>1953</v>
      </c>
      <c r="C12" s="5" t="s">
        <v>5272</v>
      </c>
      <c r="D12" s="6" t="s">
        <v>5211</v>
      </c>
      <c r="E12" s="5" t="s">
        <v>2060</v>
      </c>
      <c r="F12" s="5" t="s">
        <v>5273</v>
      </c>
      <c r="G12" s="5" t="s">
        <v>5272</v>
      </c>
      <c r="H12" s="8" t="s">
        <v>5218</v>
      </c>
      <c r="I12" s="16" t="s">
        <v>5219</v>
      </c>
      <c r="J12" s="16" t="s">
        <v>2060</v>
      </c>
      <c r="K12" s="16" t="s">
        <v>5274</v>
      </c>
      <c r="L12" s="16" t="s">
        <v>5275</v>
      </c>
      <c r="M12" s="15" t="s">
        <v>5213</v>
      </c>
      <c r="N12" s="1" t="s">
        <v>2049</v>
      </c>
      <c r="O12" s="1" t="s">
        <v>2060</v>
      </c>
      <c r="P12" s="1" t="s">
        <v>5276</v>
      </c>
      <c r="Q12" s="21" t="s">
        <v>5223</v>
      </c>
      <c r="R12" s="21" t="s">
        <v>5277</v>
      </c>
      <c r="S12" s="21" t="s">
        <v>2061</v>
      </c>
    </row>
    <row r="13" spans="1:19">
      <c r="A13" s="5" t="s">
        <v>5209</v>
      </c>
      <c r="B13" s="5" t="s">
        <v>1953</v>
      </c>
      <c r="C13" s="5" t="s">
        <v>5278</v>
      </c>
      <c r="D13" s="6" t="s">
        <v>5211</v>
      </c>
      <c r="E13" s="5" t="s">
        <v>2086</v>
      </c>
      <c r="F13" s="5" t="s">
        <v>5279</v>
      </c>
      <c r="G13" s="5" t="s">
        <v>5278</v>
      </c>
      <c r="H13" s="8" t="s">
        <v>5218</v>
      </c>
      <c r="I13" s="16" t="s">
        <v>5219</v>
      </c>
      <c r="J13" s="16" t="s">
        <v>2086</v>
      </c>
      <c r="K13" s="16" t="s">
        <v>5280</v>
      </c>
      <c r="L13" s="16" t="s">
        <v>5281</v>
      </c>
      <c r="M13" s="15" t="s">
        <v>5213</v>
      </c>
      <c r="N13" s="1" t="s">
        <v>2049</v>
      </c>
      <c r="O13" s="1" t="s">
        <v>2086</v>
      </c>
      <c r="P13" s="1" t="s">
        <v>5282</v>
      </c>
      <c r="Q13" s="21" t="s">
        <v>5223</v>
      </c>
      <c r="R13" s="21" t="s">
        <v>5283</v>
      </c>
      <c r="S13" s="21" t="s">
        <v>2087</v>
      </c>
    </row>
    <row r="14" spans="1:19">
      <c r="A14" s="5" t="s">
        <v>5209</v>
      </c>
      <c r="B14" s="5" t="s">
        <v>1953</v>
      </c>
      <c r="C14" s="5" t="s">
        <v>5284</v>
      </c>
      <c r="D14" s="6" t="s">
        <v>5211</v>
      </c>
      <c r="E14" s="5" t="s">
        <v>2161</v>
      </c>
      <c r="F14" s="5" t="s">
        <v>5285</v>
      </c>
      <c r="G14" s="5" t="s">
        <v>5284</v>
      </c>
      <c r="H14" s="9" t="s">
        <v>5240</v>
      </c>
      <c r="I14" s="17" t="s">
        <v>5241</v>
      </c>
      <c r="J14" s="17" t="s">
        <v>2161</v>
      </c>
      <c r="K14" s="17" t="s">
        <v>5286</v>
      </c>
      <c r="L14" s="17" t="s">
        <v>5287</v>
      </c>
      <c r="M14" s="15" t="s">
        <v>5213</v>
      </c>
      <c r="N14" s="1" t="s">
        <v>2146</v>
      </c>
      <c r="O14" s="1" t="s">
        <v>2161</v>
      </c>
      <c r="P14" s="1" t="s">
        <v>5288</v>
      </c>
      <c r="Q14" s="21" t="s">
        <v>5245</v>
      </c>
      <c r="R14" s="21" t="s">
        <v>5289</v>
      </c>
      <c r="S14" s="21" t="s">
        <v>2162</v>
      </c>
    </row>
    <row r="15" spans="1:19">
      <c r="A15" s="5" t="s">
        <v>5209</v>
      </c>
      <c r="B15" s="5" t="s">
        <v>1953</v>
      </c>
      <c r="C15" s="5" t="s">
        <v>5290</v>
      </c>
      <c r="D15" s="6" t="s">
        <v>5211</v>
      </c>
      <c r="E15" s="5" t="s">
        <v>2178</v>
      </c>
      <c r="F15" s="5" t="s">
        <v>5291</v>
      </c>
      <c r="G15" s="5" t="s">
        <v>5290</v>
      </c>
      <c r="H15" s="9" t="s">
        <v>5240</v>
      </c>
      <c r="I15" s="17" t="s">
        <v>5241</v>
      </c>
      <c r="J15" s="17" t="s">
        <v>2178</v>
      </c>
      <c r="K15" s="17" t="s">
        <v>5292</v>
      </c>
      <c r="L15" s="17" t="s">
        <v>5293</v>
      </c>
      <c r="M15" s="15" t="s">
        <v>5213</v>
      </c>
      <c r="N15" s="1" t="s">
        <v>2146</v>
      </c>
      <c r="O15" s="1" t="s">
        <v>2178</v>
      </c>
      <c r="P15" s="1" t="s">
        <v>5294</v>
      </c>
      <c r="Q15" s="21" t="s">
        <v>5245</v>
      </c>
      <c r="R15" s="21" t="s">
        <v>5295</v>
      </c>
      <c r="S15" s="21" t="s">
        <v>2179</v>
      </c>
    </row>
    <row r="16" spans="1:19">
      <c r="A16" s="5" t="s">
        <v>5209</v>
      </c>
      <c r="B16" s="5" t="s">
        <v>1953</v>
      </c>
      <c r="C16" s="5" t="s">
        <v>5296</v>
      </c>
      <c r="D16" s="6" t="s">
        <v>5211</v>
      </c>
      <c r="E16" s="5" t="s">
        <v>2186</v>
      </c>
      <c r="F16" s="5" t="s">
        <v>5297</v>
      </c>
      <c r="G16" s="5" t="s">
        <v>5296</v>
      </c>
      <c r="H16" s="9" t="s">
        <v>5240</v>
      </c>
      <c r="I16" s="17" t="s">
        <v>5241</v>
      </c>
      <c r="J16" s="17" t="s">
        <v>2186</v>
      </c>
      <c r="K16" s="17" t="s">
        <v>5298</v>
      </c>
      <c r="L16" s="17" t="s">
        <v>5299</v>
      </c>
      <c r="M16" s="15" t="s">
        <v>5213</v>
      </c>
      <c r="N16" s="1" t="s">
        <v>2146</v>
      </c>
      <c r="O16" s="1" t="s">
        <v>2186</v>
      </c>
      <c r="P16" s="1" t="s">
        <v>5300</v>
      </c>
      <c r="Q16" s="21" t="s">
        <v>5245</v>
      </c>
      <c r="R16" s="21" t="s">
        <v>5301</v>
      </c>
      <c r="S16" s="21" t="s">
        <v>2187</v>
      </c>
    </row>
    <row r="17" spans="1:19">
      <c r="A17" s="5" t="s">
        <v>5209</v>
      </c>
      <c r="B17" s="5" t="s">
        <v>1953</v>
      </c>
      <c r="C17" s="5" t="s">
        <v>5302</v>
      </c>
      <c r="D17" s="6" t="s">
        <v>5211</v>
      </c>
      <c r="E17" s="5" t="s">
        <v>1998</v>
      </c>
      <c r="F17" s="5" t="s">
        <v>5303</v>
      </c>
      <c r="G17" s="5" t="s">
        <v>5302</v>
      </c>
      <c r="H17" s="7" t="s">
        <v>5211</v>
      </c>
      <c r="I17" s="14" t="s">
        <v>1953</v>
      </c>
      <c r="J17" s="14" t="s">
        <v>1998</v>
      </c>
      <c r="K17" s="14" t="s">
        <v>5303</v>
      </c>
      <c r="L17" s="14" t="s">
        <v>5238</v>
      </c>
      <c r="M17" s="15" t="s">
        <v>5213</v>
      </c>
      <c r="N17" s="1" t="s">
        <v>1953</v>
      </c>
      <c r="O17" s="1" t="s">
        <v>1998</v>
      </c>
      <c r="P17" s="1" t="s">
        <v>5303</v>
      </c>
      <c r="Q17" s="21" t="s">
        <v>5214</v>
      </c>
      <c r="R17" s="21" t="s">
        <v>5304</v>
      </c>
      <c r="S17" s="21" t="s">
        <v>1999</v>
      </c>
    </row>
    <row r="18" spans="1:19">
      <c r="A18" s="5" t="s">
        <v>5209</v>
      </c>
      <c r="B18" s="5" t="s">
        <v>1953</v>
      </c>
      <c r="C18" s="5" t="s">
        <v>5305</v>
      </c>
      <c r="D18" s="6" t="s">
        <v>5211</v>
      </c>
      <c r="E18" s="5" t="s">
        <v>2225</v>
      </c>
      <c r="F18" s="5" t="s">
        <v>5306</v>
      </c>
      <c r="G18" s="5" t="s">
        <v>5305</v>
      </c>
      <c r="H18" s="11" t="s">
        <v>5307</v>
      </c>
      <c r="I18" s="19" t="s">
        <v>5308</v>
      </c>
      <c r="J18" s="19" t="s">
        <v>2225</v>
      </c>
      <c r="K18" s="19" t="s">
        <v>5309</v>
      </c>
      <c r="L18" s="19" t="s">
        <v>5310</v>
      </c>
      <c r="M18" s="15" t="s">
        <v>5213</v>
      </c>
      <c r="N18" s="1" t="s">
        <v>2224</v>
      </c>
      <c r="O18" s="1" t="s">
        <v>2225</v>
      </c>
      <c r="P18" s="1" t="s">
        <v>5311</v>
      </c>
      <c r="Q18" s="21" t="s">
        <v>5312</v>
      </c>
      <c r="R18" s="21" t="s">
        <v>5313</v>
      </c>
      <c r="S18" s="21" t="s">
        <v>2226</v>
      </c>
    </row>
    <row r="19" spans="1:19">
      <c r="A19" s="5" t="s">
        <v>5209</v>
      </c>
      <c r="B19" s="5" t="s">
        <v>1953</v>
      </c>
      <c r="C19" s="5" t="s">
        <v>5314</v>
      </c>
      <c r="D19" s="6" t="s">
        <v>5211</v>
      </c>
      <c r="E19" s="5" t="s">
        <v>4885</v>
      </c>
      <c r="F19" s="5" t="s">
        <v>5315</v>
      </c>
      <c r="G19" s="5" t="s">
        <v>5314</v>
      </c>
      <c r="M19" s="15">
        <v>1</v>
      </c>
      <c r="N19" s="1" t="s">
        <v>2224</v>
      </c>
      <c r="O19" s="1" t="s">
        <v>4885</v>
      </c>
      <c r="P19" s="1" t="s">
        <v>5316</v>
      </c>
      <c r="Q19" s="21" t="s">
        <v>5312</v>
      </c>
      <c r="R19" s="21" t="s">
        <v>5317</v>
      </c>
      <c r="S19" s="21" t="s">
        <v>5318</v>
      </c>
    </row>
    <row r="20" spans="1:19">
      <c r="A20" s="5" t="s">
        <v>5209</v>
      </c>
      <c r="B20" s="5" t="s">
        <v>1953</v>
      </c>
      <c r="C20" s="5" t="s">
        <v>5319</v>
      </c>
      <c r="D20" s="6" t="s">
        <v>5211</v>
      </c>
      <c r="E20" s="5" t="s">
        <v>5006</v>
      </c>
      <c r="F20" s="5" t="s">
        <v>5320</v>
      </c>
      <c r="G20" s="5" t="s">
        <v>5319</v>
      </c>
      <c r="H20" s="10" t="s">
        <v>5262</v>
      </c>
      <c r="I20" s="18" t="s">
        <v>5263</v>
      </c>
      <c r="J20" s="18" t="s">
        <v>5006</v>
      </c>
      <c r="K20" s="18" t="s">
        <v>5321</v>
      </c>
      <c r="L20" s="18" t="s">
        <v>5322</v>
      </c>
      <c r="M20" s="15" t="s">
        <v>5213</v>
      </c>
      <c r="N20" s="1" t="s">
        <v>2287</v>
      </c>
      <c r="O20" s="1" t="s">
        <v>5006</v>
      </c>
      <c r="P20" s="1" t="s">
        <v>5323</v>
      </c>
      <c r="Q20" s="21" t="s">
        <v>5267</v>
      </c>
      <c r="R20" s="21" t="s">
        <v>5324</v>
      </c>
      <c r="S20" s="21" t="s">
        <v>5325</v>
      </c>
    </row>
    <row r="21" spans="1:19">
      <c r="A21" s="5" t="s">
        <v>5209</v>
      </c>
      <c r="B21" s="5" t="s">
        <v>1953</v>
      </c>
      <c r="C21" s="5" t="s">
        <v>5326</v>
      </c>
      <c r="D21" s="6" t="s">
        <v>5211</v>
      </c>
      <c r="E21" s="5" t="s">
        <v>5008</v>
      </c>
      <c r="F21" s="5" t="s">
        <v>5327</v>
      </c>
      <c r="G21" s="5" t="s">
        <v>5326</v>
      </c>
      <c r="H21" s="10" t="s">
        <v>5262</v>
      </c>
      <c r="I21" s="18" t="s">
        <v>5263</v>
      </c>
      <c r="J21" s="18" t="s">
        <v>5008</v>
      </c>
      <c r="K21" s="18" t="s">
        <v>5328</v>
      </c>
      <c r="L21" s="18" t="s">
        <v>5329</v>
      </c>
      <c r="M21" s="15" t="s">
        <v>5213</v>
      </c>
      <c r="N21" s="1" t="s">
        <v>2287</v>
      </c>
      <c r="O21" s="1" t="s">
        <v>5008</v>
      </c>
      <c r="P21" s="1" t="s">
        <v>5330</v>
      </c>
      <c r="Q21" s="21" t="s">
        <v>5267</v>
      </c>
      <c r="R21" s="21" t="s">
        <v>5331</v>
      </c>
      <c r="S21" s="21" t="s">
        <v>5332</v>
      </c>
    </row>
    <row r="22" spans="1:19">
      <c r="A22" s="5" t="s">
        <v>5209</v>
      </c>
      <c r="B22" s="5" t="s">
        <v>1953</v>
      </c>
      <c r="C22" s="5" t="s">
        <v>5333</v>
      </c>
      <c r="D22" s="6" t="s">
        <v>5211</v>
      </c>
      <c r="E22" s="5" t="s">
        <v>2094</v>
      </c>
      <c r="F22" s="5" t="s">
        <v>5334</v>
      </c>
      <c r="G22" s="5" t="s">
        <v>5333</v>
      </c>
      <c r="H22" s="8" t="s">
        <v>5218</v>
      </c>
      <c r="I22" s="16" t="s">
        <v>5219</v>
      </c>
      <c r="J22" s="16" t="s">
        <v>2094</v>
      </c>
      <c r="K22" s="16" t="s">
        <v>5335</v>
      </c>
      <c r="L22" s="16" t="s">
        <v>5336</v>
      </c>
      <c r="M22" s="15" t="s">
        <v>5213</v>
      </c>
      <c r="N22" s="1" t="s">
        <v>2049</v>
      </c>
      <c r="O22" s="1" t="s">
        <v>2094</v>
      </c>
      <c r="P22" s="1" t="s">
        <v>5337</v>
      </c>
      <c r="Q22" s="21" t="s">
        <v>5223</v>
      </c>
      <c r="R22" s="21" t="s">
        <v>5214</v>
      </c>
      <c r="S22" s="21" t="s">
        <v>2095</v>
      </c>
    </row>
    <row r="23" spans="1:19">
      <c r="A23" s="5" t="s">
        <v>5209</v>
      </c>
      <c r="B23" s="5" t="s">
        <v>1953</v>
      </c>
      <c r="C23" s="5" t="s">
        <v>5338</v>
      </c>
      <c r="D23" s="6" t="s">
        <v>5211</v>
      </c>
      <c r="E23" s="5" t="s">
        <v>2102</v>
      </c>
      <c r="F23" s="5" t="s">
        <v>5339</v>
      </c>
      <c r="G23" s="5" t="s">
        <v>5338</v>
      </c>
      <c r="H23" s="8" t="s">
        <v>5218</v>
      </c>
      <c r="I23" s="16" t="s">
        <v>5219</v>
      </c>
      <c r="J23" s="16" t="s">
        <v>2102</v>
      </c>
      <c r="K23" s="16" t="s">
        <v>5340</v>
      </c>
      <c r="L23" s="16" t="s">
        <v>5341</v>
      </c>
      <c r="M23" s="15" t="s">
        <v>5213</v>
      </c>
      <c r="N23" s="1" t="s">
        <v>2049</v>
      </c>
      <c r="O23" s="1" t="s">
        <v>2102</v>
      </c>
      <c r="P23" s="1" t="s">
        <v>5342</v>
      </c>
      <c r="Q23" s="21" t="s">
        <v>5223</v>
      </c>
      <c r="R23" s="21" t="s">
        <v>5223</v>
      </c>
      <c r="S23" s="21" t="s">
        <v>2103</v>
      </c>
    </row>
    <row r="24" spans="1:19">
      <c r="A24" s="5" t="s">
        <v>5209</v>
      </c>
      <c r="B24" s="5" t="s">
        <v>1953</v>
      </c>
      <c r="C24" s="5" t="s">
        <v>5343</v>
      </c>
      <c r="D24" s="6" t="s">
        <v>5211</v>
      </c>
      <c r="E24" s="5" t="s">
        <v>2200</v>
      </c>
      <c r="F24" s="5" t="s">
        <v>5344</v>
      </c>
      <c r="G24" s="5" t="s">
        <v>5343</v>
      </c>
      <c r="H24" s="9" t="s">
        <v>5240</v>
      </c>
      <c r="I24" s="17" t="s">
        <v>5241</v>
      </c>
      <c r="J24" s="17" t="s">
        <v>2200</v>
      </c>
      <c r="K24" s="17" t="s">
        <v>5345</v>
      </c>
      <c r="L24" s="17" t="s">
        <v>5346</v>
      </c>
      <c r="M24" s="15" t="s">
        <v>5213</v>
      </c>
      <c r="N24" s="1" t="s">
        <v>2146</v>
      </c>
      <c r="O24" s="1" t="s">
        <v>2200</v>
      </c>
      <c r="P24" s="1" t="s">
        <v>5347</v>
      </c>
      <c r="Q24" s="21" t="s">
        <v>5245</v>
      </c>
      <c r="R24" s="21" t="s">
        <v>5245</v>
      </c>
      <c r="S24" s="21" t="s">
        <v>2201</v>
      </c>
    </row>
    <row r="25" spans="1:19">
      <c r="A25" s="5" t="s">
        <v>5209</v>
      </c>
      <c r="B25" s="5" t="s">
        <v>1953</v>
      </c>
      <c r="C25" s="5" t="s">
        <v>5348</v>
      </c>
      <c r="D25" s="6" t="s">
        <v>5211</v>
      </c>
      <c r="E25" s="5" t="s">
        <v>2004</v>
      </c>
      <c r="F25" s="5" t="s">
        <v>5349</v>
      </c>
      <c r="G25" s="5" t="s">
        <v>5348</v>
      </c>
      <c r="H25" s="7" t="s">
        <v>5211</v>
      </c>
      <c r="I25" s="14" t="s">
        <v>1953</v>
      </c>
      <c r="J25" s="14" t="s">
        <v>2004</v>
      </c>
      <c r="K25" s="14" t="s">
        <v>5349</v>
      </c>
      <c r="L25" s="14" t="s">
        <v>5247</v>
      </c>
      <c r="M25" s="15" t="s">
        <v>5213</v>
      </c>
      <c r="N25" s="1" t="s">
        <v>1953</v>
      </c>
      <c r="O25" s="1" t="s">
        <v>2004</v>
      </c>
      <c r="P25" s="1" t="s">
        <v>5349</v>
      </c>
      <c r="Q25" s="21" t="s">
        <v>5214</v>
      </c>
      <c r="R25" s="21" t="s">
        <v>5312</v>
      </c>
      <c r="S25" s="21" t="s">
        <v>2005</v>
      </c>
    </row>
    <row r="26" spans="1:19">
      <c r="A26" s="5" t="s">
        <v>5209</v>
      </c>
      <c r="B26" s="5" t="s">
        <v>1953</v>
      </c>
      <c r="C26" s="5" t="s">
        <v>5350</v>
      </c>
      <c r="D26" s="6" t="s">
        <v>5211</v>
      </c>
      <c r="E26" s="5" t="s">
        <v>4672</v>
      </c>
      <c r="F26" s="5" t="s">
        <v>5351</v>
      </c>
      <c r="G26" s="5" t="s">
        <v>5350</v>
      </c>
      <c r="H26" s="7" t="s">
        <v>5211</v>
      </c>
      <c r="I26" s="14" t="s">
        <v>1953</v>
      </c>
      <c r="J26" s="14" t="s">
        <v>4672</v>
      </c>
      <c r="K26" s="14" t="s">
        <v>5351</v>
      </c>
      <c r="L26" s="14" t="s">
        <v>5254</v>
      </c>
      <c r="M26" s="15" t="s">
        <v>5213</v>
      </c>
      <c r="N26" s="1" t="s">
        <v>1953</v>
      </c>
      <c r="O26" s="1" t="s">
        <v>4672</v>
      </c>
      <c r="P26" s="1" t="s">
        <v>5351</v>
      </c>
      <c r="Q26" s="21" t="s">
        <v>5214</v>
      </c>
      <c r="R26" s="21" t="s">
        <v>5267</v>
      </c>
      <c r="S26" s="21" t="s">
        <v>5352</v>
      </c>
    </row>
    <row r="27" spans="1:19">
      <c r="A27" s="5" t="s">
        <v>5209</v>
      </c>
      <c r="B27" s="5" t="s">
        <v>1953</v>
      </c>
      <c r="C27" s="5" t="s">
        <v>5353</v>
      </c>
      <c r="D27" s="6" t="s">
        <v>5211</v>
      </c>
      <c r="E27" s="5" t="s">
        <v>4858</v>
      </c>
      <c r="F27" s="5" t="s">
        <v>5354</v>
      </c>
      <c r="G27" s="5" t="s">
        <v>5353</v>
      </c>
      <c r="H27" s="9" t="s">
        <v>5240</v>
      </c>
      <c r="I27" s="17" t="s">
        <v>5241</v>
      </c>
      <c r="J27" s="17" t="s">
        <v>4858</v>
      </c>
      <c r="K27" s="17" t="s">
        <v>5355</v>
      </c>
      <c r="L27" s="17" t="s">
        <v>5356</v>
      </c>
      <c r="M27" s="15" t="s">
        <v>5213</v>
      </c>
      <c r="N27" s="1" t="s">
        <v>2146</v>
      </c>
      <c r="O27" s="1" t="s">
        <v>4858</v>
      </c>
      <c r="P27" s="1" t="s">
        <v>5357</v>
      </c>
      <c r="Q27" s="21" t="s">
        <v>5245</v>
      </c>
      <c r="R27" s="21" t="s">
        <v>5358</v>
      </c>
      <c r="S27" s="21" t="s">
        <v>5359</v>
      </c>
    </row>
    <row r="28" spans="1:19">
      <c r="A28" s="5" t="s">
        <v>5209</v>
      </c>
      <c r="B28" s="5" t="s">
        <v>1953</v>
      </c>
      <c r="C28" s="5" t="s">
        <v>5360</v>
      </c>
      <c r="D28" s="6" t="s">
        <v>5211</v>
      </c>
      <c r="E28" s="5" t="s">
        <v>4688</v>
      </c>
      <c r="F28" s="5" t="s">
        <v>5361</v>
      </c>
      <c r="G28" s="5" t="s">
        <v>5360</v>
      </c>
      <c r="H28" s="7" t="s">
        <v>5211</v>
      </c>
      <c r="I28" s="14" t="s">
        <v>1953</v>
      </c>
      <c r="J28" s="14" t="s">
        <v>4688</v>
      </c>
      <c r="K28" s="14" t="s">
        <v>5361</v>
      </c>
      <c r="L28" s="14" t="s">
        <v>5257</v>
      </c>
      <c r="M28" s="15" t="s">
        <v>5213</v>
      </c>
      <c r="N28" s="1" t="s">
        <v>1953</v>
      </c>
      <c r="O28" s="1" t="s">
        <v>4688</v>
      </c>
      <c r="P28" s="1" t="s">
        <v>5361</v>
      </c>
      <c r="Q28" s="21" t="s">
        <v>5214</v>
      </c>
      <c r="R28" s="21" t="s">
        <v>5362</v>
      </c>
      <c r="S28" s="21" t="s">
        <v>5363</v>
      </c>
    </row>
    <row r="29" spans="1:20">
      <c r="A29" s="5" t="s">
        <v>5209</v>
      </c>
      <c r="B29" s="5" t="s">
        <v>1953</v>
      </c>
      <c r="C29" s="5" t="s">
        <v>5364</v>
      </c>
      <c r="D29" s="6" t="s">
        <v>5211</v>
      </c>
      <c r="E29" s="5" t="s">
        <v>2230</v>
      </c>
      <c r="F29" s="5" t="s">
        <v>5365</v>
      </c>
      <c r="G29" s="5" t="s">
        <v>5364</v>
      </c>
      <c r="H29" s="11" t="s">
        <v>5307</v>
      </c>
      <c r="I29" s="19" t="s">
        <v>5308</v>
      </c>
      <c r="J29" s="19" t="s">
        <v>2230</v>
      </c>
      <c r="K29" s="19" t="s">
        <v>5366</v>
      </c>
      <c r="L29" s="19" t="s">
        <v>5367</v>
      </c>
      <c r="M29" s="15" t="s">
        <v>5213</v>
      </c>
      <c r="N29" s="1" t="s">
        <v>2224</v>
      </c>
      <c r="O29" s="1" t="s">
        <v>2230</v>
      </c>
      <c r="P29" s="1" t="s">
        <v>5368</v>
      </c>
      <c r="Q29" s="21" t="s">
        <v>5312</v>
      </c>
      <c r="R29" s="21" t="s">
        <v>5369</v>
      </c>
      <c r="S29" s="21" t="s">
        <v>2231</v>
      </c>
      <c r="T29" s="22" t="s">
        <v>5370</v>
      </c>
    </row>
    <row r="30" spans="1:19">
      <c r="A30" s="5" t="s">
        <v>5209</v>
      </c>
      <c r="B30" s="5" t="s">
        <v>1953</v>
      </c>
      <c r="C30" s="5" t="s">
        <v>5371</v>
      </c>
      <c r="D30" s="6" t="s">
        <v>5211</v>
      </c>
      <c r="E30" s="5" t="s">
        <v>2257</v>
      </c>
      <c r="F30" s="5" t="s">
        <v>5372</v>
      </c>
      <c r="G30" s="5" t="s">
        <v>5371</v>
      </c>
      <c r="H30" s="11" t="s">
        <v>5307</v>
      </c>
      <c r="I30" s="19" t="s">
        <v>5308</v>
      </c>
      <c r="J30" s="19" t="s">
        <v>2257</v>
      </c>
      <c r="K30" s="19" t="s">
        <v>5373</v>
      </c>
      <c r="L30" s="19" t="s">
        <v>5374</v>
      </c>
      <c r="M30" s="15" t="s">
        <v>5213</v>
      </c>
      <c r="N30" s="1" t="s">
        <v>2224</v>
      </c>
      <c r="O30" s="1" t="s">
        <v>2257</v>
      </c>
      <c r="P30" s="1" t="s">
        <v>5375</v>
      </c>
      <c r="Q30" s="21" t="s">
        <v>5312</v>
      </c>
      <c r="R30" s="21" t="s">
        <v>5376</v>
      </c>
      <c r="S30" s="21" t="s">
        <v>2258</v>
      </c>
    </row>
    <row r="31" spans="1:19">
      <c r="A31" s="5" t="s">
        <v>5209</v>
      </c>
      <c r="B31" s="5" t="s">
        <v>1953</v>
      </c>
      <c r="C31" s="5" t="s">
        <v>5377</v>
      </c>
      <c r="D31" s="6" t="s">
        <v>5211</v>
      </c>
      <c r="E31" s="5" t="s">
        <v>5378</v>
      </c>
      <c r="F31" s="5" t="s">
        <v>5379</v>
      </c>
      <c r="G31" s="5" t="s">
        <v>5377</v>
      </c>
      <c r="H31" s="10" t="s">
        <v>5262</v>
      </c>
      <c r="I31" s="18" t="s">
        <v>5263</v>
      </c>
      <c r="J31" s="18" t="s">
        <v>5378</v>
      </c>
      <c r="K31" s="18" t="s">
        <v>5380</v>
      </c>
      <c r="L31" s="18" t="s">
        <v>5381</v>
      </c>
      <c r="M31" s="15" t="s">
        <v>5213</v>
      </c>
      <c r="N31" s="1" t="s">
        <v>2287</v>
      </c>
      <c r="O31" s="1" t="s">
        <v>5378</v>
      </c>
      <c r="P31" s="1" t="s">
        <v>5382</v>
      </c>
      <c r="Q31" s="21" t="s">
        <v>5267</v>
      </c>
      <c r="R31" s="21" t="s">
        <v>5383</v>
      </c>
      <c r="S31" s="21" t="s">
        <v>5384</v>
      </c>
    </row>
    <row r="32" spans="1:19">
      <c r="A32" s="5" t="s">
        <v>5209</v>
      </c>
      <c r="B32" s="5" t="s">
        <v>1953</v>
      </c>
      <c r="C32" s="5" t="s">
        <v>5385</v>
      </c>
      <c r="D32" s="6" t="s">
        <v>5211</v>
      </c>
      <c r="E32" s="5" t="s">
        <v>2018</v>
      </c>
      <c r="F32" s="5" t="s">
        <v>5386</v>
      </c>
      <c r="G32" s="5" t="s">
        <v>5385</v>
      </c>
      <c r="H32" s="7" t="s">
        <v>5211</v>
      </c>
      <c r="I32" s="14" t="s">
        <v>1953</v>
      </c>
      <c r="J32" s="14" t="s">
        <v>2018</v>
      </c>
      <c r="K32" s="14" t="s">
        <v>5386</v>
      </c>
      <c r="L32" s="14" t="s">
        <v>5260</v>
      </c>
      <c r="M32" s="15" t="s">
        <v>5213</v>
      </c>
      <c r="N32" s="1" t="s">
        <v>1953</v>
      </c>
      <c r="O32" s="1" t="s">
        <v>2018</v>
      </c>
      <c r="P32" s="1" t="s">
        <v>5386</v>
      </c>
      <c r="Q32" s="21" t="s">
        <v>5214</v>
      </c>
      <c r="R32" s="21" t="s">
        <v>5387</v>
      </c>
      <c r="S32" s="21" t="s">
        <v>2019</v>
      </c>
    </row>
    <row r="33" spans="1:19">
      <c r="A33" s="5" t="s">
        <v>5209</v>
      </c>
      <c r="B33" s="5" t="s">
        <v>1953</v>
      </c>
      <c r="C33" s="5" t="s">
        <v>5388</v>
      </c>
      <c r="D33" s="6" t="s">
        <v>5211</v>
      </c>
      <c r="E33" s="5" t="s">
        <v>2035</v>
      </c>
      <c r="F33" s="5" t="s">
        <v>5389</v>
      </c>
      <c r="G33" s="5" t="s">
        <v>5388</v>
      </c>
      <c r="H33" s="7" t="s">
        <v>5211</v>
      </c>
      <c r="I33" s="14" t="s">
        <v>1953</v>
      </c>
      <c r="J33" s="14" t="s">
        <v>2035</v>
      </c>
      <c r="K33" s="14" t="s">
        <v>5389</v>
      </c>
      <c r="L33" s="14" t="s">
        <v>5269</v>
      </c>
      <c r="M33" s="15" t="s">
        <v>5213</v>
      </c>
      <c r="N33" s="1" t="s">
        <v>1953</v>
      </c>
      <c r="O33" s="1" t="s">
        <v>2035</v>
      </c>
      <c r="P33" s="1" t="s">
        <v>5389</v>
      </c>
      <c r="Q33" s="21" t="s">
        <v>5214</v>
      </c>
      <c r="R33" s="21" t="s">
        <v>5390</v>
      </c>
      <c r="S33" s="21" t="s">
        <v>2036</v>
      </c>
    </row>
    <row r="34" spans="1:19">
      <c r="A34" s="5" t="s">
        <v>5209</v>
      </c>
      <c r="B34" s="5" t="s">
        <v>1953</v>
      </c>
      <c r="C34" s="5" t="s">
        <v>5391</v>
      </c>
      <c r="D34" s="6" t="s">
        <v>5211</v>
      </c>
      <c r="E34" s="5" t="s">
        <v>2110</v>
      </c>
      <c r="F34" s="5" t="s">
        <v>5392</v>
      </c>
      <c r="G34" s="5" t="s">
        <v>5391</v>
      </c>
      <c r="H34" s="8" t="s">
        <v>5218</v>
      </c>
      <c r="I34" s="16" t="s">
        <v>5219</v>
      </c>
      <c r="J34" s="16" t="s">
        <v>2110</v>
      </c>
      <c r="K34" s="16" t="s">
        <v>5393</v>
      </c>
      <c r="L34" s="16" t="s">
        <v>5394</v>
      </c>
      <c r="M34" s="15" t="s">
        <v>5213</v>
      </c>
      <c r="N34" s="1" t="s">
        <v>2049</v>
      </c>
      <c r="O34" s="1" t="s">
        <v>2110</v>
      </c>
      <c r="P34" s="1" t="s">
        <v>5395</v>
      </c>
      <c r="Q34" s="21" t="s">
        <v>5223</v>
      </c>
      <c r="R34" s="21" t="s">
        <v>5396</v>
      </c>
      <c r="S34" s="21" t="s">
        <v>2111</v>
      </c>
    </row>
    <row r="35" spans="1:19">
      <c r="A35" s="5" t="s">
        <v>5209</v>
      </c>
      <c r="B35" s="5" t="s">
        <v>1953</v>
      </c>
      <c r="C35" s="5" t="s">
        <v>5397</v>
      </c>
      <c r="D35" s="6" t="s">
        <v>5211</v>
      </c>
      <c r="E35" s="5" t="s">
        <v>2205</v>
      </c>
      <c r="F35" s="5" t="s">
        <v>5398</v>
      </c>
      <c r="G35" s="5" t="s">
        <v>5397</v>
      </c>
      <c r="H35" s="9" t="s">
        <v>5240</v>
      </c>
      <c r="I35" s="17" t="s">
        <v>5241</v>
      </c>
      <c r="J35" s="17" t="s">
        <v>2205</v>
      </c>
      <c r="K35" s="17" t="s">
        <v>5399</v>
      </c>
      <c r="L35" s="17" t="s">
        <v>5400</v>
      </c>
      <c r="M35" s="15" t="s">
        <v>5213</v>
      </c>
      <c r="N35" s="1" t="s">
        <v>2146</v>
      </c>
      <c r="O35" s="1" t="s">
        <v>2205</v>
      </c>
      <c r="P35" s="1" t="s">
        <v>5401</v>
      </c>
      <c r="Q35" s="21" t="s">
        <v>5245</v>
      </c>
      <c r="R35" s="21" t="s">
        <v>5402</v>
      </c>
      <c r="S35" s="21" t="s">
        <v>2206</v>
      </c>
    </row>
    <row r="36" spans="1:19">
      <c r="A36" s="5" t="s">
        <v>5209</v>
      </c>
      <c r="B36" s="5" t="s">
        <v>1953</v>
      </c>
      <c r="C36" s="5" t="s">
        <v>5403</v>
      </c>
      <c r="D36" s="6" t="s">
        <v>5211</v>
      </c>
      <c r="E36" s="5" t="s">
        <v>2305</v>
      </c>
      <c r="F36" s="5" t="s">
        <v>5404</v>
      </c>
      <c r="G36" s="5" t="s">
        <v>5403</v>
      </c>
      <c r="H36" s="10" t="s">
        <v>5262</v>
      </c>
      <c r="I36" s="18" t="s">
        <v>5263</v>
      </c>
      <c r="J36" s="18" t="s">
        <v>2305</v>
      </c>
      <c r="K36" s="18" t="s">
        <v>5405</v>
      </c>
      <c r="L36" s="18" t="s">
        <v>5406</v>
      </c>
      <c r="M36" s="15" t="s">
        <v>5213</v>
      </c>
      <c r="N36" s="1" t="s">
        <v>2287</v>
      </c>
      <c r="O36" s="1" t="s">
        <v>2305</v>
      </c>
      <c r="P36" s="1" t="s">
        <v>5407</v>
      </c>
      <c r="Q36" s="21" t="s">
        <v>5267</v>
      </c>
      <c r="R36" s="21" t="s">
        <v>5408</v>
      </c>
      <c r="S36" s="21" t="s">
        <v>2306</v>
      </c>
    </row>
    <row r="37" spans="1:19">
      <c r="A37" s="5" t="s">
        <v>5209</v>
      </c>
      <c r="B37" s="5" t="s">
        <v>1953</v>
      </c>
      <c r="C37" s="5" t="s">
        <v>5409</v>
      </c>
      <c r="D37" s="6" t="s">
        <v>5211</v>
      </c>
      <c r="E37" s="5" t="s">
        <v>5018</v>
      </c>
      <c r="F37" s="5" t="s">
        <v>5410</v>
      </c>
      <c r="G37" s="5" t="s">
        <v>5409</v>
      </c>
      <c r="H37" s="10" t="s">
        <v>5262</v>
      </c>
      <c r="I37" s="18" t="s">
        <v>5263</v>
      </c>
      <c r="J37" s="18" t="s">
        <v>5018</v>
      </c>
      <c r="K37" s="18" t="s">
        <v>5411</v>
      </c>
      <c r="L37" s="18" t="s">
        <v>5412</v>
      </c>
      <c r="M37" s="15" t="s">
        <v>5213</v>
      </c>
      <c r="N37" s="1" t="s">
        <v>2287</v>
      </c>
      <c r="O37" s="1" t="s">
        <v>5018</v>
      </c>
      <c r="P37" s="1" t="s">
        <v>5413</v>
      </c>
      <c r="Q37" s="21" t="s">
        <v>5267</v>
      </c>
      <c r="R37" s="21" t="s">
        <v>5414</v>
      </c>
      <c r="S37" s="21" t="s">
        <v>5415</v>
      </c>
    </row>
    <row r="38" spans="1:20">
      <c r="A38" s="5" t="s">
        <v>5209</v>
      </c>
      <c r="B38" s="5" t="s">
        <v>1953</v>
      </c>
      <c r="C38" s="5" t="s">
        <v>5416</v>
      </c>
      <c r="D38" s="6" t="s">
        <v>5211</v>
      </c>
      <c r="E38" s="5" t="s">
        <v>2320</v>
      </c>
      <c r="F38" s="5" t="s">
        <v>5417</v>
      </c>
      <c r="G38" s="5" t="s">
        <v>5416</v>
      </c>
      <c r="H38" s="10" t="s">
        <v>5262</v>
      </c>
      <c r="I38" s="18" t="s">
        <v>5263</v>
      </c>
      <c r="J38" s="18" t="s">
        <v>2320</v>
      </c>
      <c r="K38" s="18" t="s">
        <v>5418</v>
      </c>
      <c r="L38" s="18" t="s">
        <v>5419</v>
      </c>
      <c r="M38" s="15" t="s">
        <v>5213</v>
      </c>
      <c r="N38" s="1" t="s">
        <v>2287</v>
      </c>
      <c r="O38" s="1" t="s">
        <v>2320</v>
      </c>
      <c r="P38" s="1" t="s">
        <v>5420</v>
      </c>
      <c r="Q38" s="21" t="s">
        <v>5267</v>
      </c>
      <c r="R38" s="21" t="s">
        <v>5421</v>
      </c>
      <c r="S38" s="21" t="s">
        <v>2321</v>
      </c>
      <c r="T38" s="1" t="s">
        <v>5422</v>
      </c>
    </row>
    <row r="39" spans="1:20">
      <c r="A39" s="5" t="s">
        <v>5209</v>
      </c>
      <c r="B39" s="5" t="s">
        <v>1953</v>
      </c>
      <c r="C39" s="5" t="s">
        <v>5423</v>
      </c>
      <c r="D39" s="6" t="s">
        <v>5211</v>
      </c>
      <c r="E39" s="5" t="s">
        <v>2368</v>
      </c>
      <c r="F39" s="5" t="s">
        <v>5424</v>
      </c>
      <c r="G39" s="5" t="s">
        <v>5423</v>
      </c>
      <c r="H39" s="10" t="s">
        <v>5262</v>
      </c>
      <c r="I39" s="18" t="s">
        <v>5263</v>
      </c>
      <c r="J39" s="18" t="s">
        <v>2368</v>
      </c>
      <c r="K39" s="18" t="s">
        <v>5425</v>
      </c>
      <c r="L39" s="18" t="s">
        <v>5426</v>
      </c>
      <c r="M39" s="15" t="s">
        <v>5213</v>
      </c>
      <c r="N39" s="1" t="s">
        <v>2287</v>
      </c>
      <c r="O39" s="1" t="s">
        <v>2368</v>
      </c>
      <c r="P39" s="1" t="s">
        <v>5427</v>
      </c>
      <c r="Q39" s="21" t="s">
        <v>5267</v>
      </c>
      <c r="R39" s="21" t="s">
        <v>5428</v>
      </c>
      <c r="S39" s="21" t="s">
        <v>2369</v>
      </c>
      <c r="T39" s="1" t="s">
        <v>5429</v>
      </c>
    </row>
    <row r="40" spans="1:19">
      <c r="A40" s="5" t="s">
        <v>5209</v>
      </c>
      <c r="B40" s="5" t="s">
        <v>1953</v>
      </c>
      <c r="C40" s="5" t="s">
        <v>5430</v>
      </c>
      <c r="D40" s="6" t="s">
        <v>5211</v>
      </c>
      <c r="E40" s="5" t="s">
        <v>2310</v>
      </c>
      <c r="F40" s="5" t="s">
        <v>5431</v>
      </c>
      <c r="G40" s="5" t="s">
        <v>5430</v>
      </c>
      <c r="H40" s="10" t="s">
        <v>5262</v>
      </c>
      <c r="I40" s="18" t="s">
        <v>5263</v>
      </c>
      <c r="J40" s="18" t="s">
        <v>2310</v>
      </c>
      <c r="K40" s="18" t="s">
        <v>5432</v>
      </c>
      <c r="L40" s="18" t="s">
        <v>5433</v>
      </c>
      <c r="M40" s="15" t="s">
        <v>5213</v>
      </c>
      <c r="N40" s="1" t="s">
        <v>2287</v>
      </c>
      <c r="O40" s="1" t="s">
        <v>2310</v>
      </c>
      <c r="P40" s="1" t="s">
        <v>5434</v>
      </c>
      <c r="Q40" s="21" t="s">
        <v>5267</v>
      </c>
      <c r="R40" s="21" t="s">
        <v>5435</v>
      </c>
      <c r="S40" s="21" t="s">
        <v>2311</v>
      </c>
    </row>
    <row r="41" spans="1:19">
      <c r="A41" s="5" t="s">
        <v>5209</v>
      </c>
      <c r="B41" s="5" t="s">
        <v>1953</v>
      </c>
      <c r="C41" s="5" t="s">
        <v>5436</v>
      </c>
      <c r="D41" s="6" t="s">
        <v>5211</v>
      </c>
      <c r="E41" s="5" t="s">
        <v>4942</v>
      </c>
      <c r="F41" s="5" t="s">
        <v>5437</v>
      </c>
      <c r="G41" s="5" t="s">
        <v>5436</v>
      </c>
      <c r="H41" s="11" t="s">
        <v>5307</v>
      </c>
      <c r="I41" s="19" t="s">
        <v>5308</v>
      </c>
      <c r="J41" s="19" t="s">
        <v>4942</v>
      </c>
      <c r="K41" s="19" t="s">
        <v>5438</v>
      </c>
      <c r="L41" s="19" t="s">
        <v>5439</v>
      </c>
      <c r="M41" s="15" t="s">
        <v>5213</v>
      </c>
      <c r="N41" s="1" t="s">
        <v>2224</v>
      </c>
      <c r="O41" s="1" t="s">
        <v>4942</v>
      </c>
      <c r="P41" s="1" t="s">
        <v>5440</v>
      </c>
      <c r="Q41" s="21" t="s">
        <v>5312</v>
      </c>
      <c r="R41" s="21" t="s">
        <v>5441</v>
      </c>
      <c r="S41" s="21" t="s">
        <v>5442</v>
      </c>
    </row>
    <row r="42" spans="1:19">
      <c r="A42" s="5" t="s">
        <v>5209</v>
      </c>
      <c r="B42" s="5" t="s">
        <v>1953</v>
      </c>
      <c r="C42" s="5" t="s">
        <v>5443</v>
      </c>
      <c r="D42" s="6" t="s">
        <v>5211</v>
      </c>
      <c r="E42" s="5" t="s">
        <v>4981</v>
      </c>
      <c r="F42" s="5" t="s">
        <v>5444</v>
      </c>
      <c r="G42" s="5" t="s">
        <v>5443</v>
      </c>
      <c r="H42" s="11" t="s">
        <v>5307</v>
      </c>
      <c r="I42" s="19" t="s">
        <v>5308</v>
      </c>
      <c r="J42" s="19" t="s">
        <v>4981</v>
      </c>
      <c r="K42" s="19" t="s">
        <v>5445</v>
      </c>
      <c r="L42" s="19" t="s">
        <v>5446</v>
      </c>
      <c r="M42" s="15" t="s">
        <v>5213</v>
      </c>
      <c r="N42" s="1" t="s">
        <v>2224</v>
      </c>
      <c r="O42" s="1" t="s">
        <v>4981</v>
      </c>
      <c r="P42" s="1" t="s">
        <v>5447</v>
      </c>
      <c r="Q42" s="21" t="s">
        <v>5312</v>
      </c>
      <c r="R42" s="21" t="s">
        <v>5448</v>
      </c>
      <c r="S42" s="21" t="s">
        <v>5449</v>
      </c>
    </row>
    <row r="43" spans="1:19">
      <c r="A43" s="5" t="s">
        <v>5209</v>
      </c>
      <c r="B43" s="5" t="s">
        <v>1953</v>
      </c>
      <c r="C43" s="5" t="s">
        <v>5450</v>
      </c>
      <c r="D43" s="6" t="s">
        <v>5211</v>
      </c>
      <c r="E43" s="5" t="s">
        <v>4985</v>
      </c>
      <c r="F43" s="5" t="s">
        <v>5451</v>
      </c>
      <c r="G43" s="5" t="s">
        <v>5450</v>
      </c>
      <c r="H43" s="11" t="s">
        <v>5307</v>
      </c>
      <c r="I43" s="19" t="s">
        <v>5308</v>
      </c>
      <c r="J43" s="19" t="s">
        <v>4985</v>
      </c>
      <c r="K43" s="19" t="s">
        <v>5452</v>
      </c>
      <c r="L43" s="19" t="s">
        <v>5453</v>
      </c>
      <c r="M43" s="15" t="s">
        <v>5213</v>
      </c>
      <c r="N43" s="1" t="s">
        <v>2224</v>
      </c>
      <c r="O43" s="1" t="s">
        <v>4985</v>
      </c>
      <c r="P43" s="1" t="s">
        <v>5454</v>
      </c>
      <c r="Q43" s="21" t="s">
        <v>5312</v>
      </c>
      <c r="R43" s="21" t="s">
        <v>5455</v>
      </c>
      <c r="S43" s="21" t="s">
        <v>5456</v>
      </c>
    </row>
    <row r="44" spans="1:19">
      <c r="A44" s="5" t="s">
        <v>5209</v>
      </c>
      <c r="B44" s="5" t="s">
        <v>1953</v>
      </c>
      <c r="C44" s="5" t="s">
        <v>5457</v>
      </c>
      <c r="D44" s="6" t="s">
        <v>5211</v>
      </c>
      <c r="E44" s="5" t="s">
        <v>4798</v>
      </c>
      <c r="F44" s="5" t="s">
        <v>5458</v>
      </c>
      <c r="G44" s="5" t="s">
        <v>5457</v>
      </c>
      <c r="H44" s="8" t="s">
        <v>5218</v>
      </c>
      <c r="I44" s="16" t="s">
        <v>5219</v>
      </c>
      <c r="J44" s="16" t="s">
        <v>4798</v>
      </c>
      <c r="K44" s="16" t="s">
        <v>5459</v>
      </c>
      <c r="L44" s="16" t="s">
        <v>5460</v>
      </c>
      <c r="M44" s="15" t="s">
        <v>5213</v>
      </c>
      <c r="N44" s="1" t="s">
        <v>2049</v>
      </c>
      <c r="O44" s="1" t="s">
        <v>4798</v>
      </c>
      <c r="P44" s="1" t="s">
        <v>5461</v>
      </c>
      <c r="Q44" s="21" t="s">
        <v>5223</v>
      </c>
      <c r="R44" s="21" t="s">
        <v>5462</v>
      </c>
      <c r="S44" s="21" t="s">
        <v>5463</v>
      </c>
    </row>
    <row r="45" spans="1:19">
      <c r="A45" s="5" t="s">
        <v>5209</v>
      </c>
      <c r="B45" s="5" t="s">
        <v>1953</v>
      </c>
      <c r="C45" s="5" t="s">
        <v>5464</v>
      </c>
      <c r="D45" s="6" t="s">
        <v>5211</v>
      </c>
      <c r="E45" s="5" t="s">
        <v>2138</v>
      </c>
      <c r="F45" s="5" t="s">
        <v>5465</v>
      </c>
      <c r="G45" s="5" t="s">
        <v>5464</v>
      </c>
      <c r="H45" s="8" t="s">
        <v>5218</v>
      </c>
      <c r="I45" s="16" t="s">
        <v>5219</v>
      </c>
      <c r="J45" s="16" t="s">
        <v>2138</v>
      </c>
      <c r="K45" s="16" t="s">
        <v>5466</v>
      </c>
      <c r="L45" s="16" t="s">
        <v>5467</v>
      </c>
      <c r="M45" s="15" t="s">
        <v>5213</v>
      </c>
      <c r="N45" s="1" t="s">
        <v>2049</v>
      </c>
      <c r="O45" s="1" t="s">
        <v>2138</v>
      </c>
      <c r="P45" s="1" t="s">
        <v>5468</v>
      </c>
      <c r="Q45" s="21" t="s">
        <v>5223</v>
      </c>
      <c r="R45" s="21" t="s">
        <v>5469</v>
      </c>
      <c r="S45" s="21" t="s">
        <v>2139</v>
      </c>
    </row>
    <row r="46" spans="1:19">
      <c r="A46" s="5" t="s">
        <v>5209</v>
      </c>
      <c r="B46" s="5" t="s">
        <v>1953</v>
      </c>
      <c r="C46" s="5" t="s">
        <v>5470</v>
      </c>
      <c r="D46" s="6" t="s">
        <v>5211</v>
      </c>
      <c r="E46" s="5" t="s">
        <v>2216</v>
      </c>
      <c r="F46" s="5" t="s">
        <v>5471</v>
      </c>
      <c r="G46" s="5" t="s">
        <v>5470</v>
      </c>
      <c r="H46" s="9" t="s">
        <v>5240</v>
      </c>
      <c r="I46" s="17" t="s">
        <v>5241</v>
      </c>
      <c r="J46" s="17" t="s">
        <v>2216</v>
      </c>
      <c r="K46" s="17" t="s">
        <v>5472</v>
      </c>
      <c r="L46" s="17" t="s">
        <v>5473</v>
      </c>
      <c r="M46" s="15" t="s">
        <v>5213</v>
      </c>
      <c r="N46" s="1" t="s">
        <v>2146</v>
      </c>
      <c r="O46" s="1" t="s">
        <v>2216</v>
      </c>
      <c r="P46" s="1" t="s">
        <v>5474</v>
      </c>
      <c r="Q46" s="21" t="s">
        <v>5245</v>
      </c>
      <c r="R46" s="21" t="s">
        <v>5475</v>
      </c>
      <c r="S46" s="21" t="s">
        <v>2217</v>
      </c>
    </row>
    <row r="47" spans="1:19">
      <c r="A47" s="5" t="s">
        <v>5209</v>
      </c>
      <c r="B47" s="5" t="s">
        <v>1953</v>
      </c>
      <c r="C47" s="5" t="s">
        <v>5476</v>
      </c>
      <c r="D47" s="6" t="s">
        <v>5211</v>
      </c>
      <c r="E47" s="5" t="s">
        <v>2315</v>
      </c>
      <c r="F47" s="5" t="s">
        <v>5477</v>
      </c>
      <c r="G47" s="5" t="s">
        <v>5476</v>
      </c>
      <c r="H47" s="10" t="s">
        <v>5262</v>
      </c>
      <c r="I47" s="18" t="s">
        <v>5263</v>
      </c>
      <c r="J47" s="18" t="s">
        <v>2315</v>
      </c>
      <c r="K47" s="18" t="s">
        <v>5478</v>
      </c>
      <c r="L47" s="18" t="s">
        <v>5479</v>
      </c>
      <c r="M47" s="15" t="s">
        <v>5213</v>
      </c>
      <c r="N47" s="1" t="s">
        <v>2287</v>
      </c>
      <c r="O47" s="1" t="s">
        <v>2315</v>
      </c>
      <c r="P47" s="1" t="s">
        <v>5480</v>
      </c>
      <c r="Q47" s="21" t="s">
        <v>5267</v>
      </c>
      <c r="R47" s="21" t="s">
        <v>5481</v>
      </c>
      <c r="S47" s="21" t="s">
        <v>2316</v>
      </c>
    </row>
    <row r="48" spans="1:19">
      <c r="A48" s="5" t="s">
        <v>5209</v>
      </c>
      <c r="B48" s="5" t="s">
        <v>1953</v>
      </c>
      <c r="C48" s="5" t="s">
        <v>5482</v>
      </c>
      <c r="D48" s="6" t="s">
        <v>5211</v>
      </c>
      <c r="E48" s="5" t="s">
        <v>4931</v>
      </c>
      <c r="F48" s="5" t="s">
        <v>5483</v>
      </c>
      <c r="G48" s="5" t="s">
        <v>5482</v>
      </c>
      <c r="H48" s="11" t="s">
        <v>5307</v>
      </c>
      <c r="I48" s="19" t="s">
        <v>5308</v>
      </c>
      <c r="J48" s="19" t="s">
        <v>4931</v>
      </c>
      <c r="K48" s="19" t="s">
        <v>5484</v>
      </c>
      <c r="L48" s="19" t="s">
        <v>5485</v>
      </c>
      <c r="M48" s="15" t="s">
        <v>5213</v>
      </c>
      <c r="N48" s="1" t="s">
        <v>2224</v>
      </c>
      <c r="O48" s="1" t="s">
        <v>4931</v>
      </c>
      <c r="P48" s="1" t="s">
        <v>5486</v>
      </c>
      <c r="Q48" s="21" t="s">
        <v>5312</v>
      </c>
      <c r="R48" s="21" t="s">
        <v>5487</v>
      </c>
      <c r="S48" s="21" t="s">
        <v>5488</v>
      </c>
    </row>
    <row r="49" spans="1:19">
      <c r="A49" s="5" t="s">
        <v>5209</v>
      </c>
      <c r="B49" s="5" t="s">
        <v>1953</v>
      </c>
      <c r="C49" s="5" t="s">
        <v>5489</v>
      </c>
      <c r="D49" s="6" t="s">
        <v>5211</v>
      </c>
      <c r="E49" s="5" t="s">
        <v>2262</v>
      </c>
      <c r="F49" s="5" t="s">
        <v>5490</v>
      </c>
      <c r="G49" s="5" t="s">
        <v>5489</v>
      </c>
      <c r="H49" s="11" t="s">
        <v>5307</v>
      </c>
      <c r="I49" s="19" t="s">
        <v>5308</v>
      </c>
      <c r="J49" s="19" t="s">
        <v>2262</v>
      </c>
      <c r="K49" s="19" t="s">
        <v>5491</v>
      </c>
      <c r="L49" s="19" t="s">
        <v>5492</v>
      </c>
      <c r="M49" s="15" t="s">
        <v>5213</v>
      </c>
      <c r="N49" s="1" t="s">
        <v>2224</v>
      </c>
      <c r="O49" s="1" t="s">
        <v>2262</v>
      </c>
      <c r="P49" s="1" t="s">
        <v>5493</v>
      </c>
      <c r="Q49" s="21" t="s">
        <v>5312</v>
      </c>
      <c r="R49" s="21" t="s">
        <v>5494</v>
      </c>
      <c r="S49" s="21" t="s">
        <v>2263</v>
      </c>
    </row>
    <row r="50" spans="1:20">
      <c r="A50" s="5" t="s">
        <v>5209</v>
      </c>
      <c r="B50" s="5" t="s">
        <v>1953</v>
      </c>
      <c r="C50" s="5" t="s">
        <v>5495</v>
      </c>
      <c r="D50" s="6" t="s">
        <v>5211</v>
      </c>
      <c r="E50" s="5" t="s">
        <v>2351</v>
      </c>
      <c r="F50" s="5" t="s">
        <v>5496</v>
      </c>
      <c r="G50" s="5" t="s">
        <v>5495</v>
      </c>
      <c r="H50" s="10" t="s">
        <v>5262</v>
      </c>
      <c r="I50" s="18" t="s">
        <v>5263</v>
      </c>
      <c r="J50" s="18" t="s">
        <v>2351</v>
      </c>
      <c r="K50" s="18" t="s">
        <v>5497</v>
      </c>
      <c r="L50" s="18" t="s">
        <v>5498</v>
      </c>
      <c r="M50" s="15" t="s">
        <v>5213</v>
      </c>
      <c r="N50" s="1" t="s">
        <v>2287</v>
      </c>
      <c r="O50" s="1" t="s">
        <v>2351</v>
      </c>
      <c r="P50" s="1" t="s">
        <v>5499</v>
      </c>
      <c r="Q50" s="21" t="s">
        <v>5267</v>
      </c>
      <c r="R50" s="21" t="s">
        <v>5500</v>
      </c>
      <c r="S50" s="21" t="s">
        <v>2352</v>
      </c>
      <c r="T50" s="1" t="s">
        <v>5501</v>
      </c>
    </row>
    <row r="51" spans="1:20">
      <c r="A51" s="5" t="s">
        <v>5209</v>
      </c>
      <c r="B51" s="5" t="s">
        <v>1953</v>
      </c>
      <c r="C51" s="5" t="s">
        <v>5502</v>
      </c>
      <c r="D51" s="6" t="s">
        <v>5211</v>
      </c>
      <c r="E51" s="5" t="s">
        <v>2267</v>
      </c>
      <c r="F51" s="5" t="s">
        <v>5503</v>
      </c>
      <c r="G51" s="5" t="s">
        <v>5502</v>
      </c>
      <c r="H51" s="11" t="s">
        <v>5307</v>
      </c>
      <c r="I51" s="19" t="s">
        <v>5308</v>
      </c>
      <c r="J51" s="19" t="s">
        <v>2267</v>
      </c>
      <c r="K51" s="19" t="s">
        <v>5504</v>
      </c>
      <c r="L51" s="19" t="s">
        <v>5505</v>
      </c>
      <c r="M51" s="15" t="s">
        <v>5213</v>
      </c>
      <c r="N51" s="1" t="s">
        <v>2224</v>
      </c>
      <c r="O51" s="1" t="s">
        <v>2267</v>
      </c>
      <c r="P51" s="1" t="s">
        <v>5506</v>
      </c>
      <c r="Q51" s="21" t="s">
        <v>5312</v>
      </c>
      <c r="R51" s="21" t="s">
        <v>5507</v>
      </c>
      <c r="S51" s="21" t="s">
        <v>2268</v>
      </c>
      <c r="T51" s="1" t="s">
        <v>5508</v>
      </c>
    </row>
    <row r="52" spans="1:19">
      <c r="A52" s="5" t="s">
        <v>5209</v>
      </c>
      <c r="B52" s="5" t="s">
        <v>1953</v>
      </c>
      <c r="C52" s="5" t="s">
        <v>5509</v>
      </c>
      <c r="D52" s="6" t="s">
        <v>5211</v>
      </c>
      <c r="E52" s="5" t="s">
        <v>4990</v>
      </c>
      <c r="F52" s="5" t="s">
        <v>5510</v>
      </c>
      <c r="G52" s="5" t="s">
        <v>5509</v>
      </c>
      <c r="H52" s="11" t="s">
        <v>5307</v>
      </c>
      <c r="I52" s="19" t="s">
        <v>5308</v>
      </c>
      <c r="J52" s="19" t="s">
        <v>4990</v>
      </c>
      <c r="K52" s="19" t="s">
        <v>5511</v>
      </c>
      <c r="L52" s="19" t="s">
        <v>5512</v>
      </c>
      <c r="M52" s="15" t="s">
        <v>5213</v>
      </c>
      <c r="N52" s="1" t="s">
        <v>2224</v>
      </c>
      <c r="O52" s="1" t="s">
        <v>4990</v>
      </c>
      <c r="P52" s="1" t="s">
        <v>5513</v>
      </c>
      <c r="Q52" s="21" t="s">
        <v>5312</v>
      </c>
      <c r="R52" s="21" t="s">
        <v>5514</v>
      </c>
      <c r="S52" s="21" t="s">
        <v>5515</v>
      </c>
    </row>
    <row r="53" spans="1:20">
      <c r="A53" s="5" t="s">
        <v>5209</v>
      </c>
      <c r="B53" s="5" t="s">
        <v>1953</v>
      </c>
      <c r="C53" s="5" t="s">
        <v>5516</v>
      </c>
      <c r="D53" s="6" t="s">
        <v>5211</v>
      </c>
      <c r="E53" s="5" t="s">
        <v>2328</v>
      </c>
      <c r="F53" s="5" t="s">
        <v>5517</v>
      </c>
      <c r="G53" s="5" t="s">
        <v>5516</v>
      </c>
      <c r="H53" s="10" t="s">
        <v>5262</v>
      </c>
      <c r="I53" s="18" t="s">
        <v>5263</v>
      </c>
      <c r="J53" s="18" t="s">
        <v>2328</v>
      </c>
      <c r="K53" s="18" t="s">
        <v>5518</v>
      </c>
      <c r="L53" s="18" t="s">
        <v>5519</v>
      </c>
      <c r="M53" s="15" t="s">
        <v>5213</v>
      </c>
      <c r="N53" s="1" t="s">
        <v>2287</v>
      </c>
      <c r="O53" s="1" t="s">
        <v>2328</v>
      </c>
      <c r="P53" s="1" t="s">
        <v>5520</v>
      </c>
      <c r="Q53" s="21" t="s">
        <v>5267</v>
      </c>
      <c r="R53" s="21" t="s">
        <v>5521</v>
      </c>
      <c r="S53" s="21" t="s">
        <v>2329</v>
      </c>
      <c r="T53" s="1" t="s">
        <v>5522</v>
      </c>
    </row>
    <row r="54" spans="1:16">
      <c r="A54" s="5" t="s">
        <v>5209</v>
      </c>
      <c r="B54" s="5" t="s">
        <v>1953</v>
      </c>
      <c r="C54" s="5" t="s">
        <v>5523</v>
      </c>
      <c r="D54" s="6" t="s">
        <v>5211</v>
      </c>
      <c r="E54" s="5" t="s">
        <v>5524</v>
      </c>
      <c r="F54" s="5" t="s">
        <v>5525</v>
      </c>
      <c r="G54" s="5" t="s">
        <v>5523</v>
      </c>
      <c r="M54" s="15">
        <v>1</v>
      </c>
      <c r="P54" s="1" t="s">
        <v>5213</v>
      </c>
    </row>
    <row r="55" spans="1:19">
      <c r="A55" s="5" t="s">
        <v>5526</v>
      </c>
      <c r="B55" s="5" t="s">
        <v>827</v>
      </c>
      <c r="C55" s="5" t="s">
        <v>5527</v>
      </c>
      <c r="D55" s="6" t="s">
        <v>5528</v>
      </c>
      <c r="E55" s="5" t="s">
        <v>828</v>
      </c>
      <c r="F55" s="5" t="s">
        <v>5529</v>
      </c>
      <c r="G55" s="5" t="s">
        <v>5527</v>
      </c>
      <c r="H55" s="7" t="s">
        <v>5528</v>
      </c>
      <c r="I55" s="14" t="s">
        <v>827</v>
      </c>
      <c r="J55" s="14" t="s">
        <v>828</v>
      </c>
      <c r="K55" s="14" t="s">
        <v>5529</v>
      </c>
      <c r="L55" s="14" t="s">
        <v>5527</v>
      </c>
      <c r="M55" s="15" t="s">
        <v>5213</v>
      </c>
      <c r="N55" s="1" t="s">
        <v>827</v>
      </c>
      <c r="O55" s="1" t="s">
        <v>828</v>
      </c>
      <c r="P55" s="1" t="s">
        <v>5529</v>
      </c>
      <c r="Q55" s="21" t="s">
        <v>5268</v>
      </c>
      <c r="R55" s="21" t="s">
        <v>5215</v>
      </c>
      <c r="S55" s="21" t="s">
        <v>829</v>
      </c>
    </row>
    <row r="56" spans="1:19">
      <c r="A56" s="5" t="s">
        <v>5526</v>
      </c>
      <c r="B56" s="5" t="s">
        <v>827</v>
      </c>
      <c r="C56" s="5" t="s">
        <v>5530</v>
      </c>
      <c r="D56" s="6" t="s">
        <v>5528</v>
      </c>
      <c r="E56" s="5" t="s">
        <v>3388</v>
      </c>
      <c r="F56" s="5" t="s">
        <v>5531</v>
      </c>
      <c r="G56" s="5" t="s">
        <v>5530</v>
      </c>
      <c r="H56" s="7" t="s">
        <v>5528</v>
      </c>
      <c r="I56" s="14" t="s">
        <v>827</v>
      </c>
      <c r="J56" s="14" t="s">
        <v>3388</v>
      </c>
      <c r="K56" s="14" t="s">
        <v>5531</v>
      </c>
      <c r="L56" s="14" t="s">
        <v>5530</v>
      </c>
      <c r="M56" s="15" t="s">
        <v>5213</v>
      </c>
      <c r="N56" s="1" t="s">
        <v>827</v>
      </c>
      <c r="O56" s="1" t="s">
        <v>3388</v>
      </c>
      <c r="P56" s="1" t="s">
        <v>5531</v>
      </c>
      <c r="Q56" s="21" t="s">
        <v>5268</v>
      </c>
      <c r="R56" s="21" t="s">
        <v>5224</v>
      </c>
      <c r="S56" s="21" t="s">
        <v>5532</v>
      </c>
    </row>
    <row r="57" spans="1:19">
      <c r="A57" s="5" t="s">
        <v>5526</v>
      </c>
      <c r="B57" s="5" t="s">
        <v>827</v>
      </c>
      <c r="C57" s="5" t="s">
        <v>5533</v>
      </c>
      <c r="D57" s="6" t="s">
        <v>5528</v>
      </c>
      <c r="E57" s="5" t="s">
        <v>833</v>
      </c>
      <c r="F57" s="5" t="s">
        <v>5534</v>
      </c>
      <c r="G57" s="5" t="s">
        <v>5533</v>
      </c>
      <c r="H57" s="7" t="s">
        <v>5528</v>
      </c>
      <c r="I57" s="14" t="s">
        <v>827</v>
      </c>
      <c r="J57" s="14" t="s">
        <v>833</v>
      </c>
      <c r="K57" s="14" t="s">
        <v>5534</v>
      </c>
      <c r="L57" s="14" t="s">
        <v>5533</v>
      </c>
      <c r="M57" s="15" t="s">
        <v>5213</v>
      </c>
      <c r="N57" s="1" t="s">
        <v>827</v>
      </c>
      <c r="O57" s="1" t="s">
        <v>833</v>
      </c>
      <c r="P57" s="1" t="s">
        <v>5534</v>
      </c>
      <c r="Q57" s="21" t="s">
        <v>5268</v>
      </c>
      <c r="R57" s="21" t="s">
        <v>5230</v>
      </c>
      <c r="S57" s="21" t="s">
        <v>834</v>
      </c>
    </row>
    <row r="58" spans="1:19">
      <c r="A58" s="5" t="s">
        <v>5526</v>
      </c>
      <c r="B58" s="5" t="s">
        <v>827</v>
      </c>
      <c r="C58" s="5" t="s">
        <v>5535</v>
      </c>
      <c r="D58" s="6" t="s">
        <v>5528</v>
      </c>
      <c r="E58" s="5" t="s">
        <v>3404</v>
      </c>
      <c r="F58" s="5" t="s">
        <v>5536</v>
      </c>
      <c r="G58" s="5" t="s">
        <v>5535</v>
      </c>
      <c r="H58" s="7" t="s">
        <v>5528</v>
      </c>
      <c r="I58" s="14" t="s">
        <v>827</v>
      </c>
      <c r="J58" s="14" t="s">
        <v>3404</v>
      </c>
      <c r="K58" s="14" t="s">
        <v>5536</v>
      </c>
      <c r="L58" s="14" t="s">
        <v>5535</v>
      </c>
      <c r="M58" s="15" t="s">
        <v>5213</v>
      </c>
      <c r="N58" s="1" t="s">
        <v>827</v>
      </c>
      <c r="O58" s="1" t="s">
        <v>3404</v>
      </c>
      <c r="P58" s="1" t="s">
        <v>5536</v>
      </c>
      <c r="Q58" s="21" t="s">
        <v>5268</v>
      </c>
      <c r="R58" s="21" t="s">
        <v>5237</v>
      </c>
      <c r="S58" s="21" t="s">
        <v>5537</v>
      </c>
    </row>
    <row r="59" spans="1:19">
      <c r="A59" s="5" t="s">
        <v>5526</v>
      </c>
      <c r="B59" s="5" t="s">
        <v>827</v>
      </c>
      <c r="C59" s="5" t="s">
        <v>5538</v>
      </c>
      <c r="D59" s="6" t="s">
        <v>5528</v>
      </c>
      <c r="E59" s="5" t="s">
        <v>838</v>
      </c>
      <c r="F59" s="5" t="s">
        <v>5539</v>
      </c>
      <c r="G59" s="5" t="s">
        <v>5538</v>
      </c>
      <c r="H59" s="7" t="s">
        <v>5528</v>
      </c>
      <c r="I59" s="14" t="s">
        <v>827</v>
      </c>
      <c r="J59" s="14" t="s">
        <v>838</v>
      </c>
      <c r="K59" s="14" t="s">
        <v>5539</v>
      </c>
      <c r="L59" s="14" t="s">
        <v>5538</v>
      </c>
      <c r="M59" s="15" t="s">
        <v>5213</v>
      </c>
      <c r="N59" s="1" t="s">
        <v>827</v>
      </c>
      <c r="O59" s="1" t="s">
        <v>838</v>
      </c>
      <c r="P59" s="1" t="s">
        <v>5539</v>
      </c>
      <c r="Q59" s="21" t="s">
        <v>5268</v>
      </c>
      <c r="R59" s="21" t="s">
        <v>5246</v>
      </c>
      <c r="S59" s="21" t="s">
        <v>839</v>
      </c>
    </row>
    <row r="60" spans="1:19">
      <c r="A60" s="5" t="s">
        <v>5526</v>
      </c>
      <c r="B60" s="5" t="s">
        <v>827</v>
      </c>
      <c r="C60" s="5" t="s">
        <v>5540</v>
      </c>
      <c r="D60" s="6" t="s">
        <v>5528</v>
      </c>
      <c r="E60" s="5" t="s">
        <v>843</v>
      </c>
      <c r="F60" s="5" t="s">
        <v>5541</v>
      </c>
      <c r="G60" s="5" t="s">
        <v>5540</v>
      </c>
      <c r="H60" s="7" t="s">
        <v>5528</v>
      </c>
      <c r="I60" s="14" t="s">
        <v>827</v>
      </c>
      <c r="J60" s="14" t="s">
        <v>843</v>
      </c>
      <c r="K60" s="14" t="s">
        <v>5541</v>
      </c>
      <c r="L60" s="14" t="s">
        <v>5540</v>
      </c>
      <c r="M60" s="15" t="s">
        <v>5213</v>
      </c>
      <c r="N60" s="1" t="s">
        <v>827</v>
      </c>
      <c r="O60" s="1" t="s">
        <v>843</v>
      </c>
      <c r="P60" s="1" t="s">
        <v>5541</v>
      </c>
      <c r="Q60" s="21" t="s">
        <v>5268</v>
      </c>
      <c r="R60" s="21" t="s">
        <v>5252</v>
      </c>
      <c r="S60" s="21" t="s">
        <v>844</v>
      </c>
    </row>
    <row r="61" spans="1:19">
      <c r="A61" s="5" t="s">
        <v>5526</v>
      </c>
      <c r="B61" s="5" t="s">
        <v>827</v>
      </c>
      <c r="C61" s="5" t="s">
        <v>5542</v>
      </c>
      <c r="D61" s="6" t="s">
        <v>5528</v>
      </c>
      <c r="E61" s="5" t="s">
        <v>848</v>
      </c>
      <c r="F61" s="5" t="s">
        <v>5543</v>
      </c>
      <c r="G61" s="5" t="s">
        <v>5542</v>
      </c>
      <c r="H61" s="7" t="s">
        <v>5528</v>
      </c>
      <c r="I61" s="14" t="s">
        <v>827</v>
      </c>
      <c r="J61" s="14" t="s">
        <v>848</v>
      </c>
      <c r="K61" s="14" t="s">
        <v>5543</v>
      </c>
      <c r="L61" s="14" t="s">
        <v>5542</v>
      </c>
      <c r="M61" s="15" t="s">
        <v>5213</v>
      </c>
      <c r="N61" s="1" t="s">
        <v>827</v>
      </c>
      <c r="O61" s="1" t="s">
        <v>848</v>
      </c>
      <c r="P61" s="1" t="s">
        <v>5543</v>
      </c>
      <c r="Q61" s="21" t="s">
        <v>5268</v>
      </c>
      <c r="R61" s="21" t="s">
        <v>5256</v>
      </c>
      <c r="S61" s="21" t="s">
        <v>849</v>
      </c>
    </row>
    <row r="62" spans="1:19">
      <c r="A62" s="5" t="s">
        <v>5526</v>
      </c>
      <c r="B62" s="5" t="s">
        <v>827</v>
      </c>
      <c r="C62" s="5" t="s">
        <v>5544</v>
      </c>
      <c r="D62" s="6" t="s">
        <v>5528</v>
      </c>
      <c r="E62" s="5" t="s">
        <v>862</v>
      </c>
      <c r="F62" s="5" t="s">
        <v>5545</v>
      </c>
      <c r="G62" s="5" t="s">
        <v>5544</v>
      </c>
      <c r="H62" s="7" t="s">
        <v>5528</v>
      </c>
      <c r="I62" s="14" t="s">
        <v>827</v>
      </c>
      <c r="J62" s="14" t="s">
        <v>862</v>
      </c>
      <c r="K62" s="14" t="s">
        <v>5545</v>
      </c>
      <c r="L62" s="14" t="s">
        <v>5544</v>
      </c>
      <c r="M62" s="15" t="s">
        <v>5213</v>
      </c>
      <c r="N62" s="1" t="s">
        <v>827</v>
      </c>
      <c r="O62" s="1" t="s">
        <v>862</v>
      </c>
      <c r="P62" s="1" t="s">
        <v>5545</v>
      </c>
      <c r="Q62" s="21" t="s">
        <v>5268</v>
      </c>
      <c r="R62" s="21" t="s">
        <v>5259</v>
      </c>
      <c r="S62" s="21" t="s">
        <v>863</v>
      </c>
    </row>
    <row r="63" spans="1:20">
      <c r="A63" s="5" t="s">
        <v>5526</v>
      </c>
      <c r="B63" s="5" t="s">
        <v>827</v>
      </c>
      <c r="C63" s="5" t="s">
        <v>5546</v>
      </c>
      <c r="D63" s="6" t="s">
        <v>5528</v>
      </c>
      <c r="E63" s="5" t="s">
        <v>870</v>
      </c>
      <c r="F63" s="5" t="s">
        <v>5547</v>
      </c>
      <c r="G63" s="5" t="s">
        <v>5546</v>
      </c>
      <c r="H63" s="7" t="s">
        <v>5528</v>
      </c>
      <c r="I63" s="14" t="s">
        <v>827</v>
      </c>
      <c r="J63" s="14" t="s">
        <v>870</v>
      </c>
      <c r="K63" s="14" t="s">
        <v>5547</v>
      </c>
      <c r="L63" s="14" t="s">
        <v>5546</v>
      </c>
      <c r="M63" s="15" t="s">
        <v>5213</v>
      </c>
      <c r="N63" s="1" t="s">
        <v>827</v>
      </c>
      <c r="O63" s="1" t="s">
        <v>870</v>
      </c>
      <c r="P63" s="1" t="s">
        <v>5547</v>
      </c>
      <c r="Q63" s="21" t="s">
        <v>5268</v>
      </c>
      <c r="R63" s="21" t="s">
        <v>5268</v>
      </c>
      <c r="S63" s="21" t="s">
        <v>871</v>
      </c>
      <c r="T63" s="20" t="s">
        <v>5548</v>
      </c>
    </row>
    <row r="64" spans="1:19">
      <c r="A64" s="5" t="s">
        <v>5526</v>
      </c>
      <c r="B64" s="5" t="s">
        <v>827</v>
      </c>
      <c r="C64" s="5" t="s">
        <v>5549</v>
      </c>
      <c r="D64" s="6" t="s">
        <v>5528</v>
      </c>
      <c r="E64" s="5" t="s">
        <v>161</v>
      </c>
      <c r="F64" s="5" t="s">
        <v>5550</v>
      </c>
      <c r="G64" s="5" t="s">
        <v>5549</v>
      </c>
      <c r="H64" s="7" t="s">
        <v>5528</v>
      </c>
      <c r="I64" s="14" t="s">
        <v>827</v>
      </c>
      <c r="J64" s="14" t="s">
        <v>161</v>
      </c>
      <c r="K64" s="14" t="s">
        <v>5550</v>
      </c>
      <c r="L64" s="14" t="s">
        <v>5549</v>
      </c>
      <c r="M64" s="15" t="s">
        <v>5213</v>
      </c>
      <c r="N64" s="1" t="s">
        <v>827</v>
      </c>
      <c r="O64" s="1" t="s">
        <v>161</v>
      </c>
      <c r="P64" s="1" t="s">
        <v>5550</v>
      </c>
      <c r="Q64" s="21" t="s">
        <v>5268</v>
      </c>
      <c r="R64" s="21" t="s">
        <v>5271</v>
      </c>
      <c r="S64" s="21" t="s">
        <v>5551</v>
      </c>
    </row>
    <row r="65" spans="1:20">
      <c r="A65" s="5" t="s">
        <v>5526</v>
      </c>
      <c r="B65" s="5" t="s">
        <v>827</v>
      </c>
      <c r="C65" s="5" t="s">
        <v>5552</v>
      </c>
      <c r="D65" s="6" t="s">
        <v>5528</v>
      </c>
      <c r="E65" s="5" t="s">
        <v>462</v>
      </c>
      <c r="F65" s="5" t="s">
        <v>5553</v>
      </c>
      <c r="G65" s="5" t="s">
        <v>5552</v>
      </c>
      <c r="H65" s="7" t="s">
        <v>5528</v>
      </c>
      <c r="I65" s="14" t="s">
        <v>827</v>
      </c>
      <c r="J65" s="14" t="s">
        <v>462</v>
      </c>
      <c r="K65" s="14" t="s">
        <v>5553</v>
      </c>
      <c r="L65" s="14" t="s">
        <v>5552</v>
      </c>
      <c r="M65" s="15" t="s">
        <v>5213</v>
      </c>
      <c r="N65" s="1" t="s">
        <v>827</v>
      </c>
      <c r="O65" s="1" t="s">
        <v>462</v>
      </c>
      <c r="P65" s="1" t="s">
        <v>5553</v>
      </c>
      <c r="Q65" s="21" t="s">
        <v>5268</v>
      </c>
      <c r="R65" s="21" t="s">
        <v>5277</v>
      </c>
      <c r="S65" s="21" t="s">
        <v>5554</v>
      </c>
      <c r="T65" s="22" t="s">
        <v>5555</v>
      </c>
    </row>
    <row r="66" spans="1:19">
      <c r="A66" s="5" t="s">
        <v>5526</v>
      </c>
      <c r="B66" s="5" t="s">
        <v>827</v>
      </c>
      <c r="C66" s="5" t="s">
        <v>5556</v>
      </c>
      <c r="D66" s="6" t="s">
        <v>5528</v>
      </c>
      <c r="E66" s="5" t="s">
        <v>878</v>
      </c>
      <c r="F66" s="5" t="s">
        <v>5557</v>
      </c>
      <c r="G66" s="5" t="s">
        <v>5556</v>
      </c>
      <c r="H66" s="7" t="s">
        <v>5528</v>
      </c>
      <c r="I66" s="14" t="s">
        <v>827</v>
      </c>
      <c r="J66" s="14" t="s">
        <v>878</v>
      </c>
      <c r="K66" s="14" t="s">
        <v>5557</v>
      </c>
      <c r="L66" s="14" t="s">
        <v>5556</v>
      </c>
      <c r="M66" s="15" t="s">
        <v>5213</v>
      </c>
      <c r="N66" s="1" t="s">
        <v>827</v>
      </c>
      <c r="O66" s="1" t="s">
        <v>878</v>
      </c>
      <c r="P66" s="1" t="s">
        <v>5557</v>
      </c>
      <c r="Q66" s="21" t="s">
        <v>5268</v>
      </c>
      <c r="R66" s="21" t="s">
        <v>5283</v>
      </c>
      <c r="S66" s="21" t="s">
        <v>879</v>
      </c>
    </row>
    <row r="67" spans="1:19">
      <c r="A67" s="5" t="s">
        <v>5526</v>
      </c>
      <c r="B67" s="5" t="s">
        <v>827</v>
      </c>
      <c r="C67" s="5" t="s">
        <v>5558</v>
      </c>
      <c r="D67" s="6" t="s">
        <v>5528</v>
      </c>
      <c r="E67" s="5" t="s">
        <v>3459</v>
      </c>
      <c r="F67" s="5" t="s">
        <v>5559</v>
      </c>
      <c r="G67" s="5" t="s">
        <v>5558</v>
      </c>
      <c r="H67" s="7" t="s">
        <v>5528</v>
      </c>
      <c r="I67" s="14" t="s">
        <v>827</v>
      </c>
      <c r="J67" s="14" t="s">
        <v>3459</v>
      </c>
      <c r="K67" s="14" t="s">
        <v>5559</v>
      </c>
      <c r="L67" s="14" t="s">
        <v>5558</v>
      </c>
      <c r="M67" s="15" t="s">
        <v>5213</v>
      </c>
      <c r="N67" s="1" t="s">
        <v>827</v>
      </c>
      <c r="O67" s="1" t="s">
        <v>3459</v>
      </c>
      <c r="P67" s="1" t="s">
        <v>5559</v>
      </c>
      <c r="Q67" s="21" t="s">
        <v>5268</v>
      </c>
      <c r="R67" s="21" t="s">
        <v>5289</v>
      </c>
      <c r="S67" s="21" t="s">
        <v>5560</v>
      </c>
    </row>
    <row r="68" spans="1:19">
      <c r="A68" s="5" t="s">
        <v>5526</v>
      </c>
      <c r="B68" s="5" t="s">
        <v>827</v>
      </c>
      <c r="C68" s="5" t="s">
        <v>5561</v>
      </c>
      <c r="D68" s="6" t="s">
        <v>5528</v>
      </c>
      <c r="E68" s="5" t="s">
        <v>883</v>
      </c>
      <c r="F68" s="5" t="s">
        <v>5562</v>
      </c>
      <c r="G68" s="5" t="s">
        <v>5561</v>
      </c>
      <c r="H68" s="7" t="s">
        <v>5528</v>
      </c>
      <c r="I68" s="14" t="s">
        <v>827</v>
      </c>
      <c r="J68" s="14" t="s">
        <v>883</v>
      </c>
      <c r="K68" s="14" t="s">
        <v>5562</v>
      </c>
      <c r="L68" s="14" t="s">
        <v>5561</v>
      </c>
      <c r="M68" s="15" t="s">
        <v>5213</v>
      </c>
      <c r="N68" s="1" t="s">
        <v>827</v>
      </c>
      <c r="O68" s="1" t="s">
        <v>883</v>
      </c>
      <c r="P68" s="1" t="s">
        <v>5562</v>
      </c>
      <c r="Q68" s="21" t="s">
        <v>5268</v>
      </c>
      <c r="R68" s="21" t="s">
        <v>5295</v>
      </c>
      <c r="S68" s="21" t="s">
        <v>884</v>
      </c>
    </row>
    <row r="69" spans="1:20">
      <c r="A69" s="5" t="s">
        <v>5526</v>
      </c>
      <c r="B69" s="5" t="s">
        <v>827</v>
      </c>
      <c r="C69" s="5" t="s">
        <v>5563</v>
      </c>
      <c r="D69" s="6" t="s">
        <v>5528</v>
      </c>
      <c r="E69" s="5" t="s">
        <v>3471</v>
      </c>
      <c r="F69" s="5" t="s">
        <v>5564</v>
      </c>
      <c r="G69" s="5" t="s">
        <v>5563</v>
      </c>
      <c r="H69" s="7" t="s">
        <v>5528</v>
      </c>
      <c r="I69" s="14" t="s">
        <v>827</v>
      </c>
      <c r="J69" s="14" t="s">
        <v>3471</v>
      </c>
      <c r="K69" s="14" t="s">
        <v>5564</v>
      </c>
      <c r="L69" s="14" t="s">
        <v>5565</v>
      </c>
      <c r="M69" s="15" t="s">
        <v>5213</v>
      </c>
      <c r="N69" s="1" t="s">
        <v>827</v>
      </c>
      <c r="O69" s="1" t="s">
        <v>3471</v>
      </c>
      <c r="P69" s="1" t="s">
        <v>5564</v>
      </c>
      <c r="Q69" s="21" t="s">
        <v>5268</v>
      </c>
      <c r="R69" s="21" t="s">
        <v>5301</v>
      </c>
      <c r="S69" s="21" t="s">
        <v>5566</v>
      </c>
      <c r="T69" s="20" t="s">
        <v>5567</v>
      </c>
    </row>
    <row r="70" spans="1:16">
      <c r="A70" s="5" t="s">
        <v>5526</v>
      </c>
      <c r="B70" s="5" t="s">
        <v>827</v>
      </c>
      <c r="C70" s="5" t="s">
        <v>5568</v>
      </c>
      <c r="D70" s="6" t="s">
        <v>5528</v>
      </c>
      <c r="E70" s="5" t="s">
        <v>5569</v>
      </c>
      <c r="F70" s="5" t="s">
        <v>5570</v>
      </c>
      <c r="G70" s="5" t="s">
        <v>5568</v>
      </c>
      <c r="M70" s="15">
        <v>1</v>
      </c>
      <c r="P70" s="1" t="s">
        <v>5213</v>
      </c>
    </row>
    <row r="71" spans="1:19">
      <c r="A71" s="5" t="s">
        <v>5571</v>
      </c>
      <c r="B71" s="5" t="s">
        <v>1603</v>
      </c>
      <c r="C71" s="5" t="s">
        <v>5572</v>
      </c>
      <c r="D71" s="6" t="s">
        <v>5573</v>
      </c>
      <c r="E71" s="5" t="s">
        <v>1604</v>
      </c>
      <c r="F71" s="5" t="s">
        <v>5574</v>
      </c>
      <c r="G71" s="5" t="s">
        <v>5572</v>
      </c>
      <c r="H71" s="7" t="s">
        <v>5573</v>
      </c>
      <c r="I71" s="14" t="s">
        <v>1603</v>
      </c>
      <c r="J71" s="14" t="s">
        <v>1604</v>
      </c>
      <c r="K71" s="14" t="s">
        <v>5574</v>
      </c>
      <c r="L71" s="14" t="s">
        <v>5572</v>
      </c>
      <c r="M71" s="15" t="s">
        <v>5213</v>
      </c>
      <c r="N71" s="1" t="s">
        <v>1603</v>
      </c>
      <c r="O71" s="1" t="s">
        <v>1604</v>
      </c>
      <c r="P71" s="1" t="s">
        <v>5574</v>
      </c>
      <c r="Q71" s="21" t="s">
        <v>5301</v>
      </c>
      <c r="R71" s="21" t="s">
        <v>5215</v>
      </c>
      <c r="S71" s="21" t="s">
        <v>1605</v>
      </c>
    </row>
    <row r="72" spans="1:19">
      <c r="A72" s="5" t="s">
        <v>5571</v>
      </c>
      <c r="B72" s="5" t="s">
        <v>1603</v>
      </c>
      <c r="C72" s="5" t="s">
        <v>5575</v>
      </c>
      <c r="D72" s="6" t="s">
        <v>5573</v>
      </c>
      <c r="E72" s="5" t="s">
        <v>4144</v>
      </c>
      <c r="F72" s="5" t="s">
        <v>5576</v>
      </c>
      <c r="G72" s="5" t="s">
        <v>5575</v>
      </c>
      <c r="H72" s="7" t="s">
        <v>5573</v>
      </c>
      <c r="I72" s="14" t="s">
        <v>1603</v>
      </c>
      <c r="J72" s="14" t="s">
        <v>4144</v>
      </c>
      <c r="K72" s="14" t="s">
        <v>5576</v>
      </c>
      <c r="L72" s="14" t="s">
        <v>5575</v>
      </c>
      <c r="M72" s="15" t="s">
        <v>5213</v>
      </c>
      <c r="N72" s="1" t="s">
        <v>1603</v>
      </c>
      <c r="O72" s="1" t="s">
        <v>4144</v>
      </c>
      <c r="P72" s="1" t="s">
        <v>5576</v>
      </c>
      <c r="Q72" s="21" t="s">
        <v>5301</v>
      </c>
      <c r="R72" s="21" t="s">
        <v>5224</v>
      </c>
      <c r="S72" s="21" t="s">
        <v>5577</v>
      </c>
    </row>
    <row r="73" spans="1:19">
      <c r="A73" s="5" t="s">
        <v>5571</v>
      </c>
      <c r="B73" s="5" t="s">
        <v>1603</v>
      </c>
      <c r="C73" s="5" t="s">
        <v>5578</v>
      </c>
      <c r="D73" s="6" t="s">
        <v>5573</v>
      </c>
      <c r="E73" s="5" t="s">
        <v>4151</v>
      </c>
      <c r="F73" s="5" t="s">
        <v>5579</v>
      </c>
      <c r="G73" s="5" t="s">
        <v>5578</v>
      </c>
      <c r="H73" s="7" t="s">
        <v>5573</v>
      </c>
      <c r="I73" s="14" t="s">
        <v>1603</v>
      </c>
      <c r="J73" s="14" t="s">
        <v>4151</v>
      </c>
      <c r="K73" s="14" t="s">
        <v>5579</v>
      </c>
      <c r="L73" s="14" t="s">
        <v>5578</v>
      </c>
      <c r="M73" s="15" t="s">
        <v>5213</v>
      </c>
      <c r="N73" s="1" t="s">
        <v>1603</v>
      </c>
      <c r="O73" s="1" t="s">
        <v>4151</v>
      </c>
      <c r="P73" s="1" t="s">
        <v>5579</v>
      </c>
      <c r="Q73" s="21" t="s">
        <v>5301</v>
      </c>
      <c r="R73" s="21" t="s">
        <v>5230</v>
      </c>
      <c r="S73" s="21" t="s">
        <v>5580</v>
      </c>
    </row>
    <row r="74" spans="1:19">
      <c r="A74" s="5" t="s">
        <v>5571</v>
      </c>
      <c r="B74" s="5" t="s">
        <v>1603</v>
      </c>
      <c r="C74" s="5" t="s">
        <v>5581</v>
      </c>
      <c r="D74" s="6" t="s">
        <v>5573</v>
      </c>
      <c r="E74" s="5" t="s">
        <v>1195</v>
      </c>
      <c r="F74" s="5" t="s">
        <v>5582</v>
      </c>
      <c r="G74" s="5" t="s">
        <v>5581</v>
      </c>
      <c r="H74" s="7" t="s">
        <v>5573</v>
      </c>
      <c r="I74" s="14" t="s">
        <v>1603</v>
      </c>
      <c r="J74" s="14" t="s">
        <v>1195</v>
      </c>
      <c r="K74" s="14" t="s">
        <v>5582</v>
      </c>
      <c r="L74" s="14" t="s">
        <v>5581</v>
      </c>
      <c r="M74" s="15" t="s">
        <v>5213</v>
      </c>
      <c r="N74" s="1" t="s">
        <v>1603</v>
      </c>
      <c r="O74" s="1" t="s">
        <v>1195</v>
      </c>
      <c r="P74" s="1" t="s">
        <v>5582</v>
      </c>
      <c r="Q74" s="21" t="s">
        <v>5301</v>
      </c>
      <c r="R74" s="21" t="s">
        <v>5237</v>
      </c>
      <c r="S74" s="21" t="s">
        <v>5583</v>
      </c>
    </row>
    <row r="75" spans="1:19">
      <c r="A75" s="5" t="s">
        <v>5571</v>
      </c>
      <c r="B75" s="5" t="s">
        <v>1603</v>
      </c>
      <c r="C75" s="5" t="s">
        <v>5584</v>
      </c>
      <c r="D75" s="6" t="s">
        <v>5573</v>
      </c>
      <c r="E75" s="5" t="s">
        <v>1618</v>
      </c>
      <c r="F75" s="5" t="s">
        <v>5585</v>
      </c>
      <c r="G75" s="5" t="s">
        <v>5584</v>
      </c>
      <c r="H75" s="7" t="s">
        <v>5573</v>
      </c>
      <c r="I75" s="14" t="s">
        <v>1603</v>
      </c>
      <c r="J75" s="14" t="s">
        <v>1618</v>
      </c>
      <c r="K75" s="14" t="s">
        <v>5585</v>
      </c>
      <c r="L75" s="14" t="s">
        <v>5584</v>
      </c>
      <c r="M75" s="15" t="s">
        <v>5213</v>
      </c>
      <c r="N75" s="1" t="s">
        <v>1603</v>
      </c>
      <c r="O75" s="1" t="s">
        <v>1618</v>
      </c>
      <c r="P75" s="1" t="s">
        <v>5585</v>
      </c>
      <c r="Q75" s="21" t="s">
        <v>5301</v>
      </c>
      <c r="R75" s="21" t="s">
        <v>5246</v>
      </c>
      <c r="S75" s="21" t="s">
        <v>1619</v>
      </c>
    </row>
    <row r="76" spans="1:19">
      <c r="A76" s="5" t="s">
        <v>5571</v>
      </c>
      <c r="B76" s="5" t="s">
        <v>1603</v>
      </c>
      <c r="C76" s="5" t="s">
        <v>5586</v>
      </c>
      <c r="D76" s="6" t="s">
        <v>5573</v>
      </c>
      <c r="E76" s="5" t="s">
        <v>5587</v>
      </c>
      <c r="F76" s="5" t="s">
        <v>5588</v>
      </c>
      <c r="G76" s="5" t="s">
        <v>5586</v>
      </c>
      <c r="H76" s="7" t="s">
        <v>5573</v>
      </c>
      <c r="I76" s="14" t="s">
        <v>1603</v>
      </c>
      <c r="J76" s="14" t="s">
        <v>5587</v>
      </c>
      <c r="K76" s="14" t="s">
        <v>5588</v>
      </c>
      <c r="L76" s="14" t="s">
        <v>5586</v>
      </c>
      <c r="M76" s="15" t="s">
        <v>5213</v>
      </c>
      <c r="N76" s="1" t="s">
        <v>1603</v>
      </c>
      <c r="O76" s="1" t="s">
        <v>5587</v>
      </c>
      <c r="P76" s="1" t="s">
        <v>5588</v>
      </c>
      <c r="Q76" s="21" t="s">
        <v>5301</v>
      </c>
      <c r="R76" s="21" t="s">
        <v>5252</v>
      </c>
      <c r="S76" s="21" t="s">
        <v>5589</v>
      </c>
    </row>
    <row r="77" spans="1:19">
      <c r="A77" s="5" t="s">
        <v>5571</v>
      </c>
      <c r="B77" s="5" t="s">
        <v>1603</v>
      </c>
      <c r="C77" s="5" t="s">
        <v>5590</v>
      </c>
      <c r="D77" s="6" t="s">
        <v>5573</v>
      </c>
      <c r="E77" s="5" t="s">
        <v>1629</v>
      </c>
      <c r="F77" s="5" t="s">
        <v>5591</v>
      </c>
      <c r="G77" s="5" t="s">
        <v>5590</v>
      </c>
      <c r="H77" s="7" t="s">
        <v>5573</v>
      </c>
      <c r="I77" s="14" t="s">
        <v>1603</v>
      </c>
      <c r="J77" s="14" t="s">
        <v>1629</v>
      </c>
      <c r="K77" s="14" t="s">
        <v>5591</v>
      </c>
      <c r="L77" s="14" t="s">
        <v>5590</v>
      </c>
      <c r="M77" s="15" t="s">
        <v>5213</v>
      </c>
      <c r="N77" s="1" t="s">
        <v>1603</v>
      </c>
      <c r="O77" s="1" t="s">
        <v>1629</v>
      </c>
      <c r="P77" s="1" t="s">
        <v>5591</v>
      </c>
      <c r="Q77" s="21" t="s">
        <v>5301</v>
      </c>
      <c r="R77" s="21" t="s">
        <v>5256</v>
      </c>
      <c r="S77" s="21" t="s">
        <v>1630</v>
      </c>
    </row>
    <row r="78" spans="1:19">
      <c r="A78" s="5" t="s">
        <v>5571</v>
      </c>
      <c r="B78" s="5" t="s">
        <v>1603</v>
      </c>
      <c r="C78" s="5" t="s">
        <v>5592</v>
      </c>
      <c r="D78" s="6" t="s">
        <v>5573</v>
      </c>
      <c r="E78" s="5" t="s">
        <v>1643</v>
      </c>
      <c r="F78" s="5" t="s">
        <v>5593</v>
      </c>
      <c r="G78" s="5" t="s">
        <v>5592</v>
      </c>
      <c r="H78" s="7" t="s">
        <v>5573</v>
      </c>
      <c r="I78" s="14" t="s">
        <v>1603</v>
      </c>
      <c r="J78" s="14" t="s">
        <v>1643</v>
      </c>
      <c r="K78" s="14" t="s">
        <v>5593</v>
      </c>
      <c r="L78" s="14" t="s">
        <v>5592</v>
      </c>
      <c r="M78" s="15" t="s">
        <v>5213</v>
      </c>
      <c r="N78" s="1" t="s">
        <v>1603</v>
      </c>
      <c r="O78" s="1" t="s">
        <v>1643</v>
      </c>
      <c r="P78" s="1" t="s">
        <v>5593</v>
      </c>
      <c r="Q78" s="21" t="s">
        <v>5301</v>
      </c>
      <c r="R78" s="21" t="s">
        <v>5259</v>
      </c>
      <c r="S78" s="21" t="s">
        <v>1644</v>
      </c>
    </row>
    <row r="79" spans="1:19">
      <c r="A79" s="5" t="s">
        <v>5571</v>
      </c>
      <c r="B79" s="5" t="s">
        <v>1603</v>
      </c>
      <c r="C79" s="5" t="s">
        <v>5594</v>
      </c>
      <c r="D79" s="6" t="s">
        <v>5573</v>
      </c>
      <c r="E79" s="5" t="s">
        <v>1657</v>
      </c>
      <c r="F79" s="5" t="s">
        <v>5595</v>
      </c>
      <c r="G79" s="5" t="s">
        <v>5594</v>
      </c>
      <c r="H79" s="7" t="s">
        <v>5573</v>
      </c>
      <c r="I79" s="14" t="s">
        <v>1603</v>
      </c>
      <c r="J79" s="14" t="s">
        <v>1657</v>
      </c>
      <c r="K79" s="14" t="s">
        <v>5595</v>
      </c>
      <c r="L79" s="14" t="s">
        <v>5594</v>
      </c>
      <c r="M79" s="15" t="s">
        <v>5213</v>
      </c>
      <c r="N79" s="1" t="s">
        <v>1603</v>
      </c>
      <c r="O79" s="1" t="s">
        <v>1657</v>
      </c>
      <c r="P79" s="1" t="s">
        <v>5595</v>
      </c>
      <c r="Q79" s="21" t="s">
        <v>5301</v>
      </c>
      <c r="R79" s="21" t="s">
        <v>5268</v>
      </c>
      <c r="S79" s="21" t="s">
        <v>1658</v>
      </c>
    </row>
    <row r="80" spans="1:19">
      <c r="A80" s="5" t="s">
        <v>5571</v>
      </c>
      <c r="B80" s="5" t="s">
        <v>1603</v>
      </c>
      <c r="C80" s="5" t="s">
        <v>5596</v>
      </c>
      <c r="D80" s="6" t="s">
        <v>5573</v>
      </c>
      <c r="E80" s="5" t="s">
        <v>4199</v>
      </c>
      <c r="F80" s="5" t="s">
        <v>5597</v>
      </c>
      <c r="G80" s="5" t="s">
        <v>5596</v>
      </c>
      <c r="H80" s="7" t="s">
        <v>5573</v>
      </c>
      <c r="I80" s="14" t="s">
        <v>1603</v>
      </c>
      <c r="J80" s="14" t="s">
        <v>4199</v>
      </c>
      <c r="K80" s="14" t="s">
        <v>5597</v>
      </c>
      <c r="L80" s="14" t="s">
        <v>5596</v>
      </c>
      <c r="M80" s="15" t="s">
        <v>5213</v>
      </c>
      <c r="N80" s="1" t="s">
        <v>1603</v>
      </c>
      <c r="O80" s="1" t="s">
        <v>4199</v>
      </c>
      <c r="P80" s="1" t="s">
        <v>5597</v>
      </c>
      <c r="Q80" s="21" t="s">
        <v>5301</v>
      </c>
      <c r="R80" s="21" t="s">
        <v>5271</v>
      </c>
      <c r="S80" s="21" t="s">
        <v>5598</v>
      </c>
    </row>
    <row r="81" spans="1:19">
      <c r="A81" s="5" t="s">
        <v>5571</v>
      </c>
      <c r="B81" s="5" t="s">
        <v>1603</v>
      </c>
      <c r="C81" s="5" t="s">
        <v>5599</v>
      </c>
      <c r="D81" s="6" t="s">
        <v>5573</v>
      </c>
      <c r="E81" s="5" t="s">
        <v>4202</v>
      </c>
      <c r="F81" s="5" t="s">
        <v>5600</v>
      </c>
      <c r="G81" s="5" t="s">
        <v>5599</v>
      </c>
      <c r="H81" s="7" t="s">
        <v>5573</v>
      </c>
      <c r="I81" s="14" t="s">
        <v>1603</v>
      </c>
      <c r="J81" s="14" t="s">
        <v>4202</v>
      </c>
      <c r="K81" s="14" t="s">
        <v>5600</v>
      </c>
      <c r="L81" s="14" t="s">
        <v>5599</v>
      </c>
      <c r="M81" s="15" t="s">
        <v>5213</v>
      </c>
      <c r="N81" s="1" t="s">
        <v>1603</v>
      </c>
      <c r="O81" s="1" t="s">
        <v>4202</v>
      </c>
      <c r="P81" s="1" t="s">
        <v>5600</v>
      </c>
      <c r="Q81" s="21" t="s">
        <v>5301</v>
      </c>
      <c r="R81" s="21" t="s">
        <v>5277</v>
      </c>
      <c r="S81" s="21" t="s">
        <v>5601</v>
      </c>
    </row>
    <row r="82" spans="1:20">
      <c r="A82" s="5" t="s">
        <v>5571</v>
      </c>
      <c r="B82" s="5" t="s">
        <v>1603</v>
      </c>
      <c r="C82" s="5" t="s">
        <v>5602</v>
      </c>
      <c r="D82" s="6" t="s">
        <v>5573</v>
      </c>
      <c r="E82" s="5" t="s">
        <v>1665</v>
      </c>
      <c r="F82" s="5" t="s">
        <v>5603</v>
      </c>
      <c r="G82" s="5" t="s">
        <v>5602</v>
      </c>
      <c r="H82" s="7" t="s">
        <v>5573</v>
      </c>
      <c r="I82" s="14" t="s">
        <v>1603</v>
      </c>
      <c r="J82" s="14" t="s">
        <v>1665</v>
      </c>
      <c r="K82" s="14" t="s">
        <v>5603</v>
      </c>
      <c r="L82" s="14" t="s">
        <v>5602</v>
      </c>
      <c r="M82" s="15" t="s">
        <v>5213</v>
      </c>
      <c r="N82" s="1" t="s">
        <v>1603</v>
      </c>
      <c r="O82" s="1" t="s">
        <v>1665</v>
      </c>
      <c r="P82" s="1" t="s">
        <v>5603</v>
      </c>
      <c r="Q82" s="21" t="s">
        <v>5301</v>
      </c>
      <c r="R82" s="21" t="s">
        <v>5283</v>
      </c>
      <c r="S82" s="21" t="s">
        <v>1666</v>
      </c>
      <c r="T82" s="1" t="s">
        <v>5604</v>
      </c>
    </row>
    <row r="83" spans="1:19">
      <c r="A83" s="5" t="s">
        <v>5571</v>
      </c>
      <c r="B83" s="5" t="s">
        <v>1603</v>
      </c>
      <c r="C83" s="5" t="s">
        <v>5605</v>
      </c>
      <c r="D83" s="6" t="s">
        <v>5573</v>
      </c>
      <c r="E83" s="5" t="s">
        <v>1678</v>
      </c>
      <c r="F83" s="5" t="s">
        <v>5606</v>
      </c>
      <c r="G83" s="5" t="s">
        <v>5605</v>
      </c>
      <c r="H83" s="7" t="s">
        <v>5573</v>
      </c>
      <c r="I83" s="14" t="s">
        <v>1603</v>
      </c>
      <c r="J83" s="14" t="s">
        <v>1678</v>
      </c>
      <c r="K83" s="14" t="s">
        <v>5606</v>
      </c>
      <c r="L83" s="14" t="s">
        <v>5605</v>
      </c>
      <c r="M83" s="15" t="s">
        <v>5213</v>
      </c>
      <c r="N83" s="1" t="s">
        <v>1603</v>
      </c>
      <c r="O83" s="1" t="s">
        <v>1678</v>
      </c>
      <c r="P83" s="1" t="s">
        <v>5606</v>
      </c>
      <c r="Q83" s="21" t="s">
        <v>5301</v>
      </c>
      <c r="R83" s="21" t="s">
        <v>5295</v>
      </c>
      <c r="S83" s="21" t="s">
        <v>1679</v>
      </c>
    </row>
    <row r="84" spans="1:19">
      <c r="A84" s="5" t="s">
        <v>5571</v>
      </c>
      <c r="B84" s="5" t="s">
        <v>1603</v>
      </c>
      <c r="C84" s="5" t="s">
        <v>5607</v>
      </c>
      <c r="D84" s="6" t="s">
        <v>5573</v>
      </c>
      <c r="E84" s="5" t="s">
        <v>1688</v>
      </c>
      <c r="F84" s="5" t="s">
        <v>5608</v>
      </c>
      <c r="G84" s="5" t="s">
        <v>5607</v>
      </c>
      <c r="H84" s="7" t="s">
        <v>5573</v>
      </c>
      <c r="I84" s="14" t="s">
        <v>1603</v>
      </c>
      <c r="J84" s="14" t="s">
        <v>1688</v>
      </c>
      <c r="K84" s="14" t="s">
        <v>5608</v>
      </c>
      <c r="L84" s="14" t="s">
        <v>5607</v>
      </c>
      <c r="M84" s="15" t="s">
        <v>5213</v>
      </c>
      <c r="N84" s="1" t="s">
        <v>1603</v>
      </c>
      <c r="O84" s="1" t="s">
        <v>1688</v>
      </c>
      <c r="P84" s="1" t="s">
        <v>5608</v>
      </c>
      <c r="Q84" s="21" t="s">
        <v>5301</v>
      </c>
      <c r="R84" s="21" t="s">
        <v>5313</v>
      </c>
      <c r="S84" s="21" t="s">
        <v>1689</v>
      </c>
    </row>
    <row r="85" spans="1:19">
      <c r="A85" s="5" t="s">
        <v>5571</v>
      </c>
      <c r="B85" s="5" t="s">
        <v>1603</v>
      </c>
      <c r="C85" s="5" t="s">
        <v>5609</v>
      </c>
      <c r="D85" s="6" t="s">
        <v>5573</v>
      </c>
      <c r="E85" s="5" t="s">
        <v>4222</v>
      </c>
      <c r="F85" s="5" t="s">
        <v>5610</v>
      </c>
      <c r="G85" s="5" t="s">
        <v>5609</v>
      </c>
      <c r="H85" s="7" t="s">
        <v>5573</v>
      </c>
      <c r="I85" s="14" t="s">
        <v>1603</v>
      </c>
      <c r="J85" s="14" t="s">
        <v>4222</v>
      </c>
      <c r="K85" s="14" t="s">
        <v>5610</v>
      </c>
      <c r="L85" s="14" t="s">
        <v>5609</v>
      </c>
      <c r="M85" s="15" t="s">
        <v>5213</v>
      </c>
      <c r="N85" s="1" t="s">
        <v>1603</v>
      </c>
      <c r="O85" s="1" t="s">
        <v>4222</v>
      </c>
      <c r="P85" s="1" t="s">
        <v>5610</v>
      </c>
      <c r="Q85" s="21" t="s">
        <v>5301</v>
      </c>
      <c r="R85" s="21" t="s">
        <v>5304</v>
      </c>
      <c r="S85" s="21" t="s">
        <v>5611</v>
      </c>
    </row>
    <row r="86" spans="1:19">
      <c r="A86" s="5" t="s">
        <v>5571</v>
      </c>
      <c r="B86" s="5" t="s">
        <v>1603</v>
      </c>
      <c r="C86" s="5" t="s">
        <v>5612</v>
      </c>
      <c r="D86" s="6" t="s">
        <v>5573</v>
      </c>
      <c r="E86" s="5" t="s">
        <v>1683</v>
      </c>
      <c r="F86" s="5" t="s">
        <v>5613</v>
      </c>
      <c r="G86" s="5" t="s">
        <v>5612</v>
      </c>
      <c r="H86" s="7" t="s">
        <v>5573</v>
      </c>
      <c r="I86" s="14" t="s">
        <v>1603</v>
      </c>
      <c r="J86" s="14" t="s">
        <v>1683</v>
      </c>
      <c r="K86" s="14" t="s">
        <v>5613</v>
      </c>
      <c r="L86" s="14" t="s">
        <v>5612</v>
      </c>
      <c r="M86" s="15" t="s">
        <v>5213</v>
      </c>
      <c r="N86" s="1" t="s">
        <v>1603</v>
      </c>
      <c r="O86" s="1" t="s">
        <v>1683</v>
      </c>
      <c r="P86" s="1" t="s">
        <v>5613</v>
      </c>
      <c r="Q86" s="21" t="s">
        <v>5301</v>
      </c>
      <c r="R86" s="21" t="s">
        <v>5301</v>
      </c>
      <c r="S86" s="21" t="s">
        <v>1684</v>
      </c>
    </row>
    <row r="87" spans="1:19">
      <c r="A87" s="5" t="s">
        <v>5571</v>
      </c>
      <c r="B87" s="5" t="s">
        <v>1603</v>
      </c>
      <c r="C87" s="5" t="s">
        <v>5614</v>
      </c>
      <c r="D87" s="6" t="s">
        <v>5573</v>
      </c>
      <c r="E87" s="5" t="s">
        <v>1698</v>
      </c>
      <c r="F87" s="5" t="s">
        <v>5615</v>
      </c>
      <c r="G87" s="5" t="s">
        <v>5614</v>
      </c>
      <c r="H87" s="7" t="s">
        <v>5573</v>
      </c>
      <c r="I87" s="14" t="s">
        <v>1603</v>
      </c>
      <c r="J87" s="14" t="s">
        <v>1698</v>
      </c>
      <c r="K87" s="14" t="s">
        <v>5615</v>
      </c>
      <c r="L87" s="14" t="s">
        <v>5614</v>
      </c>
      <c r="M87" s="15" t="s">
        <v>5213</v>
      </c>
      <c r="N87" s="1" t="s">
        <v>1603</v>
      </c>
      <c r="O87" s="1" t="s">
        <v>1698</v>
      </c>
      <c r="P87" s="1" t="s">
        <v>5615</v>
      </c>
      <c r="Q87" s="21" t="s">
        <v>5301</v>
      </c>
      <c r="R87" s="21" t="s">
        <v>5317</v>
      </c>
      <c r="S87" s="21" t="s">
        <v>1699</v>
      </c>
    </row>
    <row r="88" spans="1:19">
      <c r="A88" s="5" t="s">
        <v>5571</v>
      </c>
      <c r="B88" s="5" t="s">
        <v>1603</v>
      </c>
      <c r="C88" s="5" t="s">
        <v>5616</v>
      </c>
      <c r="D88" s="6" t="s">
        <v>5573</v>
      </c>
      <c r="E88" s="5" t="s">
        <v>4241</v>
      </c>
      <c r="F88" s="5" t="s">
        <v>5617</v>
      </c>
      <c r="G88" s="5" t="s">
        <v>5616</v>
      </c>
      <c r="H88" s="7" t="s">
        <v>5573</v>
      </c>
      <c r="I88" s="14" t="s">
        <v>1603</v>
      </c>
      <c r="J88" s="14" t="s">
        <v>4241</v>
      </c>
      <c r="K88" s="14" t="s">
        <v>5617</v>
      </c>
      <c r="L88" s="14" t="s">
        <v>5616</v>
      </c>
      <c r="M88" s="15" t="s">
        <v>5213</v>
      </c>
      <c r="N88" s="1" t="s">
        <v>1603</v>
      </c>
      <c r="O88" s="1" t="s">
        <v>4241</v>
      </c>
      <c r="P88" s="1" t="s">
        <v>5617</v>
      </c>
      <c r="Q88" s="21" t="s">
        <v>5301</v>
      </c>
      <c r="R88" s="21" t="s">
        <v>5324</v>
      </c>
      <c r="S88" s="21" t="s">
        <v>5618</v>
      </c>
    </row>
    <row r="89" spans="1:19">
      <c r="A89" s="5" t="s">
        <v>5571</v>
      </c>
      <c r="B89" s="5" t="s">
        <v>1603</v>
      </c>
      <c r="C89" s="5" t="s">
        <v>5619</v>
      </c>
      <c r="D89" s="6" t="s">
        <v>5573</v>
      </c>
      <c r="E89" s="5" t="s">
        <v>1468</v>
      </c>
      <c r="F89" s="5" t="s">
        <v>5620</v>
      </c>
      <c r="G89" s="5" t="s">
        <v>5619</v>
      </c>
      <c r="H89" s="7" t="s">
        <v>5573</v>
      </c>
      <c r="I89" s="14" t="s">
        <v>1603</v>
      </c>
      <c r="J89" s="14" t="s">
        <v>1468</v>
      </c>
      <c r="K89" s="14" t="s">
        <v>5620</v>
      </c>
      <c r="L89" s="14" t="s">
        <v>5619</v>
      </c>
      <c r="M89" s="15" t="s">
        <v>5213</v>
      </c>
      <c r="N89" s="1" t="s">
        <v>1603</v>
      </c>
      <c r="O89" s="1" t="s">
        <v>1468</v>
      </c>
      <c r="P89" s="1" t="s">
        <v>5620</v>
      </c>
      <c r="Q89" s="21" t="s">
        <v>5301</v>
      </c>
      <c r="R89" s="21" t="s">
        <v>5331</v>
      </c>
      <c r="S89" s="21" t="s">
        <v>5621</v>
      </c>
    </row>
    <row r="90" spans="1:20">
      <c r="A90" s="5" t="s">
        <v>5571</v>
      </c>
      <c r="B90" s="5" t="s">
        <v>1603</v>
      </c>
      <c r="C90" s="5" t="s">
        <v>5622</v>
      </c>
      <c r="D90" s="6" t="s">
        <v>5573</v>
      </c>
      <c r="E90" s="5" t="s">
        <v>1673</v>
      </c>
      <c r="F90" s="5" t="s">
        <v>5623</v>
      </c>
      <c r="G90" s="5" t="s">
        <v>5622</v>
      </c>
      <c r="H90" s="7" t="s">
        <v>5573</v>
      </c>
      <c r="I90" s="14" t="s">
        <v>1603</v>
      </c>
      <c r="J90" s="14" t="s">
        <v>1673</v>
      </c>
      <c r="K90" s="14" t="s">
        <v>5623</v>
      </c>
      <c r="L90" s="14" t="s">
        <v>5622</v>
      </c>
      <c r="M90" s="15" t="s">
        <v>5213</v>
      </c>
      <c r="N90" s="1" t="s">
        <v>1603</v>
      </c>
      <c r="O90" s="1" t="s">
        <v>1673</v>
      </c>
      <c r="P90" s="1" t="s">
        <v>5623</v>
      </c>
      <c r="Q90" s="21" t="s">
        <v>5301</v>
      </c>
      <c r="R90" s="21" t="s">
        <v>5289</v>
      </c>
      <c r="S90" s="21" t="s">
        <v>1674</v>
      </c>
      <c r="T90" s="20" t="s">
        <v>5624</v>
      </c>
    </row>
    <row r="91" spans="1:16">
      <c r="A91" s="5" t="s">
        <v>5571</v>
      </c>
      <c r="B91" s="5" t="s">
        <v>1603</v>
      </c>
      <c r="C91" s="5" t="s">
        <v>5625</v>
      </c>
      <c r="D91" s="6" t="s">
        <v>5573</v>
      </c>
      <c r="E91" s="5" t="s">
        <v>5626</v>
      </c>
      <c r="F91" s="5" t="s">
        <v>5627</v>
      </c>
      <c r="G91" s="5" t="s">
        <v>5625</v>
      </c>
      <c r="H91" s="23" t="s">
        <v>5573</v>
      </c>
      <c r="I91" s="24" t="s">
        <v>1603</v>
      </c>
      <c r="J91" s="24" t="s">
        <v>1665</v>
      </c>
      <c r="K91" s="24" t="s">
        <v>5603</v>
      </c>
      <c r="L91" s="24" t="s">
        <v>5628</v>
      </c>
      <c r="M91" s="15">
        <v>1</v>
      </c>
      <c r="P91" s="1" t="s">
        <v>5213</v>
      </c>
    </row>
    <row r="92" spans="1:20">
      <c r="A92" s="5" t="s">
        <v>5629</v>
      </c>
      <c r="B92" s="5" t="s">
        <v>37</v>
      </c>
      <c r="C92" s="5" t="s">
        <v>5630</v>
      </c>
      <c r="D92" s="6" t="s">
        <v>5218</v>
      </c>
      <c r="E92" s="5" t="s">
        <v>2385</v>
      </c>
      <c r="F92" s="5" t="s">
        <v>5631</v>
      </c>
      <c r="G92" s="5" t="s">
        <v>5630</v>
      </c>
      <c r="H92" s="7" t="s">
        <v>5632</v>
      </c>
      <c r="I92" s="14" t="s">
        <v>5633</v>
      </c>
      <c r="J92" s="14" t="s">
        <v>5634</v>
      </c>
      <c r="K92" s="14" t="s">
        <v>5635</v>
      </c>
      <c r="L92" s="14" t="s">
        <v>5636</v>
      </c>
      <c r="M92" s="15">
        <v>1</v>
      </c>
      <c r="N92" s="1" t="s">
        <v>37</v>
      </c>
      <c r="O92" s="1" t="s">
        <v>2385</v>
      </c>
      <c r="P92" s="1" t="s">
        <v>5631</v>
      </c>
      <c r="Q92" s="21" t="s">
        <v>5376</v>
      </c>
      <c r="R92" s="21" t="s">
        <v>5215</v>
      </c>
      <c r="S92" s="21" t="s">
        <v>2386</v>
      </c>
      <c r="T92" s="2" t="s">
        <v>5637</v>
      </c>
    </row>
    <row r="93" spans="1:20">
      <c r="A93" s="5" t="s">
        <v>5629</v>
      </c>
      <c r="B93" s="5" t="s">
        <v>37</v>
      </c>
      <c r="C93" s="5" t="s">
        <v>5638</v>
      </c>
      <c r="D93" s="6" t="s">
        <v>5218</v>
      </c>
      <c r="E93" s="5" t="s">
        <v>38</v>
      </c>
      <c r="F93" s="5" t="s">
        <v>5639</v>
      </c>
      <c r="G93" s="5" t="s">
        <v>5638</v>
      </c>
      <c r="M93" s="15">
        <v>1</v>
      </c>
      <c r="N93" s="1" t="s">
        <v>37</v>
      </c>
      <c r="O93" s="1" t="s">
        <v>38</v>
      </c>
      <c r="P93" s="1" t="s">
        <v>5639</v>
      </c>
      <c r="Q93" s="21" t="s">
        <v>5376</v>
      </c>
      <c r="R93" s="21" t="s">
        <v>5224</v>
      </c>
      <c r="S93" s="21" t="s">
        <v>39</v>
      </c>
      <c r="T93" s="2" t="s">
        <v>5640</v>
      </c>
    </row>
    <row r="94" spans="1:20">
      <c r="A94" s="5" t="s">
        <v>5629</v>
      </c>
      <c r="B94" s="5" t="s">
        <v>37</v>
      </c>
      <c r="C94" s="5" t="s">
        <v>5641</v>
      </c>
      <c r="D94" s="6" t="s">
        <v>5218</v>
      </c>
      <c r="E94" s="5" t="s">
        <v>2396</v>
      </c>
      <c r="F94" s="5" t="s">
        <v>5642</v>
      </c>
      <c r="G94" s="5" t="s">
        <v>5641</v>
      </c>
      <c r="M94" s="15">
        <v>1</v>
      </c>
      <c r="N94" s="1" t="s">
        <v>37</v>
      </c>
      <c r="O94" s="1" t="s">
        <v>2396</v>
      </c>
      <c r="P94" s="1" t="s">
        <v>5642</v>
      </c>
      <c r="Q94" s="21" t="s">
        <v>5376</v>
      </c>
      <c r="R94" s="21" t="s">
        <v>5230</v>
      </c>
      <c r="S94" s="21" t="s">
        <v>2397</v>
      </c>
      <c r="T94" s="2" t="s">
        <v>5643</v>
      </c>
    </row>
    <row r="95" spans="1:20">
      <c r="A95" s="5" t="s">
        <v>5629</v>
      </c>
      <c r="B95" s="5" t="s">
        <v>37</v>
      </c>
      <c r="C95" s="5" t="s">
        <v>5644</v>
      </c>
      <c r="D95" s="6" t="s">
        <v>5218</v>
      </c>
      <c r="E95" s="5" t="s">
        <v>5158</v>
      </c>
      <c r="F95" s="5" t="s">
        <v>5645</v>
      </c>
      <c r="G95" s="5" t="s">
        <v>5644</v>
      </c>
      <c r="M95" s="15">
        <v>1</v>
      </c>
      <c r="N95" s="1" t="s">
        <v>37</v>
      </c>
      <c r="O95" s="1" t="s">
        <v>5158</v>
      </c>
      <c r="P95" s="1" t="s">
        <v>5645</v>
      </c>
      <c r="Q95" s="21" t="s">
        <v>5376</v>
      </c>
      <c r="R95" s="21" t="s">
        <v>5237</v>
      </c>
      <c r="S95" s="21" t="s">
        <v>5646</v>
      </c>
      <c r="T95" s="2" t="s">
        <v>5647</v>
      </c>
    </row>
    <row r="96" spans="1:20">
      <c r="A96" s="5" t="s">
        <v>5629</v>
      </c>
      <c r="B96" s="5" t="s">
        <v>37</v>
      </c>
      <c r="C96" s="5" t="s">
        <v>5648</v>
      </c>
      <c r="D96" s="6" t="s">
        <v>5218</v>
      </c>
      <c r="E96" s="5" t="s">
        <v>2407</v>
      </c>
      <c r="F96" s="5" t="s">
        <v>5649</v>
      </c>
      <c r="G96" s="5" t="s">
        <v>5648</v>
      </c>
      <c r="M96" s="15">
        <v>1</v>
      </c>
      <c r="N96" s="1" t="s">
        <v>37</v>
      </c>
      <c r="O96" s="1" t="s">
        <v>2407</v>
      </c>
      <c r="P96" s="1" t="s">
        <v>5649</v>
      </c>
      <c r="Q96" s="21" t="s">
        <v>5376</v>
      </c>
      <c r="R96" s="21" t="s">
        <v>5246</v>
      </c>
      <c r="S96" s="21" t="s">
        <v>2408</v>
      </c>
      <c r="T96" s="2" t="s">
        <v>5650</v>
      </c>
    </row>
    <row r="97" spans="1:20">
      <c r="A97" s="5" t="s">
        <v>5629</v>
      </c>
      <c r="B97" s="5" t="s">
        <v>37</v>
      </c>
      <c r="C97" s="5" t="s">
        <v>5651</v>
      </c>
      <c r="D97" s="6" t="s">
        <v>5218</v>
      </c>
      <c r="E97" s="5" t="s">
        <v>5178</v>
      </c>
      <c r="F97" s="5" t="s">
        <v>5652</v>
      </c>
      <c r="G97" s="5" t="s">
        <v>5651</v>
      </c>
      <c r="M97" s="15">
        <v>1</v>
      </c>
      <c r="N97" s="1" t="s">
        <v>37</v>
      </c>
      <c r="O97" s="1" t="s">
        <v>5178</v>
      </c>
      <c r="P97" s="1" t="s">
        <v>5652</v>
      </c>
      <c r="Q97" s="21" t="s">
        <v>5376</v>
      </c>
      <c r="R97" s="21" t="s">
        <v>5252</v>
      </c>
      <c r="S97" s="21" t="s">
        <v>5653</v>
      </c>
      <c r="T97" s="2" t="s">
        <v>5654</v>
      </c>
    </row>
    <row r="98" spans="1:20">
      <c r="A98" s="5" t="s">
        <v>5629</v>
      </c>
      <c r="B98" s="5" t="s">
        <v>37</v>
      </c>
      <c r="C98" s="5" t="s">
        <v>5655</v>
      </c>
      <c r="D98" s="6" t="s">
        <v>5218</v>
      </c>
      <c r="E98" s="5" t="s">
        <v>2415</v>
      </c>
      <c r="F98" s="5" t="s">
        <v>5656</v>
      </c>
      <c r="G98" s="5" t="s">
        <v>5655</v>
      </c>
      <c r="M98" s="15">
        <v>1</v>
      </c>
      <c r="N98" s="1" t="s">
        <v>37</v>
      </c>
      <c r="O98" s="1" t="s">
        <v>2415</v>
      </c>
      <c r="P98" s="1" t="s">
        <v>5656</v>
      </c>
      <c r="Q98" s="21" t="s">
        <v>5376</v>
      </c>
      <c r="R98" s="21" t="s">
        <v>5256</v>
      </c>
      <c r="S98" s="21" t="s">
        <v>2416</v>
      </c>
      <c r="T98" s="2" t="s">
        <v>5657</v>
      </c>
    </row>
    <row r="99" spans="1:20">
      <c r="A99" s="5" t="s">
        <v>5629</v>
      </c>
      <c r="B99" s="5" t="s">
        <v>37</v>
      </c>
      <c r="C99" s="5" t="s">
        <v>5658</v>
      </c>
      <c r="D99" s="6" t="s">
        <v>5218</v>
      </c>
      <c r="E99" s="5" t="s">
        <v>5659</v>
      </c>
      <c r="F99" s="5" t="s">
        <v>5660</v>
      </c>
      <c r="G99" s="5" t="s">
        <v>5658</v>
      </c>
      <c r="M99" s="15">
        <v>1</v>
      </c>
      <c r="N99" s="1" t="s">
        <v>37</v>
      </c>
      <c r="O99" s="1" t="s">
        <v>5661</v>
      </c>
      <c r="P99" s="1" t="s">
        <v>5662</v>
      </c>
      <c r="Q99" s="21" t="s">
        <v>5376</v>
      </c>
      <c r="R99" s="21" t="s">
        <v>5259</v>
      </c>
      <c r="S99" s="21" t="s">
        <v>5663</v>
      </c>
      <c r="T99" s="2"/>
    </row>
    <row r="100" spans="1:19">
      <c r="A100" s="5" t="s">
        <v>5664</v>
      </c>
      <c r="B100" s="5" t="s">
        <v>473</v>
      </c>
      <c r="C100" s="5" t="s">
        <v>5665</v>
      </c>
      <c r="D100" s="6" t="s">
        <v>5262</v>
      </c>
      <c r="E100" s="5" t="s">
        <v>474</v>
      </c>
      <c r="F100" s="5" t="s">
        <v>5666</v>
      </c>
      <c r="G100" s="5" t="s">
        <v>5665</v>
      </c>
      <c r="H100" s="7" t="s">
        <v>5667</v>
      </c>
      <c r="I100" s="14" t="s">
        <v>473</v>
      </c>
      <c r="J100" s="14" t="s">
        <v>474</v>
      </c>
      <c r="K100" s="14" t="s">
        <v>5666</v>
      </c>
      <c r="L100" s="14" t="s">
        <v>5668</v>
      </c>
      <c r="M100" s="15" t="s">
        <v>5213</v>
      </c>
      <c r="N100" s="1" t="s">
        <v>473</v>
      </c>
      <c r="O100" s="1" t="s">
        <v>474</v>
      </c>
      <c r="P100" s="1" t="s">
        <v>5666</v>
      </c>
      <c r="Q100" s="21" t="s">
        <v>5237</v>
      </c>
      <c r="R100" s="21" t="s">
        <v>5215</v>
      </c>
      <c r="S100" s="21" t="s">
        <v>475</v>
      </c>
    </row>
    <row r="101" spans="1:19">
      <c r="A101" s="5" t="s">
        <v>5664</v>
      </c>
      <c r="B101" s="5" t="s">
        <v>473</v>
      </c>
      <c r="C101" s="5" t="s">
        <v>5669</v>
      </c>
      <c r="D101" s="6" t="s">
        <v>5262</v>
      </c>
      <c r="E101" s="5" t="s">
        <v>479</v>
      </c>
      <c r="F101" s="5" t="s">
        <v>5670</v>
      </c>
      <c r="G101" s="5" t="s">
        <v>5669</v>
      </c>
      <c r="H101" s="7" t="s">
        <v>5667</v>
      </c>
      <c r="I101" s="14" t="s">
        <v>473</v>
      </c>
      <c r="J101" s="14" t="s">
        <v>479</v>
      </c>
      <c r="K101" s="14" t="s">
        <v>5670</v>
      </c>
      <c r="L101" s="14" t="s">
        <v>5671</v>
      </c>
      <c r="M101" s="15" t="s">
        <v>5213</v>
      </c>
      <c r="N101" s="1" t="s">
        <v>473</v>
      </c>
      <c r="O101" s="1" t="s">
        <v>479</v>
      </c>
      <c r="P101" s="1" t="s">
        <v>5670</v>
      </c>
      <c r="Q101" s="21" t="s">
        <v>5237</v>
      </c>
      <c r="R101" s="21" t="s">
        <v>5224</v>
      </c>
      <c r="S101" s="21" t="s">
        <v>480</v>
      </c>
    </row>
    <row r="102" spans="1:19">
      <c r="A102" s="5" t="s">
        <v>5664</v>
      </c>
      <c r="B102" s="5" t="s">
        <v>473</v>
      </c>
      <c r="C102" s="5" t="s">
        <v>5672</v>
      </c>
      <c r="D102" s="6" t="s">
        <v>5262</v>
      </c>
      <c r="E102" s="5" t="s">
        <v>484</v>
      </c>
      <c r="F102" s="5" t="s">
        <v>5673</v>
      </c>
      <c r="G102" s="5" t="s">
        <v>5672</v>
      </c>
      <c r="H102" s="7" t="s">
        <v>5667</v>
      </c>
      <c r="I102" s="14" t="s">
        <v>473</v>
      </c>
      <c r="J102" s="14" t="s">
        <v>484</v>
      </c>
      <c r="K102" s="14" t="s">
        <v>5673</v>
      </c>
      <c r="L102" s="14" t="s">
        <v>5674</v>
      </c>
      <c r="M102" s="15" t="s">
        <v>5213</v>
      </c>
      <c r="N102" s="1" t="s">
        <v>473</v>
      </c>
      <c r="O102" s="1" t="s">
        <v>484</v>
      </c>
      <c r="P102" s="1" t="s">
        <v>5673</v>
      </c>
      <c r="Q102" s="21" t="s">
        <v>5237</v>
      </c>
      <c r="R102" s="21" t="s">
        <v>5230</v>
      </c>
      <c r="S102" s="21" t="s">
        <v>485</v>
      </c>
    </row>
    <row r="103" spans="1:20">
      <c r="A103" s="5" t="s">
        <v>5664</v>
      </c>
      <c r="B103" s="5" t="s">
        <v>473</v>
      </c>
      <c r="C103" s="5" t="s">
        <v>5675</v>
      </c>
      <c r="D103" s="6" t="s">
        <v>5262</v>
      </c>
      <c r="E103" s="5" t="s">
        <v>489</v>
      </c>
      <c r="F103" s="5" t="s">
        <v>5676</v>
      </c>
      <c r="G103" s="5" t="s">
        <v>5675</v>
      </c>
      <c r="H103" s="7" t="s">
        <v>5667</v>
      </c>
      <c r="I103" s="14" t="s">
        <v>473</v>
      </c>
      <c r="J103" s="14" t="s">
        <v>489</v>
      </c>
      <c r="K103" s="14" t="s">
        <v>5676</v>
      </c>
      <c r="L103" s="14" t="s">
        <v>5677</v>
      </c>
      <c r="M103" s="15" t="s">
        <v>5213</v>
      </c>
      <c r="N103" s="1" t="s">
        <v>473</v>
      </c>
      <c r="O103" s="1" t="s">
        <v>489</v>
      </c>
      <c r="P103" s="1" t="s">
        <v>5676</v>
      </c>
      <c r="Q103" s="21" t="s">
        <v>5237</v>
      </c>
      <c r="R103" s="21" t="s">
        <v>5237</v>
      </c>
      <c r="S103" s="21" t="s">
        <v>490</v>
      </c>
      <c r="T103" s="1" t="s">
        <v>5678</v>
      </c>
    </row>
    <row r="104" spans="1:20">
      <c r="A104" s="5" t="s">
        <v>5664</v>
      </c>
      <c r="B104" s="5" t="s">
        <v>473</v>
      </c>
      <c r="C104" s="5" t="s">
        <v>5679</v>
      </c>
      <c r="D104" s="6" t="s">
        <v>5262</v>
      </c>
      <c r="E104" s="5" t="s">
        <v>503</v>
      </c>
      <c r="F104" s="5" t="s">
        <v>5680</v>
      </c>
      <c r="G104" s="5" t="s">
        <v>5679</v>
      </c>
      <c r="H104" s="7" t="s">
        <v>5667</v>
      </c>
      <c r="I104" s="14" t="s">
        <v>473</v>
      </c>
      <c r="J104" s="14" t="s">
        <v>503</v>
      </c>
      <c r="K104" s="14" t="s">
        <v>5680</v>
      </c>
      <c r="L104" s="14" t="s">
        <v>5681</v>
      </c>
      <c r="M104" s="15" t="s">
        <v>5213</v>
      </c>
      <c r="N104" s="1" t="s">
        <v>473</v>
      </c>
      <c r="O104" s="1" t="s">
        <v>503</v>
      </c>
      <c r="P104" s="1" t="s">
        <v>5680</v>
      </c>
      <c r="Q104" s="21" t="s">
        <v>5237</v>
      </c>
      <c r="R104" s="21" t="s">
        <v>5246</v>
      </c>
      <c r="S104" s="21" t="s">
        <v>504</v>
      </c>
      <c r="T104" s="1" t="s">
        <v>5682</v>
      </c>
    </row>
    <row r="105" spans="1:19">
      <c r="A105" s="5" t="s">
        <v>5664</v>
      </c>
      <c r="B105" s="5" t="s">
        <v>473</v>
      </c>
      <c r="C105" s="5" t="s">
        <v>5683</v>
      </c>
      <c r="D105" s="6" t="s">
        <v>5262</v>
      </c>
      <c r="E105" s="5" t="s">
        <v>508</v>
      </c>
      <c r="F105" s="5" t="s">
        <v>5684</v>
      </c>
      <c r="G105" s="5" t="s">
        <v>5683</v>
      </c>
      <c r="H105" s="7" t="s">
        <v>5667</v>
      </c>
      <c r="I105" s="14" t="s">
        <v>473</v>
      </c>
      <c r="J105" s="14" t="s">
        <v>508</v>
      </c>
      <c r="K105" s="14" t="s">
        <v>5684</v>
      </c>
      <c r="L105" s="14" t="s">
        <v>5685</v>
      </c>
      <c r="M105" s="15" t="s">
        <v>5213</v>
      </c>
      <c r="N105" s="1" t="s">
        <v>473</v>
      </c>
      <c r="O105" s="1" t="s">
        <v>508</v>
      </c>
      <c r="P105" s="1" t="s">
        <v>5684</v>
      </c>
      <c r="Q105" s="21" t="s">
        <v>5237</v>
      </c>
      <c r="R105" s="21" t="s">
        <v>5256</v>
      </c>
      <c r="S105" s="21" t="s">
        <v>509</v>
      </c>
    </row>
    <row r="106" spans="1:19">
      <c r="A106" s="5" t="s">
        <v>5664</v>
      </c>
      <c r="B106" s="5" t="s">
        <v>473</v>
      </c>
      <c r="C106" s="5" t="s">
        <v>5686</v>
      </c>
      <c r="D106" s="6" t="s">
        <v>5262</v>
      </c>
      <c r="E106" s="5" t="s">
        <v>516</v>
      </c>
      <c r="F106" s="5" t="s">
        <v>5687</v>
      </c>
      <c r="G106" s="5" t="s">
        <v>5686</v>
      </c>
      <c r="H106" s="7" t="s">
        <v>5667</v>
      </c>
      <c r="I106" s="14" t="s">
        <v>473</v>
      </c>
      <c r="J106" s="14" t="s">
        <v>516</v>
      </c>
      <c r="K106" s="14" t="s">
        <v>5687</v>
      </c>
      <c r="L106" s="14" t="s">
        <v>5688</v>
      </c>
      <c r="M106" s="15" t="s">
        <v>5213</v>
      </c>
      <c r="N106" s="1" t="s">
        <v>473</v>
      </c>
      <c r="O106" s="1" t="s">
        <v>516</v>
      </c>
      <c r="P106" s="1" t="s">
        <v>5687</v>
      </c>
      <c r="Q106" s="21" t="s">
        <v>5237</v>
      </c>
      <c r="R106" s="21" t="s">
        <v>5259</v>
      </c>
      <c r="S106" s="21" t="s">
        <v>517</v>
      </c>
    </row>
    <row r="107" spans="1:20">
      <c r="A107" s="5" t="s">
        <v>5664</v>
      </c>
      <c r="B107" s="5" t="s">
        <v>473</v>
      </c>
      <c r="C107" s="5" t="s">
        <v>5689</v>
      </c>
      <c r="D107" s="6" t="s">
        <v>5262</v>
      </c>
      <c r="E107" s="5" t="s">
        <v>462</v>
      </c>
      <c r="F107" s="5" t="s">
        <v>5690</v>
      </c>
      <c r="G107" s="5" t="s">
        <v>5689</v>
      </c>
      <c r="H107" s="7" t="s">
        <v>5667</v>
      </c>
      <c r="I107" s="14" t="s">
        <v>473</v>
      </c>
      <c r="J107" s="14" t="s">
        <v>462</v>
      </c>
      <c r="K107" s="14" t="s">
        <v>5690</v>
      </c>
      <c r="L107" s="14" t="s">
        <v>5691</v>
      </c>
      <c r="M107" s="15" t="s">
        <v>5213</v>
      </c>
      <c r="N107" s="1" t="s">
        <v>473</v>
      </c>
      <c r="O107" s="1" t="s">
        <v>462</v>
      </c>
      <c r="P107" s="1" t="s">
        <v>5690</v>
      </c>
      <c r="Q107" s="21" t="s">
        <v>5237</v>
      </c>
      <c r="R107" s="21" t="s">
        <v>5268</v>
      </c>
      <c r="S107" s="21" t="s">
        <v>521</v>
      </c>
      <c r="T107" s="1" t="s">
        <v>5692</v>
      </c>
    </row>
    <row r="108" spans="1:19">
      <c r="A108" s="5" t="s">
        <v>5664</v>
      </c>
      <c r="B108" s="5" t="s">
        <v>473</v>
      </c>
      <c r="C108" s="5" t="s">
        <v>5693</v>
      </c>
      <c r="D108" s="6" t="s">
        <v>5262</v>
      </c>
      <c r="E108" s="5" t="s">
        <v>525</v>
      </c>
      <c r="F108" s="5" t="s">
        <v>5694</v>
      </c>
      <c r="G108" s="5" t="s">
        <v>5693</v>
      </c>
      <c r="H108" s="7" t="s">
        <v>5667</v>
      </c>
      <c r="I108" s="14" t="s">
        <v>473</v>
      </c>
      <c r="J108" s="14" t="s">
        <v>525</v>
      </c>
      <c r="K108" s="14" t="s">
        <v>5694</v>
      </c>
      <c r="L108" s="14" t="s">
        <v>5695</v>
      </c>
      <c r="M108" s="15" t="s">
        <v>5213</v>
      </c>
      <c r="N108" s="1" t="s">
        <v>473</v>
      </c>
      <c r="O108" s="1" t="s">
        <v>525</v>
      </c>
      <c r="P108" s="1" t="s">
        <v>5694</v>
      </c>
      <c r="Q108" s="21" t="s">
        <v>5237</v>
      </c>
      <c r="R108" s="21" t="s">
        <v>5271</v>
      </c>
      <c r="S108" s="21" t="s">
        <v>526</v>
      </c>
    </row>
    <row r="109" spans="1:20">
      <c r="A109" s="5" t="s">
        <v>5664</v>
      </c>
      <c r="B109" s="5" t="s">
        <v>473</v>
      </c>
      <c r="C109" s="5" t="s">
        <v>5696</v>
      </c>
      <c r="D109" s="6" t="s">
        <v>5262</v>
      </c>
      <c r="E109" s="5" t="s">
        <v>544</v>
      </c>
      <c r="F109" s="5" t="s">
        <v>5697</v>
      </c>
      <c r="G109" s="5" t="s">
        <v>5696</v>
      </c>
      <c r="H109" s="7" t="s">
        <v>5667</v>
      </c>
      <c r="I109" s="14" t="s">
        <v>473</v>
      </c>
      <c r="J109" s="14" t="s">
        <v>544</v>
      </c>
      <c r="K109" s="14" t="s">
        <v>5697</v>
      </c>
      <c r="L109" s="14" t="s">
        <v>5698</v>
      </c>
      <c r="M109" s="15" t="s">
        <v>5213</v>
      </c>
      <c r="N109" s="1" t="s">
        <v>473</v>
      </c>
      <c r="O109" s="1" t="s">
        <v>544</v>
      </c>
      <c r="P109" s="1" t="s">
        <v>5697</v>
      </c>
      <c r="Q109" s="21" t="s">
        <v>5237</v>
      </c>
      <c r="R109" s="21" t="s">
        <v>5283</v>
      </c>
      <c r="S109" s="21" t="s">
        <v>545</v>
      </c>
      <c r="T109" s="1" t="s">
        <v>5699</v>
      </c>
    </row>
    <row r="110" spans="1:19">
      <c r="A110" s="5" t="s">
        <v>5664</v>
      </c>
      <c r="B110" s="5" t="s">
        <v>473</v>
      </c>
      <c r="C110" s="5" t="s">
        <v>5700</v>
      </c>
      <c r="D110" s="6" t="s">
        <v>5262</v>
      </c>
      <c r="E110" s="5" t="s">
        <v>539</v>
      </c>
      <c r="F110" s="5" t="s">
        <v>5701</v>
      </c>
      <c r="G110" s="5" t="s">
        <v>5700</v>
      </c>
      <c r="H110" s="7" t="s">
        <v>5667</v>
      </c>
      <c r="I110" s="14" t="s">
        <v>473</v>
      </c>
      <c r="J110" s="14" t="s">
        <v>539</v>
      </c>
      <c r="K110" s="14" t="s">
        <v>5701</v>
      </c>
      <c r="L110" s="14" t="s">
        <v>5702</v>
      </c>
      <c r="M110" s="15" t="s">
        <v>5213</v>
      </c>
      <c r="N110" s="1" t="s">
        <v>473</v>
      </c>
      <c r="O110" s="1" t="s">
        <v>539</v>
      </c>
      <c r="P110" s="1" t="s">
        <v>5701</v>
      </c>
      <c r="Q110" s="21" t="s">
        <v>5237</v>
      </c>
      <c r="R110" s="21" t="s">
        <v>5277</v>
      </c>
      <c r="S110" s="21" t="s">
        <v>540</v>
      </c>
    </row>
    <row r="111" spans="1:20">
      <c r="A111" s="5" t="s">
        <v>5664</v>
      </c>
      <c r="B111" s="5" t="s">
        <v>473</v>
      </c>
      <c r="C111" s="5" t="s">
        <v>5703</v>
      </c>
      <c r="D111" s="6" t="s">
        <v>5262</v>
      </c>
      <c r="E111" s="5" t="s">
        <v>2846</v>
      </c>
      <c r="F111" s="5" t="s">
        <v>5704</v>
      </c>
      <c r="G111" s="5" t="s">
        <v>5703</v>
      </c>
      <c r="H111" s="7" t="s">
        <v>5667</v>
      </c>
      <c r="I111" s="14" t="s">
        <v>473</v>
      </c>
      <c r="J111" s="14" t="s">
        <v>2846</v>
      </c>
      <c r="K111" s="14" t="s">
        <v>5704</v>
      </c>
      <c r="L111" s="14" t="s">
        <v>5705</v>
      </c>
      <c r="M111" s="15" t="s">
        <v>5213</v>
      </c>
      <c r="N111" s="1" t="s">
        <v>473</v>
      </c>
      <c r="O111" s="1" t="s">
        <v>2846</v>
      </c>
      <c r="P111" s="1" t="s">
        <v>5704</v>
      </c>
      <c r="Q111" s="21" t="s">
        <v>5237</v>
      </c>
      <c r="R111" s="21" t="s">
        <v>5252</v>
      </c>
      <c r="S111" s="21" t="s">
        <v>5706</v>
      </c>
      <c r="T111" s="1" t="s">
        <v>5707</v>
      </c>
    </row>
    <row r="112" spans="1:19">
      <c r="A112" s="5" t="s">
        <v>5664</v>
      </c>
      <c r="B112" s="5" t="s">
        <v>473</v>
      </c>
      <c r="C112" s="5" t="s">
        <v>5708</v>
      </c>
      <c r="D112" s="6" t="s">
        <v>5262</v>
      </c>
      <c r="E112" s="5" t="s">
        <v>565</v>
      </c>
      <c r="F112" s="5" t="s">
        <v>5709</v>
      </c>
      <c r="G112" s="5" t="s">
        <v>5708</v>
      </c>
      <c r="H112" s="7" t="s">
        <v>5667</v>
      </c>
      <c r="I112" s="14" t="s">
        <v>473</v>
      </c>
      <c r="J112" s="14" t="s">
        <v>565</v>
      </c>
      <c r="K112" s="14" t="s">
        <v>5709</v>
      </c>
      <c r="L112" s="14" t="s">
        <v>5710</v>
      </c>
      <c r="M112" s="15" t="s">
        <v>5213</v>
      </c>
      <c r="N112" s="1" t="s">
        <v>473</v>
      </c>
      <c r="O112" s="1" t="s">
        <v>565</v>
      </c>
      <c r="P112" s="1" t="s">
        <v>5709</v>
      </c>
      <c r="Q112" s="21" t="s">
        <v>5237</v>
      </c>
      <c r="R112" s="21" t="s">
        <v>5289</v>
      </c>
      <c r="S112" s="21" t="s">
        <v>5711</v>
      </c>
    </row>
    <row r="113" spans="1:19">
      <c r="A113" s="5" t="s">
        <v>5664</v>
      </c>
      <c r="B113" s="5" t="s">
        <v>473</v>
      </c>
      <c r="C113" s="5" t="s">
        <v>5712</v>
      </c>
      <c r="D113" s="6" t="s">
        <v>5262</v>
      </c>
      <c r="E113" s="5" t="s">
        <v>5713</v>
      </c>
      <c r="F113" s="5" t="s">
        <v>5714</v>
      </c>
      <c r="G113" s="5" t="s">
        <v>5712</v>
      </c>
      <c r="M113" s="15">
        <v>1</v>
      </c>
      <c r="N113" s="25"/>
      <c r="O113" s="25"/>
      <c r="P113" s="1" t="s">
        <v>5213</v>
      </c>
      <c r="Q113" s="25"/>
      <c r="R113" s="25"/>
      <c r="S113" s="25"/>
    </row>
    <row r="114" spans="1:19">
      <c r="A114" s="5" t="s">
        <v>5715</v>
      </c>
      <c r="B114" s="5" t="s">
        <v>1418</v>
      </c>
      <c r="C114" s="5" t="s">
        <v>5716</v>
      </c>
      <c r="D114" s="6" t="s">
        <v>5240</v>
      </c>
      <c r="E114" s="5" t="s">
        <v>1449</v>
      </c>
      <c r="F114" s="5" t="s">
        <v>5717</v>
      </c>
      <c r="G114" s="5" t="s">
        <v>5716</v>
      </c>
      <c r="H114" s="7" t="s">
        <v>5718</v>
      </c>
      <c r="I114" s="14" t="s">
        <v>5719</v>
      </c>
      <c r="J114" s="14" t="s">
        <v>1449</v>
      </c>
      <c r="K114" s="14" t="s">
        <v>5720</v>
      </c>
      <c r="L114" s="14" t="s">
        <v>5721</v>
      </c>
      <c r="M114" s="15" t="s">
        <v>5213</v>
      </c>
      <c r="N114" s="1" t="s">
        <v>1418</v>
      </c>
      <c r="O114" s="1" t="s">
        <v>1449</v>
      </c>
      <c r="P114" s="1" t="s">
        <v>5717</v>
      </c>
      <c r="Q114" s="21" t="s">
        <v>5295</v>
      </c>
      <c r="R114" s="21" t="s">
        <v>5237</v>
      </c>
      <c r="S114" s="21" t="s">
        <v>1450</v>
      </c>
    </row>
    <row r="115" spans="1:19">
      <c r="A115" s="5" t="s">
        <v>5715</v>
      </c>
      <c r="B115" s="5" t="s">
        <v>1418</v>
      </c>
      <c r="C115" s="5" t="s">
        <v>5722</v>
      </c>
      <c r="D115" s="6" t="s">
        <v>5240</v>
      </c>
      <c r="E115" s="5" t="s">
        <v>1460</v>
      </c>
      <c r="F115" s="5" t="s">
        <v>5723</v>
      </c>
      <c r="G115" s="5" t="s">
        <v>5722</v>
      </c>
      <c r="H115" s="7" t="s">
        <v>5718</v>
      </c>
      <c r="I115" s="14" t="s">
        <v>5719</v>
      </c>
      <c r="J115" s="14" t="s">
        <v>1460</v>
      </c>
      <c r="K115" s="14" t="s">
        <v>5724</v>
      </c>
      <c r="L115" s="14" t="s">
        <v>5725</v>
      </c>
      <c r="M115" s="15" t="s">
        <v>5213</v>
      </c>
      <c r="N115" s="1" t="s">
        <v>1418</v>
      </c>
      <c r="O115" s="1" t="s">
        <v>1460</v>
      </c>
      <c r="P115" s="1" t="s">
        <v>5723</v>
      </c>
      <c r="Q115" s="21" t="s">
        <v>5295</v>
      </c>
      <c r="R115" s="21" t="s">
        <v>5246</v>
      </c>
      <c r="S115" s="21" t="s">
        <v>1461</v>
      </c>
    </row>
    <row r="116" spans="1:19">
      <c r="A116" s="5" t="s">
        <v>5715</v>
      </c>
      <c r="B116" s="5" t="s">
        <v>1418</v>
      </c>
      <c r="C116" s="5" t="s">
        <v>5726</v>
      </c>
      <c r="D116" s="6" t="s">
        <v>5240</v>
      </c>
      <c r="E116" s="5" t="s">
        <v>1468</v>
      </c>
      <c r="F116" s="5" t="s">
        <v>5727</v>
      </c>
      <c r="G116" s="5" t="s">
        <v>5726</v>
      </c>
      <c r="H116" s="7" t="s">
        <v>5718</v>
      </c>
      <c r="I116" s="14" t="s">
        <v>5719</v>
      </c>
      <c r="J116" s="14" t="s">
        <v>1468</v>
      </c>
      <c r="K116" s="14" t="s">
        <v>5728</v>
      </c>
      <c r="L116" s="14" t="s">
        <v>5729</v>
      </c>
      <c r="M116" s="15" t="s">
        <v>5213</v>
      </c>
      <c r="N116" s="1" t="s">
        <v>1418</v>
      </c>
      <c r="O116" s="1" t="s">
        <v>1468</v>
      </c>
      <c r="P116" s="1" t="s">
        <v>5727</v>
      </c>
      <c r="Q116" s="21" t="s">
        <v>5295</v>
      </c>
      <c r="R116" s="21" t="s">
        <v>5252</v>
      </c>
      <c r="S116" s="21" t="s">
        <v>1469</v>
      </c>
    </row>
    <row r="117" spans="1:19">
      <c r="A117" s="5" t="s">
        <v>5715</v>
      </c>
      <c r="B117" s="5" t="s">
        <v>1418</v>
      </c>
      <c r="C117" s="5" t="s">
        <v>5730</v>
      </c>
      <c r="D117" s="6" t="s">
        <v>5240</v>
      </c>
      <c r="E117" s="5" t="s">
        <v>1473</v>
      </c>
      <c r="F117" s="5" t="s">
        <v>5731</v>
      </c>
      <c r="G117" s="5" t="s">
        <v>5730</v>
      </c>
      <c r="H117" s="7" t="s">
        <v>5718</v>
      </c>
      <c r="I117" s="14" t="s">
        <v>5719</v>
      </c>
      <c r="J117" s="14" t="s">
        <v>1473</v>
      </c>
      <c r="K117" s="14" t="s">
        <v>5732</v>
      </c>
      <c r="L117" s="14" t="s">
        <v>5733</v>
      </c>
      <c r="M117" s="15" t="s">
        <v>5213</v>
      </c>
      <c r="N117" s="1" t="s">
        <v>1418</v>
      </c>
      <c r="O117" s="1" t="s">
        <v>1473</v>
      </c>
      <c r="P117" s="1" t="s">
        <v>5731</v>
      </c>
      <c r="Q117" s="21" t="s">
        <v>5295</v>
      </c>
      <c r="R117" s="21" t="s">
        <v>5256</v>
      </c>
      <c r="S117" s="21" t="s">
        <v>1474</v>
      </c>
    </row>
    <row r="118" spans="1:19">
      <c r="A118" s="5" t="s">
        <v>5715</v>
      </c>
      <c r="B118" s="5" t="s">
        <v>1418</v>
      </c>
      <c r="C118" s="5" t="s">
        <v>5734</v>
      </c>
      <c r="D118" s="6" t="s">
        <v>5240</v>
      </c>
      <c r="E118" s="5" t="s">
        <v>1484</v>
      </c>
      <c r="F118" s="5" t="s">
        <v>5735</v>
      </c>
      <c r="G118" s="5" t="s">
        <v>5734</v>
      </c>
      <c r="H118" s="7" t="s">
        <v>5718</v>
      </c>
      <c r="I118" s="14" t="s">
        <v>5719</v>
      </c>
      <c r="J118" s="14" t="s">
        <v>1484</v>
      </c>
      <c r="K118" s="14" t="s">
        <v>5736</v>
      </c>
      <c r="L118" s="14" t="s">
        <v>5737</v>
      </c>
      <c r="M118" s="15" t="s">
        <v>5213</v>
      </c>
      <c r="N118" s="1" t="s">
        <v>1418</v>
      </c>
      <c r="O118" s="1" t="s">
        <v>1484</v>
      </c>
      <c r="P118" s="1" t="s">
        <v>5735</v>
      </c>
      <c r="Q118" s="21" t="s">
        <v>5295</v>
      </c>
      <c r="R118" s="21" t="s">
        <v>5259</v>
      </c>
      <c r="S118" s="21" t="s">
        <v>1485</v>
      </c>
    </row>
    <row r="119" spans="1:19">
      <c r="A119" s="5" t="s">
        <v>5715</v>
      </c>
      <c r="B119" s="5" t="s">
        <v>1418</v>
      </c>
      <c r="C119" s="5" t="s">
        <v>5738</v>
      </c>
      <c r="D119" s="6" t="s">
        <v>5240</v>
      </c>
      <c r="E119" s="5" t="s">
        <v>1507</v>
      </c>
      <c r="F119" s="5" t="s">
        <v>5739</v>
      </c>
      <c r="G119" s="5" t="s">
        <v>5738</v>
      </c>
      <c r="H119" s="7" t="s">
        <v>5718</v>
      </c>
      <c r="I119" s="14" t="s">
        <v>5719</v>
      </c>
      <c r="J119" s="14" t="s">
        <v>1507</v>
      </c>
      <c r="K119" s="14" t="s">
        <v>5740</v>
      </c>
      <c r="L119" s="14" t="s">
        <v>5741</v>
      </c>
      <c r="M119" s="15" t="s">
        <v>5213</v>
      </c>
      <c r="N119" s="1" t="s">
        <v>1418</v>
      </c>
      <c r="O119" s="1" t="s">
        <v>1507</v>
      </c>
      <c r="P119" s="1" t="s">
        <v>5739</v>
      </c>
      <c r="Q119" s="21" t="s">
        <v>5295</v>
      </c>
      <c r="R119" s="21" t="s">
        <v>5268</v>
      </c>
      <c r="S119" s="21" t="s">
        <v>1508</v>
      </c>
    </row>
    <row r="120" spans="1:19">
      <c r="A120" s="5" t="s">
        <v>5715</v>
      </c>
      <c r="B120" s="5" t="s">
        <v>1418</v>
      </c>
      <c r="C120" s="5" t="s">
        <v>5742</v>
      </c>
      <c r="D120" s="6" t="s">
        <v>5240</v>
      </c>
      <c r="E120" s="5" t="s">
        <v>4019</v>
      </c>
      <c r="F120" s="5" t="s">
        <v>5743</v>
      </c>
      <c r="G120" s="5" t="s">
        <v>5742</v>
      </c>
      <c r="H120" s="7" t="s">
        <v>5718</v>
      </c>
      <c r="I120" s="14" t="s">
        <v>5719</v>
      </c>
      <c r="J120" s="14" t="s">
        <v>4019</v>
      </c>
      <c r="K120" s="14" t="s">
        <v>5744</v>
      </c>
      <c r="L120" s="14" t="s">
        <v>5745</v>
      </c>
      <c r="M120" s="15" t="s">
        <v>5213</v>
      </c>
      <c r="N120" s="1" t="s">
        <v>1418</v>
      </c>
      <c r="O120" s="1" t="s">
        <v>4019</v>
      </c>
      <c r="P120" s="1" t="s">
        <v>5743</v>
      </c>
      <c r="Q120" s="21" t="s">
        <v>5295</v>
      </c>
      <c r="R120" s="21" t="s">
        <v>5271</v>
      </c>
      <c r="S120" s="21" t="s">
        <v>5746</v>
      </c>
    </row>
    <row r="121" spans="1:19">
      <c r="A121" s="5" t="s">
        <v>5715</v>
      </c>
      <c r="B121" s="5" t="s">
        <v>1418</v>
      </c>
      <c r="C121" s="5" t="s">
        <v>5747</v>
      </c>
      <c r="D121" s="6" t="s">
        <v>5240</v>
      </c>
      <c r="E121" s="5" t="s">
        <v>1515</v>
      </c>
      <c r="F121" s="5" t="s">
        <v>5748</v>
      </c>
      <c r="G121" s="5" t="s">
        <v>5747</v>
      </c>
      <c r="H121" s="7" t="s">
        <v>5718</v>
      </c>
      <c r="I121" s="14" t="s">
        <v>5719</v>
      </c>
      <c r="J121" s="14" t="s">
        <v>1515</v>
      </c>
      <c r="K121" s="14" t="s">
        <v>5749</v>
      </c>
      <c r="L121" s="14" t="s">
        <v>5750</v>
      </c>
      <c r="M121" s="15" t="s">
        <v>5213</v>
      </c>
      <c r="N121" s="1" t="s">
        <v>1418</v>
      </c>
      <c r="O121" s="1" t="s">
        <v>1515</v>
      </c>
      <c r="P121" s="1" t="s">
        <v>5748</v>
      </c>
      <c r="Q121" s="21" t="s">
        <v>5295</v>
      </c>
      <c r="R121" s="21" t="s">
        <v>5277</v>
      </c>
      <c r="S121" s="21" t="s">
        <v>1516</v>
      </c>
    </row>
    <row r="122" spans="1:19">
      <c r="A122" s="5" t="s">
        <v>5715</v>
      </c>
      <c r="B122" s="5" t="s">
        <v>1418</v>
      </c>
      <c r="C122" s="5" t="s">
        <v>5751</v>
      </c>
      <c r="D122" s="6" t="s">
        <v>5240</v>
      </c>
      <c r="E122" s="5" t="s">
        <v>4036</v>
      </c>
      <c r="F122" s="5" t="s">
        <v>5752</v>
      </c>
      <c r="G122" s="5" t="s">
        <v>5751</v>
      </c>
      <c r="H122" s="7" t="s">
        <v>5718</v>
      </c>
      <c r="I122" s="14" t="s">
        <v>5719</v>
      </c>
      <c r="J122" s="14" t="s">
        <v>4036</v>
      </c>
      <c r="K122" s="14" t="s">
        <v>5753</v>
      </c>
      <c r="L122" s="14" t="s">
        <v>5754</v>
      </c>
      <c r="M122" s="15" t="s">
        <v>5213</v>
      </c>
      <c r="N122" s="1" t="s">
        <v>1418</v>
      </c>
      <c r="O122" s="1" t="s">
        <v>4036</v>
      </c>
      <c r="P122" s="1" t="s">
        <v>5752</v>
      </c>
      <c r="Q122" s="21" t="s">
        <v>5295</v>
      </c>
      <c r="R122" s="21" t="s">
        <v>5283</v>
      </c>
      <c r="S122" s="21" t="s">
        <v>5755</v>
      </c>
    </row>
    <row r="123" spans="1:19">
      <c r="A123" s="5" t="s">
        <v>5715</v>
      </c>
      <c r="B123" s="5" t="s">
        <v>1418</v>
      </c>
      <c r="C123" s="5" t="s">
        <v>5756</v>
      </c>
      <c r="D123" s="6" t="s">
        <v>5240</v>
      </c>
      <c r="E123" s="5" t="s">
        <v>4045</v>
      </c>
      <c r="F123" s="5" t="s">
        <v>5757</v>
      </c>
      <c r="G123" s="5" t="s">
        <v>5756</v>
      </c>
      <c r="H123" s="7" t="s">
        <v>5718</v>
      </c>
      <c r="I123" s="14" t="s">
        <v>5719</v>
      </c>
      <c r="J123" s="14" t="s">
        <v>4045</v>
      </c>
      <c r="K123" s="14" t="s">
        <v>5758</v>
      </c>
      <c r="L123" s="14" t="s">
        <v>5759</v>
      </c>
      <c r="M123" s="15" t="s">
        <v>5213</v>
      </c>
      <c r="N123" s="1" t="s">
        <v>1418</v>
      </c>
      <c r="O123" s="1" t="s">
        <v>4045</v>
      </c>
      <c r="P123" s="1" t="s">
        <v>5757</v>
      </c>
      <c r="Q123" s="21" t="s">
        <v>5295</v>
      </c>
      <c r="R123" s="21" t="s">
        <v>5289</v>
      </c>
      <c r="S123" s="21" t="s">
        <v>5760</v>
      </c>
    </row>
    <row r="124" spans="1:19">
      <c r="A124" s="5" t="s">
        <v>5715</v>
      </c>
      <c r="B124" s="5" t="s">
        <v>1418</v>
      </c>
      <c r="C124" s="5" t="s">
        <v>5761</v>
      </c>
      <c r="D124" s="6" t="s">
        <v>5240</v>
      </c>
      <c r="E124" s="5" t="s">
        <v>4054</v>
      </c>
      <c r="F124" s="5" t="s">
        <v>5762</v>
      </c>
      <c r="G124" s="5" t="s">
        <v>5761</v>
      </c>
      <c r="H124" s="7" t="s">
        <v>5718</v>
      </c>
      <c r="I124" s="14" t="s">
        <v>5719</v>
      </c>
      <c r="J124" s="14" t="s">
        <v>4054</v>
      </c>
      <c r="K124" s="14" t="s">
        <v>5763</v>
      </c>
      <c r="L124" s="14" t="s">
        <v>5764</v>
      </c>
      <c r="M124" s="15" t="s">
        <v>5213</v>
      </c>
      <c r="N124" s="1" t="s">
        <v>1418</v>
      </c>
      <c r="O124" s="1" t="s">
        <v>4054</v>
      </c>
      <c r="P124" s="1" t="s">
        <v>5762</v>
      </c>
      <c r="Q124" s="21" t="s">
        <v>5295</v>
      </c>
      <c r="R124" s="21" t="s">
        <v>5295</v>
      </c>
      <c r="S124" s="21" t="s">
        <v>5765</v>
      </c>
    </row>
    <row r="125" spans="1:19">
      <c r="A125" s="5" t="s">
        <v>5715</v>
      </c>
      <c r="B125" s="5" t="s">
        <v>1418</v>
      </c>
      <c r="C125" s="5" t="s">
        <v>5766</v>
      </c>
      <c r="D125" s="6" t="s">
        <v>5240</v>
      </c>
      <c r="E125" s="5" t="s">
        <v>1520</v>
      </c>
      <c r="F125" s="5" t="s">
        <v>5767</v>
      </c>
      <c r="G125" s="5" t="s">
        <v>5766</v>
      </c>
      <c r="H125" s="7" t="s">
        <v>5718</v>
      </c>
      <c r="I125" s="14" t="s">
        <v>5719</v>
      </c>
      <c r="J125" s="14" t="s">
        <v>1520</v>
      </c>
      <c r="K125" s="14" t="s">
        <v>5768</v>
      </c>
      <c r="L125" s="14" t="s">
        <v>5769</v>
      </c>
      <c r="M125" s="15" t="s">
        <v>5213</v>
      </c>
      <c r="N125" s="1" t="s">
        <v>1418</v>
      </c>
      <c r="O125" s="1" t="s">
        <v>1520</v>
      </c>
      <c r="P125" s="1" t="s">
        <v>5767</v>
      </c>
      <c r="Q125" s="21" t="s">
        <v>5295</v>
      </c>
      <c r="R125" s="21" t="s">
        <v>5301</v>
      </c>
      <c r="S125" s="21" t="s">
        <v>1521</v>
      </c>
    </row>
    <row r="126" spans="1:19">
      <c r="A126" s="5" t="s">
        <v>5715</v>
      </c>
      <c r="B126" s="5" t="s">
        <v>1418</v>
      </c>
      <c r="C126" s="5" t="s">
        <v>5770</v>
      </c>
      <c r="D126" s="6" t="s">
        <v>5240</v>
      </c>
      <c r="E126" s="5" t="s">
        <v>1534</v>
      </c>
      <c r="F126" s="5" t="s">
        <v>5771</v>
      </c>
      <c r="G126" s="5" t="s">
        <v>5770</v>
      </c>
      <c r="H126" s="7" t="s">
        <v>5718</v>
      </c>
      <c r="I126" s="14" t="s">
        <v>5719</v>
      </c>
      <c r="J126" s="14" t="s">
        <v>1534</v>
      </c>
      <c r="K126" s="14" t="s">
        <v>5772</v>
      </c>
      <c r="L126" s="14" t="s">
        <v>5773</v>
      </c>
      <c r="M126" s="15" t="s">
        <v>5213</v>
      </c>
      <c r="N126" s="1" t="s">
        <v>1418</v>
      </c>
      <c r="O126" s="1" t="s">
        <v>1534</v>
      </c>
      <c r="P126" s="1" t="s">
        <v>5771</v>
      </c>
      <c r="Q126" s="21" t="s">
        <v>5295</v>
      </c>
      <c r="R126" s="21" t="s">
        <v>5304</v>
      </c>
      <c r="S126" s="21" t="s">
        <v>1535</v>
      </c>
    </row>
    <row r="127" spans="1:19">
      <c r="A127" s="5" t="s">
        <v>5715</v>
      </c>
      <c r="B127" s="5" t="s">
        <v>1418</v>
      </c>
      <c r="C127" s="5" t="s">
        <v>5774</v>
      </c>
      <c r="D127" s="6" t="s">
        <v>5240</v>
      </c>
      <c r="E127" s="5" t="s">
        <v>4077</v>
      </c>
      <c r="F127" s="5" t="s">
        <v>5775</v>
      </c>
      <c r="G127" s="5" t="s">
        <v>5774</v>
      </c>
      <c r="H127" s="7" t="s">
        <v>5718</v>
      </c>
      <c r="I127" s="14" t="s">
        <v>5719</v>
      </c>
      <c r="J127" s="14" t="s">
        <v>4077</v>
      </c>
      <c r="K127" s="14" t="s">
        <v>5776</v>
      </c>
      <c r="L127" s="14" t="s">
        <v>5777</v>
      </c>
      <c r="M127" s="15" t="s">
        <v>5213</v>
      </c>
      <c r="N127" s="1" t="s">
        <v>1418</v>
      </c>
      <c r="O127" s="1" t="s">
        <v>4077</v>
      </c>
      <c r="P127" s="1" t="s">
        <v>5775</v>
      </c>
      <c r="Q127" s="21" t="s">
        <v>5295</v>
      </c>
      <c r="R127" s="21" t="s">
        <v>5313</v>
      </c>
      <c r="S127" s="21" t="s">
        <v>5778</v>
      </c>
    </row>
    <row r="128" spans="1:19">
      <c r="A128" s="5" t="s">
        <v>5715</v>
      </c>
      <c r="B128" s="5" t="s">
        <v>1418</v>
      </c>
      <c r="C128" s="5" t="s">
        <v>5779</v>
      </c>
      <c r="D128" s="6" t="s">
        <v>5240</v>
      </c>
      <c r="E128" s="5" t="s">
        <v>1545</v>
      </c>
      <c r="F128" s="5" t="s">
        <v>5780</v>
      </c>
      <c r="G128" s="5" t="s">
        <v>5779</v>
      </c>
      <c r="H128" s="7" t="s">
        <v>5718</v>
      </c>
      <c r="I128" s="14" t="s">
        <v>5719</v>
      </c>
      <c r="J128" s="14" t="s">
        <v>1545</v>
      </c>
      <c r="K128" s="14" t="s">
        <v>5781</v>
      </c>
      <c r="L128" s="14" t="s">
        <v>5782</v>
      </c>
      <c r="M128" s="15" t="s">
        <v>5213</v>
      </c>
      <c r="N128" s="1" t="s">
        <v>1418</v>
      </c>
      <c r="O128" s="1" t="s">
        <v>1545</v>
      </c>
      <c r="P128" s="1" t="s">
        <v>5780</v>
      </c>
      <c r="Q128" s="21" t="s">
        <v>5295</v>
      </c>
      <c r="R128" s="21" t="s">
        <v>5317</v>
      </c>
      <c r="S128" s="21" t="s">
        <v>1546</v>
      </c>
    </row>
    <row r="129" spans="1:19">
      <c r="A129" s="5" t="s">
        <v>5715</v>
      </c>
      <c r="B129" s="5" t="s">
        <v>1418</v>
      </c>
      <c r="C129" s="5" t="s">
        <v>5783</v>
      </c>
      <c r="D129" s="6" t="s">
        <v>5240</v>
      </c>
      <c r="E129" s="5" t="s">
        <v>1550</v>
      </c>
      <c r="F129" s="5" t="s">
        <v>5784</v>
      </c>
      <c r="G129" s="5" t="s">
        <v>5783</v>
      </c>
      <c r="H129" s="7" t="s">
        <v>5718</v>
      </c>
      <c r="I129" s="14" t="s">
        <v>5719</v>
      </c>
      <c r="J129" s="14" t="s">
        <v>1550</v>
      </c>
      <c r="K129" s="14" t="s">
        <v>5785</v>
      </c>
      <c r="L129" s="14" t="s">
        <v>5786</v>
      </c>
      <c r="M129" s="15" t="s">
        <v>5213</v>
      </c>
      <c r="N129" s="1" t="s">
        <v>1418</v>
      </c>
      <c r="O129" s="1" t="s">
        <v>1550</v>
      </c>
      <c r="P129" s="1" t="s">
        <v>5784</v>
      </c>
      <c r="Q129" s="21" t="s">
        <v>5295</v>
      </c>
      <c r="R129" s="21" t="s">
        <v>5324</v>
      </c>
      <c r="S129" s="21" t="s">
        <v>1551</v>
      </c>
    </row>
    <row r="130" spans="1:19">
      <c r="A130" s="5" t="s">
        <v>5715</v>
      </c>
      <c r="B130" s="5" t="s">
        <v>1418</v>
      </c>
      <c r="C130" s="5" t="s">
        <v>5787</v>
      </c>
      <c r="D130" s="6" t="s">
        <v>5240</v>
      </c>
      <c r="E130" s="5" t="s">
        <v>1555</v>
      </c>
      <c r="F130" s="5" t="s">
        <v>5788</v>
      </c>
      <c r="G130" s="5" t="s">
        <v>5787</v>
      </c>
      <c r="H130" s="7" t="s">
        <v>5718</v>
      </c>
      <c r="I130" s="14" t="s">
        <v>5719</v>
      </c>
      <c r="J130" s="14" t="s">
        <v>1555</v>
      </c>
      <c r="K130" s="14" t="s">
        <v>5789</v>
      </c>
      <c r="L130" s="14" t="s">
        <v>5790</v>
      </c>
      <c r="M130" s="15" t="s">
        <v>5213</v>
      </c>
      <c r="N130" s="1" t="s">
        <v>1418</v>
      </c>
      <c r="O130" s="1" t="s">
        <v>1555</v>
      </c>
      <c r="P130" s="1" t="s">
        <v>5788</v>
      </c>
      <c r="Q130" s="21" t="s">
        <v>5295</v>
      </c>
      <c r="R130" s="21" t="s">
        <v>5331</v>
      </c>
      <c r="S130" s="21" t="s">
        <v>1556</v>
      </c>
    </row>
    <row r="131" spans="1:19">
      <c r="A131" s="5" t="s">
        <v>5715</v>
      </c>
      <c r="B131" s="5" t="s">
        <v>1418</v>
      </c>
      <c r="C131" s="5" t="s">
        <v>5791</v>
      </c>
      <c r="D131" s="6" t="s">
        <v>5240</v>
      </c>
      <c r="E131" s="5" t="s">
        <v>1563</v>
      </c>
      <c r="F131" s="5" t="s">
        <v>5792</v>
      </c>
      <c r="G131" s="5" t="s">
        <v>5791</v>
      </c>
      <c r="H131" s="7" t="s">
        <v>5718</v>
      </c>
      <c r="I131" s="14" t="s">
        <v>5719</v>
      </c>
      <c r="J131" s="14" t="s">
        <v>1563</v>
      </c>
      <c r="K131" s="14" t="s">
        <v>5793</v>
      </c>
      <c r="L131" s="14" t="s">
        <v>5794</v>
      </c>
      <c r="M131" s="15" t="s">
        <v>5213</v>
      </c>
      <c r="N131" s="1" t="s">
        <v>1418</v>
      </c>
      <c r="O131" s="1" t="s">
        <v>1563</v>
      </c>
      <c r="P131" s="1" t="s">
        <v>5792</v>
      </c>
      <c r="Q131" s="21" t="s">
        <v>5295</v>
      </c>
      <c r="R131" s="21" t="s">
        <v>5214</v>
      </c>
      <c r="S131" s="21" t="s">
        <v>1564</v>
      </c>
    </row>
    <row r="132" spans="1:19">
      <c r="A132" s="5" t="s">
        <v>5715</v>
      </c>
      <c r="B132" s="5" t="s">
        <v>1418</v>
      </c>
      <c r="C132" s="5" t="s">
        <v>5795</v>
      </c>
      <c r="D132" s="6" t="s">
        <v>5240</v>
      </c>
      <c r="E132" s="5" t="s">
        <v>4104</v>
      </c>
      <c r="F132" s="5" t="s">
        <v>5796</v>
      </c>
      <c r="G132" s="5" t="s">
        <v>5795</v>
      </c>
      <c r="H132" s="7" t="s">
        <v>5718</v>
      </c>
      <c r="I132" s="14" t="s">
        <v>5719</v>
      </c>
      <c r="J132" s="14" t="s">
        <v>4104</v>
      </c>
      <c r="K132" s="14" t="s">
        <v>5797</v>
      </c>
      <c r="L132" s="14" t="s">
        <v>5798</v>
      </c>
      <c r="M132" s="15" t="s">
        <v>5213</v>
      </c>
      <c r="N132" s="1" t="s">
        <v>1418</v>
      </c>
      <c r="O132" s="1" t="s">
        <v>4104</v>
      </c>
      <c r="P132" s="1" t="s">
        <v>5796</v>
      </c>
      <c r="Q132" s="21" t="s">
        <v>5295</v>
      </c>
      <c r="R132" s="21" t="s">
        <v>5223</v>
      </c>
      <c r="S132" s="21" t="s">
        <v>5799</v>
      </c>
    </row>
    <row r="133" spans="1:19">
      <c r="A133" s="5" t="s">
        <v>5715</v>
      </c>
      <c r="B133" s="5" t="s">
        <v>1418</v>
      </c>
      <c r="C133" s="5" t="s">
        <v>5800</v>
      </c>
      <c r="D133" s="6" t="s">
        <v>5240</v>
      </c>
      <c r="E133" s="5" t="s">
        <v>1571</v>
      </c>
      <c r="F133" s="5" t="s">
        <v>5801</v>
      </c>
      <c r="G133" s="5" t="s">
        <v>5800</v>
      </c>
      <c r="H133" s="7" t="s">
        <v>5718</v>
      </c>
      <c r="I133" s="14" t="s">
        <v>5719</v>
      </c>
      <c r="J133" s="14" t="s">
        <v>1571</v>
      </c>
      <c r="K133" s="14" t="s">
        <v>5802</v>
      </c>
      <c r="L133" s="14" t="s">
        <v>5803</v>
      </c>
      <c r="M133" s="15" t="s">
        <v>5213</v>
      </c>
      <c r="N133" s="1" t="s">
        <v>1418</v>
      </c>
      <c r="O133" s="1" t="s">
        <v>1571</v>
      </c>
      <c r="P133" s="1" t="s">
        <v>5801</v>
      </c>
      <c r="Q133" s="21" t="s">
        <v>5295</v>
      </c>
      <c r="R133" s="21" t="s">
        <v>5245</v>
      </c>
      <c r="S133" s="21" t="s">
        <v>1572</v>
      </c>
    </row>
    <row r="134" spans="1:19">
      <c r="A134" s="5" t="s">
        <v>5715</v>
      </c>
      <c r="B134" s="5" t="s">
        <v>1418</v>
      </c>
      <c r="C134" s="5" t="s">
        <v>5804</v>
      </c>
      <c r="D134" s="6" t="s">
        <v>5240</v>
      </c>
      <c r="E134" s="5" t="s">
        <v>705</v>
      </c>
      <c r="F134" s="5" t="s">
        <v>5805</v>
      </c>
      <c r="G134" s="5" t="s">
        <v>5804</v>
      </c>
      <c r="H134" s="7" t="s">
        <v>5718</v>
      </c>
      <c r="I134" s="14" t="s">
        <v>5719</v>
      </c>
      <c r="J134" s="14" t="s">
        <v>705</v>
      </c>
      <c r="K134" s="14" t="s">
        <v>5806</v>
      </c>
      <c r="L134" s="14" t="s">
        <v>5807</v>
      </c>
      <c r="M134" s="15" t="s">
        <v>5213</v>
      </c>
      <c r="N134" s="1" t="s">
        <v>1418</v>
      </c>
      <c r="O134" s="1" t="s">
        <v>705</v>
      </c>
      <c r="P134" s="1" t="s">
        <v>5805</v>
      </c>
      <c r="Q134" s="21" t="s">
        <v>5295</v>
      </c>
      <c r="R134" s="21" t="s">
        <v>5312</v>
      </c>
      <c r="S134" s="21" t="s">
        <v>1576</v>
      </c>
    </row>
    <row r="135" spans="1:19">
      <c r="A135" s="5" t="s">
        <v>5715</v>
      </c>
      <c r="B135" s="5" t="s">
        <v>1418</v>
      </c>
      <c r="C135" s="5" t="s">
        <v>5808</v>
      </c>
      <c r="D135" s="6" t="s">
        <v>5240</v>
      </c>
      <c r="E135" s="5" t="s">
        <v>1583</v>
      </c>
      <c r="F135" s="5" t="s">
        <v>5809</v>
      </c>
      <c r="G135" s="5" t="s">
        <v>5808</v>
      </c>
      <c r="H135" s="7" t="s">
        <v>5718</v>
      </c>
      <c r="I135" s="14" t="s">
        <v>5719</v>
      </c>
      <c r="J135" s="14" t="s">
        <v>1583</v>
      </c>
      <c r="K135" s="14" t="s">
        <v>5810</v>
      </c>
      <c r="L135" s="14" t="s">
        <v>5811</v>
      </c>
      <c r="M135" s="15" t="s">
        <v>5213</v>
      </c>
      <c r="N135" s="1" t="s">
        <v>1418</v>
      </c>
      <c r="O135" s="1" t="s">
        <v>1583</v>
      </c>
      <c r="P135" s="1" t="s">
        <v>5809</v>
      </c>
      <c r="Q135" s="21" t="s">
        <v>5295</v>
      </c>
      <c r="R135" s="21" t="s">
        <v>5267</v>
      </c>
      <c r="S135" s="21" t="s">
        <v>1584</v>
      </c>
    </row>
    <row r="136" spans="1:19">
      <c r="A136" s="5" t="s">
        <v>5715</v>
      </c>
      <c r="B136" s="5" t="s">
        <v>1418</v>
      </c>
      <c r="C136" s="5" t="s">
        <v>5812</v>
      </c>
      <c r="D136" s="6" t="s">
        <v>5240</v>
      </c>
      <c r="E136" s="5" t="s">
        <v>4116</v>
      </c>
      <c r="F136" s="5" t="s">
        <v>5813</v>
      </c>
      <c r="G136" s="5" t="s">
        <v>5812</v>
      </c>
      <c r="H136" s="7" t="s">
        <v>5718</v>
      </c>
      <c r="I136" s="14" t="s">
        <v>5719</v>
      </c>
      <c r="J136" s="14" t="s">
        <v>4116</v>
      </c>
      <c r="K136" s="14" t="s">
        <v>5814</v>
      </c>
      <c r="L136" s="14" t="s">
        <v>5815</v>
      </c>
      <c r="M136" s="15" t="s">
        <v>5213</v>
      </c>
      <c r="N136" s="1" t="s">
        <v>1418</v>
      </c>
      <c r="O136" s="1" t="s">
        <v>4116</v>
      </c>
      <c r="P136" s="1" t="s">
        <v>5813</v>
      </c>
      <c r="Q136" s="21" t="s">
        <v>5295</v>
      </c>
      <c r="R136" s="21" t="s">
        <v>5358</v>
      </c>
      <c r="S136" s="21" t="s">
        <v>5816</v>
      </c>
    </row>
    <row r="137" spans="1:20">
      <c r="A137" s="5" t="s">
        <v>5715</v>
      </c>
      <c r="B137" s="5" t="s">
        <v>1418</v>
      </c>
      <c r="C137" s="5" t="s">
        <v>5817</v>
      </c>
      <c r="D137" s="6" t="s">
        <v>5240</v>
      </c>
      <c r="E137" s="5" t="s">
        <v>1349</v>
      </c>
      <c r="F137" s="5" t="s">
        <v>5818</v>
      </c>
      <c r="G137" s="5" t="s">
        <v>5817</v>
      </c>
      <c r="H137" s="7" t="s">
        <v>5718</v>
      </c>
      <c r="I137" s="14" t="s">
        <v>5719</v>
      </c>
      <c r="J137" s="14" t="s">
        <v>1349</v>
      </c>
      <c r="K137" s="14" t="s">
        <v>5819</v>
      </c>
      <c r="L137" s="14" t="s">
        <v>5820</v>
      </c>
      <c r="M137" s="15" t="s">
        <v>5213</v>
      </c>
      <c r="N137" s="1" t="s">
        <v>1418</v>
      </c>
      <c r="O137" s="1" t="s">
        <v>1349</v>
      </c>
      <c r="P137" s="1" t="s">
        <v>5818</v>
      </c>
      <c r="Q137" s="21" t="s">
        <v>5295</v>
      </c>
      <c r="R137" s="21" t="s">
        <v>5362</v>
      </c>
      <c r="S137" s="21" t="s">
        <v>1588</v>
      </c>
      <c r="T137" s="20" t="s">
        <v>5821</v>
      </c>
    </row>
    <row r="138" spans="1:20">
      <c r="A138" s="5" t="s">
        <v>5715</v>
      </c>
      <c r="B138" s="5" t="s">
        <v>1418</v>
      </c>
      <c r="C138" s="5" t="s">
        <v>5822</v>
      </c>
      <c r="D138" s="6" t="s">
        <v>5240</v>
      </c>
      <c r="E138" s="5" t="s">
        <v>685</v>
      </c>
      <c r="F138" s="5" t="s">
        <v>5823</v>
      </c>
      <c r="G138" s="5" t="s">
        <v>5822</v>
      </c>
      <c r="H138" s="7" t="s">
        <v>5718</v>
      </c>
      <c r="I138" s="14" t="s">
        <v>5719</v>
      </c>
      <c r="J138" s="14" t="s">
        <v>685</v>
      </c>
      <c r="K138" s="14" t="s">
        <v>5824</v>
      </c>
      <c r="L138" s="14" t="s">
        <v>5825</v>
      </c>
      <c r="M138" s="15" t="s">
        <v>5213</v>
      </c>
      <c r="N138" s="1" t="s">
        <v>1418</v>
      </c>
      <c r="O138" s="1" t="s">
        <v>685</v>
      </c>
      <c r="P138" s="1" t="s">
        <v>5823</v>
      </c>
      <c r="Q138" s="21" t="s">
        <v>5295</v>
      </c>
      <c r="R138" s="21" t="s">
        <v>5230</v>
      </c>
      <c r="S138" s="21" t="s">
        <v>1442</v>
      </c>
      <c r="T138" s="26" t="s">
        <v>5826</v>
      </c>
    </row>
    <row r="139" spans="1:19">
      <c r="A139" s="5" t="s">
        <v>5715</v>
      </c>
      <c r="B139" s="5" t="s">
        <v>1418</v>
      </c>
      <c r="C139" s="5" t="s">
        <v>5827</v>
      </c>
      <c r="D139" s="6" t="s">
        <v>5240</v>
      </c>
      <c r="E139" s="5" t="s">
        <v>148</v>
      </c>
      <c r="F139" s="5" t="s">
        <v>5828</v>
      </c>
      <c r="G139" s="5" t="s">
        <v>5827</v>
      </c>
      <c r="H139" s="7" t="s">
        <v>5718</v>
      </c>
      <c r="I139" s="14" t="s">
        <v>5719</v>
      </c>
      <c r="J139" s="14" t="s">
        <v>148</v>
      </c>
      <c r="K139" s="14" t="s">
        <v>5829</v>
      </c>
      <c r="L139" s="14" t="s">
        <v>5830</v>
      </c>
      <c r="M139" s="15" t="s">
        <v>5213</v>
      </c>
      <c r="N139" s="1" t="s">
        <v>1418</v>
      </c>
      <c r="O139" s="1" t="s">
        <v>148</v>
      </c>
      <c r="P139" s="1" t="s">
        <v>5828</v>
      </c>
      <c r="Q139" s="21" t="s">
        <v>5295</v>
      </c>
      <c r="R139" s="21" t="s">
        <v>5224</v>
      </c>
      <c r="S139" s="21" t="s">
        <v>1432</v>
      </c>
    </row>
    <row r="140" spans="1:19">
      <c r="A140" s="5" t="s">
        <v>5715</v>
      </c>
      <c r="B140" s="5" t="s">
        <v>1418</v>
      </c>
      <c r="C140" s="5" t="s">
        <v>5831</v>
      </c>
      <c r="D140" s="6" t="s">
        <v>5240</v>
      </c>
      <c r="E140" s="5" t="s">
        <v>5832</v>
      </c>
      <c r="F140" s="5" t="s">
        <v>5833</v>
      </c>
      <c r="G140" s="5" t="s">
        <v>5831</v>
      </c>
      <c r="H140" s="7" t="s">
        <v>5718</v>
      </c>
      <c r="I140" s="14" t="s">
        <v>5719</v>
      </c>
      <c r="J140" s="14" t="s">
        <v>5832</v>
      </c>
      <c r="K140" s="14" t="s">
        <v>5834</v>
      </c>
      <c r="L140" s="14" t="s">
        <v>5835</v>
      </c>
      <c r="M140" s="15" t="s">
        <v>5213</v>
      </c>
      <c r="N140" s="1" t="s">
        <v>1418</v>
      </c>
      <c r="O140" s="1" t="s">
        <v>1419</v>
      </c>
      <c r="P140" s="1" t="s">
        <v>5836</v>
      </c>
      <c r="Q140" s="21" t="s">
        <v>5295</v>
      </c>
      <c r="R140" s="21" t="s">
        <v>5215</v>
      </c>
      <c r="S140" s="21" t="s">
        <v>1420</v>
      </c>
    </row>
    <row r="141" spans="1:20">
      <c r="A141" s="5" t="s">
        <v>5715</v>
      </c>
      <c r="B141" s="5" t="s">
        <v>1418</v>
      </c>
      <c r="C141" s="5" t="s">
        <v>5837</v>
      </c>
      <c r="D141" s="6" t="s">
        <v>5240</v>
      </c>
      <c r="E141" s="5" t="s">
        <v>4130</v>
      </c>
      <c r="F141" s="5" t="s">
        <v>5838</v>
      </c>
      <c r="G141" s="5" t="s">
        <v>5837</v>
      </c>
      <c r="H141" s="7" t="s">
        <v>5718</v>
      </c>
      <c r="I141" s="14" t="s">
        <v>5719</v>
      </c>
      <c r="J141" s="14" t="s">
        <v>4130</v>
      </c>
      <c r="K141" s="14" t="s">
        <v>5839</v>
      </c>
      <c r="L141" s="14" t="s">
        <v>5840</v>
      </c>
      <c r="M141" s="15" t="s">
        <v>5213</v>
      </c>
      <c r="N141" s="1" t="s">
        <v>1418</v>
      </c>
      <c r="O141" s="1" t="s">
        <v>4130</v>
      </c>
      <c r="P141" s="1" t="s">
        <v>5838</v>
      </c>
      <c r="Q141" s="21" t="s">
        <v>5295</v>
      </c>
      <c r="R141" s="21" t="s">
        <v>5376</v>
      </c>
      <c r="S141" s="21" t="s">
        <v>5841</v>
      </c>
      <c r="T141" s="20" t="s">
        <v>5842</v>
      </c>
    </row>
    <row r="142" spans="1:20">
      <c r="A142" s="5" t="s">
        <v>5715</v>
      </c>
      <c r="B142" s="5" t="s">
        <v>1418</v>
      </c>
      <c r="C142" s="5" t="s">
        <v>5843</v>
      </c>
      <c r="D142" s="6" t="s">
        <v>5240</v>
      </c>
      <c r="E142" s="5" t="s">
        <v>1595</v>
      </c>
      <c r="F142" s="5" t="s">
        <v>5844</v>
      </c>
      <c r="G142" s="5" t="s">
        <v>5843</v>
      </c>
      <c r="H142" s="7" t="s">
        <v>5718</v>
      </c>
      <c r="I142" s="14" t="s">
        <v>5719</v>
      </c>
      <c r="J142" s="14" t="s">
        <v>1595</v>
      </c>
      <c r="K142" s="14" t="s">
        <v>5845</v>
      </c>
      <c r="L142" s="14" t="s">
        <v>5846</v>
      </c>
      <c r="M142" s="15" t="s">
        <v>5213</v>
      </c>
      <c r="N142" s="1" t="s">
        <v>1418</v>
      </c>
      <c r="O142" s="1" t="s">
        <v>1595</v>
      </c>
      <c r="P142" s="1" t="s">
        <v>5844</v>
      </c>
      <c r="Q142" s="21" t="s">
        <v>5295</v>
      </c>
      <c r="R142" s="21" t="s">
        <v>5369</v>
      </c>
      <c r="S142" s="21" t="s">
        <v>1596</v>
      </c>
      <c r="T142" s="20" t="s">
        <v>5847</v>
      </c>
    </row>
    <row r="143" spans="1:16">
      <c r="A143" s="5" t="s">
        <v>5715</v>
      </c>
      <c r="B143" s="5" t="s">
        <v>1418</v>
      </c>
      <c r="C143" s="5" t="s">
        <v>5848</v>
      </c>
      <c r="D143" s="6" t="s">
        <v>5240</v>
      </c>
      <c r="E143" s="5" t="s">
        <v>5849</v>
      </c>
      <c r="F143" s="5" t="s">
        <v>5850</v>
      </c>
      <c r="G143" s="5" t="s">
        <v>5848</v>
      </c>
      <c r="M143" s="15">
        <v>1</v>
      </c>
      <c r="P143" s="1" t="s">
        <v>5213</v>
      </c>
    </row>
    <row r="144" spans="1:19">
      <c r="A144" s="5" t="s">
        <v>5851</v>
      </c>
      <c r="B144" s="5" t="s">
        <v>26</v>
      </c>
      <c r="C144" s="5" t="s">
        <v>5852</v>
      </c>
      <c r="D144" s="6" t="s">
        <v>5307</v>
      </c>
      <c r="E144" s="5" t="s">
        <v>3171</v>
      </c>
      <c r="F144" s="5" t="s">
        <v>5853</v>
      </c>
      <c r="G144" s="5" t="s">
        <v>5852</v>
      </c>
      <c r="H144" s="7" t="s">
        <v>5854</v>
      </c>
      <c r="I144" s="14" t="s">
        <v>5855</v>
      </c>
      <c r="J144" s="14" t="s">
        <v>3171</v>
      </c>
      <c r="K144" s="14" t="s">
        <v>5856</v>
      </c>
      <c r="L144" s="14" t="s">
        <v>5857</v>
      </c>
      <c r="M144" s="15" t="s">
        <v>5213</v>
      </c>
      <c r="N144" s="1" t="s">
        <v>26</v>
      </c>
      <c r="O144" s="1" t="s">
        <v>3171</v>
      </c>
      <c r="P144" s="1" t="s">
        <v>5853</v>
      </c>
      <c r="Q144" s="21" t="s">
        <v>5256</v>
      </c>
      <c r="R144" s="21" t="s">
        <v>5252</v>
      </c>
      <c r="S144" s="21" t="s">
        <v>5858</v>
      </c>
    </row>
    <row r="145" spans="1:19">
      <c r="A145" s="5" t="s">
        <v>5851</v>
      </c>
      <c r="B145" s="5" t="s">
        <v>26</v>
      </c>
      <c r="C145" s="5" t="s">
        <v>5859</v>
      </c>
      <c r="D145" s="6" t="s">
        <v>5307</v>
      </c>
      <c r="E145" s="5" t="s">
        <v>3181</v>
      </c>
      <c r="F145" s="5" t="s">
        <v>5860</v>
      </c>
      <c r="G145" s="5" t="s">
        <v>5859</v>
      </c>
      <c r="H145" s="7" t="s">
        <v>5854</v>
      </c>
      <c r="I145" s="14" t="s">
        <v>5855</v>
      </c>
      <c r="J145" s="14" t="s">
        <v>3181</v>
      </c>
      <c r="K145" s="14" t="s">
        <v>5861</v>
      </c>
      <c r="L145" s="14" t="s">
        <v>5862</v>
      </c>
      <c r="M145" s="15" t="s">
        <v>5213</v>
      </c>
      <c r="N145" s="1" t="s">
        <v>26</v>
      </c>
      <c r="O145" s="1" t="s">
        <v>3181</v>
      </c>
      <c r="P145" s="1" t="s">
        <v>5860</v>
      </c>
      <c r="Q145" s="21" t="s">
        <v>5256</v>
      </c>
      <c r="R145" s="21" t="s">
        <v>5256</v>
      </c>
      <c r="S145" s="21" t="s">
        <v>5863</v>
      </c>
    </row>
    <row r="146" spans="1:19">
      <c r="A146" s="5" t="s">
        <v>5851</v>
      </c>
      <c r="B146" s="5" t="s">
        <v>26</v>
      </c>
      <c r="C146" s="5" t="s">
        <v>5864</v>
      </c>
      <c r="D146" s="6" t="s">
        <v>5307</v>
      </c>
      <c r="E146" s="5" t="s">
        <v>3186</v>
      </c>
      <c r="F146" s="5" t="s">
        <v>5865</v>
      </c>
      <c r="G146" s="5" t="s">
        <v>5864</v>
      </c>
      <c r="H146" s="7" t="s">
        <v>5854</v>
      </c>
      <c r="I146" s="14" t="s">
        <v>5855</v>
      </c>
      <c r="J146" s="14" t="s">
        <v>3186</v>
      </c>
      <c r="K146" s="14" t="s">
        <v>5866</v>
      </c>
      <c r="L146" s="14" t="s">
        <v>5867</v>
      </c>
      <c r="M146" s="15" t="s">
        <v>5213</v>
      </c>
      <c r="N146" s="1" t="s">
        <v>26</v>
      </c>
      <c r="O146" s="1" t="s">
        <v>3186</v>
      </c>
      <c r="P146" s="1" t="s">
        <v>5865</v>
      </c>
      <c r="Q146" s="21" t="s">
        <v>5256</v>
      </c>
      <c r="R146" s="21" t="s">
        <v>5259</v>
      </c>
      <c r="S146" s="21" t="s">
        <v>5868</v>
      </c>
    </row>
    <row r="147" spans="1:19">
      <c r="A147" s="5" t="s">
        <v>5851</v>
      </c>
      <c r="B147" s="5" t="s">
        <v>26</v>
      </c>
      <c r="C147" s="5" t="s">
        <v>5869</v>
      </c>
      <c r="D147" s="6" t="s">
        <v>5307</v>
      </c>
      <c r="E147" s="5" t="s">
        <v>1731</v>
      </c>
      <c r="F147" s="5" t="s">
        <v>5870</v>
      </c>
      <c r="G147" s="5" t="s">
        <v>5869</v>
      </c>
      <c r="H147" s="7" t="s">
        <v>5854</v>
      </c>
      <c r="I147" s="14" t="s">
        <v>5855</v>
      </c>
      <c r="J147" s="14" t="s">
        <v>1731</v>
      </c>
      <c r="K147" s="14" t="s">
        <v>5871</v>
      </c>
      <c r="L147" s="14" t="s">
        <v>5872</v>
      </c>
      <c r="M147" s="15" t="s">
        <v>5213</v>
      </c>
      <c r="N147" s="1" t="s">
        <v>26</v>
      </c>
      <c r="O147" s="1" t="s">
        <v>1731</v>
      </c>
      <c r="P147" s="1" t="s">
        <v>5870</v>
      </c>
      <c r="Q147" s="21" t="s">
        <v>5256</v>
      </c>
      <c r="R147" s="21" t="s">
        <v>5268</v>
      </c>
      <c r="S147" s="21" t="s">
        <v>5873</v>
      </c>
    </row>
    <row r="148" spans="1:19">
      <c r="A148" s="5" t="s">
        <v>5851</v>
      </c>
      <c r="B148" s="5" t="s">
        <v>26</v>
      </c>
      <c r="C148" s="5" t="s">
        <v>5874</v>
      </c>
      <c r="D148" s="6" t="s">
        <v>5307</v>
      </c>
      <c r="E148" s="5" t="s">
        <v>3204</v>
      </c>
      <c r="F148" s="5" t="s">
        <v>5875</v>
      </c>
      <c r="G148" s="5" t="s">
        <v>5874</v>
      </c>
      <c r="H148" s="7" t="s">
        <v>5854</v>
      </c>
      <c r="I148" s="14" t="s">
        <v>5855</v>
      </c>
      <c r="J148" s="14" t="s">
        <v>3204</v>
      </c>
      <c r="K148" s="14" t="s">
        <v>5876</v>
      </c>
      <c r="L148" s="14" t="s">
        <v>5877</v>
      </c>
      <c r="M148" s="15" t="s">
        <v>5213</v>
      </c>
      <c r="N148" s="1" t="s">
        <v>26</v>
      </c>
      <c r="O148" s="1" t="s">
        <v>3204</v>
      </c>
      <c r="P148" s="1" t="s">
        <v>5875</v>
      </c>
      <c r="Q148" s="21" t="s">
        <v>5256</v>
      </c>
      <c r="R148" s="21" t="s">
        <v>5271</v>
      </c>
      <c r="S148" s="21" t="s">
        <v>5878</v>
      </c>
    </row>
    <row r="149" spans="1:19">
      <c r="A149" s="5" t="s">
        <v>5851</v>
      </c>
      <c r="B149" s="5" t="s">
        <v>26</v>
      </c>
      <c r="C149" s="5" t="s">
        <v>5879</v>
      </c>
      <c r="D149" s="6" t="s">
        <v>5307</v>
      </c>
      <c r="E149" s="5" t="s">
        <v>3214</v>
      </c>
      <c r="F149" s="5" t="s">
        <v>5880</v>
      </c>
      <c r="G149" s="5" t="s">
        <v>5879</v>
      </c>
      <c r="H149" s="7" t="s">
        <v>5854</v>
      </c>
      <c r="I149" s="14" t="s">
        <v>5855</v>
      </c>
      <c r="J149" s="14" t="s">
        <v>3214</v>
      </c>
      <c r="K149" s="14" t="s">
        <v>5881</v>
      </c>
      <c r="L149" s="14" t="s">
        <v>5882</v>
      </c>
      <c r="M149" s="15" t="s">
        <v>5213</v>
      </c>
      <c r="N149" s="1" t="s">
        <v>26</v>
      </c>
      <c r="O149" s="1" t="s">
        <v>3214</v>
      </c>
      <c r="P149" s="1" t="s">
        <v>5880</v>
      </c>
      <c r="Q149" s="21" t="s">
        <v>5256</v>
      </c>
      <c r="R149" s="21" t="s">
        <v>5277</v>
      </c>
      <c r="S149" s="21" t="s">
        <v>5883</v>
      </c>
    </row>
    <row r="150" spans="1:19">
      <c r="A150" s="5" t="s">
        <v>5851</v>
      </c>
      <c r="B150" s="5" t="s">
        <v>26</v>
      </c>
      <c r="C150" s="5" t="s">
        <v>5884</v>
      </c>
      <c r="D150" s="6" t="s">
        <v>5307</v>
      </c>
      <c r="E150" s="5" t="s">
        <v>3220</v>
      </c>
      <c r="F150" s="5" t="s">
        <v>5885</v>
      </c>
      <c r="G150" s="5" t="s">
        <v>5884</v>
      </c>
      <c r="H150" s="7" t="s">
        <v>5854</v>
      </c>
      <c r="I150" s="14" t="s">
        <v>5855</v>
      </c>
      <c r="J150" s="14" t="s">
        <v>3220</v>
      </c>
      <c r="K150" s="14" t="s">
        <v>5886</v>
      </c>
      <c r="L150" s="14" t="s">
        <v>5887</v>
      </c>
      <c r="M150" s="15" t="s">
        <v>5213</v>
      </c>
      <c r="N150" s="1" t="s">
        <v>26</v>
      </c>
      <c r="O150" s="1" t="s">
        <v>3220</v>
      </c>
      <c r="P150" s="1" t="s">
        <v>5885</v>
      </c>
      <c r="Q150" s="21" t="s">
        <v>5256</v>
      </c>
      <c r="R150" s="21" t="s">
        <v>5283</v>
      </c>
      <c r="S150" s="21" t="s">
        <v>5888</v>
      </c>
    </row>
    <row r="151" spans="1:19">
      <c r="A151" s="5" t="s">
        <v>5851</v>
      </c>
      <c r="B151" s="5" t="s">
        <v>26</v>
      </c>
      <c r="C151" s="5" t="s">
        <v>5889</v>
      </c>
      <c r="D151" s="6" t="s">
        <v>5307</v>
      </c>
      <c r="E151" s="5" t="s">
        <v>70</v>
      </c>
      <c r="F151" s="5" t="s">
        <v>5890</v>
      </c>
      <c r="G151" s="5" t="s">
        <v>5889</v>
      </c>
      <c r="H151" s="7" t="s">
        <v>5854</v>
      </c>
      <c r="I151" s="14" t="s">
        <v>5855</v>
      </c>
      <c r="J151" s="14" t="s">
        <v>70</v>
      </c>
      <c r="K151" s="14" t="s">
        <v>5891</v>
      </c>
      <c r="L151" s="14" t="s">
        <v>5892</v>
      </c>
      <c r="M151" s="15" t="s">
        <v>5213</v>
      </c>
      <c r="N151" s="1" t="s">
        <v>26</v>
      </c>
      <c r="O151" s="1" t="s">
        <v>70</v>
      </c>
      <c r="P151" s="1" t="s">
        <v>5890</v>
      </c>
      <c r="Q151" s="21" t="s">
        <v>5256</v>
      </c>
      <c r="R151" s="21" t="s">
        <v>5289</v>
      </c>
      <c r="S151" s="21" t="s">
        <v>71</v>
      </c>
    </row>
    <row r="152" spans="1:20">
      <c r="A152" s="5" t="s">
        <v>5851</v>
      </c>
      <c r="B152" s="5" t="s">
        <v>26</v>
      </c>
      <c r="C152" s="5" t="s">
        <v>5893</v>
      </c>
      <c r="D152" s="6" t="s">
        <v>5307</v>
      </c>
      <c r="E152" s="5" t="s">
        <v>341</v>
      </c>
      <c r="F152" s="5" t="s">
        <v>5894</v>
      </c>
      <c r="G152" s="5" t="s">
        <v>5893</v>
      </c>
      <c r="H152" s="7" t="s">
        <v>5854</v>
      </c>
      <c r="I152" s="14" t="s">
        <v>5855</v>
      </c>
      <c r="J152" s="14" t="s">
        <v>341</v>
      </c>
      <c r="K152" s="14" t="s">
        <v>5895</v>
      </c>
      <c r="L152" s="14" t="s">
        <v>5896</v>
      </c>
      <c r="M152" s="15" t="s">
        <v>5213</v>
      </c>
      <c r="N152" s="1" t="s">
        <v>26</v>
      </c>
      <c r="O152" s="1" t="s">
        <v>341</v>
      </c>
      <c r="P152" s="1" t="s">
        <v>5894</v>
      </c>
      <c r="Q152" s="21" t="s">
        <v>5256</v>
      </c>
      <c r="R152" s="21" t="s">
        <v>5295</v>
      </c>
      <c r="S152" s="21" t="s">
        <v>5897</v>
      </c>
      <c r="T152" s="1" t="s">
        <v>5898</v>
      </c>
    </row>
    <row r="153" spans="1:20">
      <c r="A153" s="5" t="s">
        <v>5851</v>
      </c>
      <c r="B153" s="5" t="s">
        <v>26</v>
      </c>
      <c r="C153" s="5" t="s">
        <v>5899</v>
      </c>
      <c r="D153" s="6" t="s">
        <v>5307</v>
      </c>
      <c r="E153" s="5" t="s">
        <v>3312</v>
      </c>
      <c r="F153" s="5" t="s">
        <v>5900</v>
      </c>
      <c r="G153" s="5" t="s">
        <v>5899</v>
      </c>
      <c r="H153" s="7" t="s">
        <v>5854</v>
      </c>
      <c r="I153" s="14" t="s">
        <v>5855</v>
      </c>
      <c r="J153" s="14" t="s">
        <v>3312</v>
      </c>
      <c r="K153" s="14" t="s">
        <v>5901</v>
      </c>
      <c r="L153" s="14" t="s">
        <v>5902</v>
      </c>
      <c r="M153" s="15" t="s">
        <v>5213</v>
      </c>
      <c r="N153" s="1" t="s">
        <v>26</v>
      </c>
      <c r="O153" s="1" t="s">
        <v>3312</v>
      </c>
      <c r="P153" s="1" t="s">
        <v>5900</v>
      </c>
      <c r="Q153" s="21" t="s">
        <v>5256</v>
      </c>
      <c r="R153" s="21" t="s">
        <v>5267</v>
      </c>
      <c r="S153" s="21" t="s">
        <v>5903</v>
      </c>
      <c r="T153" s="1" t="s">
        <v>5904</v>
      </c>
    </row>
    <row r="154" spans="1:19">
      <c r="A154" s="5" t="s">
        <v>5851</v>
      </c>
      <c r="B154" s="5" t="s">
        <v>26</v>
      </c>
      <c r="C154" s="5" t="s">
        <v>5905</v>
      </c>
      <c r="D154" s="6" t="s">
        <v>5307</v>
      </c>
      <c r="E154" s="5" t="s">
        <v>3146</v>
      </c>
      <c r="F154" s="5" t="s">
        <v>5906</v>
      </c>
      <c r="G154" s="5" t="s">
        <v>5905</v>
      </c>
      <c r="H154" s="7" t="s">
        <v>5854</v>
      </c>
      <c r="I154" s="14" t="s">
        <v>5855</v>
      </c>
      <c r="J154" s="14" t="s">
        <v>3146</v>
      </c>
      <c r="K154" s="14" t="s">
        <v>5907</v>
      </c>
      <c r="L154" s="14" t="s">
        <v>5908</v>
      </c>
      <c r="M154" s="15" t="s">
        <v>5213</v>
      </c>
      <c r="N154" s="1" t="s">
        <v>26</v>
      </c>
      <c r="O154" s="1" t="s">
        <v>3146</v>
      </c>
      <c r="P154" s="1" t="s">
        <v>5906</v>
      </c>
      <c r="Q154" s="21" t="s">
        <v>5256</v>
      </c>
      <c r="R154" s="21" t="s">
        <v>5215</v>
      </c>
      <c r="S154" s="21" t="s">
        <v>5909</v>
      </c>
    </row>
    <row r="155" spans="1:19">
      <c r="A155" s="5" t="s">
        <v>5851</v>
      </c>
      <c r="B155" s="5" t="s">
        <v>26</v>
      </c>
      <c r="C155" s="5" t="s">
        <v>5910</v>
      </c>
      <c r="D155" s="6" t="s">
        <v>5307</v>
      </c>
      <c r="E155" s="5" t="s">
        <v>44</v>
      </c>
      <c r="F155" s="5" t="s">
        <v>5911</v>
      </c>
      <c r="G155" s="5" t="s">
        <v>5910</v>
      </c>
      <c r="H155" s="7" t="s">
        <v>5854</v>
      </c>
      <c r="I155" s="14" t="s">
        <v>5855</v>
      </c>
      <c r="J155" s="14" t="s">
        <v>44</v>
      </c>
      <c r="K155" s="14" t="s">
        <v>5912</v>
      </c>
      <c r="L155" s="14" t="s">
        <v>5913</v>
      </c>
      <c r="M155" s="15" t="s">
        <v>5213</v>
      </c>
      <c r="N155" s="1" t="s">
        <v>26</v>
      </c>
      <c r="O155" s="1" t="s">
        <v>44</v>
      </c>
      <c r="P155" s="1" t="s">
        <v>5911</v>
      </c>
      <c r="Q155" s="21" t="s">
        <v>5256</v>
      </c>
      <c r="R155" s="21" t="s">
        <v>5301</v>
      </c>
      <c r="S155" s="21" t="s">
        <v>45</v>
      </c>
    </row>
    <row r="156" spans="1:19">
      <c r="A156" s="5" t="s">
        <v>5851</v>
      </c>
      <c r="B156" s="5" t="s">
        <v>26</v>
      </c>
      <c r="C156" s="5" t="s">
        <v>5914</v>
      </c>
      <c r="D156" s="6" t="s">
        <v>5307</v>
      </c>
      <c r="E156" s="5" t="s">
        <v>3245</v>
      </c>
      <c r="F156" s="5" t="s">
        <v>5915</v>
      </c>
      <c r="G156" s="5" t="s">
        <v>5914</v>
      </c>
      <c r="H156" s="7" t="s">
        <v>5854</v>
      </c>
      <c r="I156" s="14" t="s">
        <v>5855</v>
      </c>
      <c r="J156" s="14" t="s">
        <v>3245</v>
      </c>
      <c r="K156" s="14" t="s">
        <v>5916</v>
      </c>
      <c r="L156" s="14" t="s">
        <v>5917</v>
      </c>
      <c r="M156" s="15" t="s">
        <v>5213</v>
      </c>
      <c r="N156" s="1" t="s">
        <v>26</v>
      </c>
      <c r="O156" s="1" t="s">
        <v>3245</v>
      </c>
      <c r="P156" s="1" t="s">
        <v>5915</v>
      </c>
      <c r="Q156" s="21" t="s">
        <v>5256</v>
      </c>
      <c r="R156" s="21" t="s">
        <v>5304</v>
      </c>
      <c r="S156" s="21" t="s">
        <v>5918</v>
      </c>
    </row>
    <row r="157" spans="1:19">
      <c r="A157" s="5" t="s">
        <v>5851</v>
      </c>
      <c r="B157" s="5" t="s">
        <v>26</v>
      </c>
      <c r="C157" s="5" t="s">
        <v>5919</v>
      </c>
      <c r="D157" s="6" t="s">
        <v>5307</v>
      </c>
      <c r="E157" s="5" t="s">
        <v>122</v>
      </c>
      <c r="F157" s="5" t="s">
        <v>5920</v>
      </c>
      <c r="G157" s="5" t="s">
        <v>5919</v>
      </c>
      <c r="H157" s="7" t="s">
        <v>5854</v>
      </c>
      <c r="I157" s="14" t="s">
        <v>5855</v>
      </c>
      <c r="J157" s="14" t="s">
        <v>122</v>
      </c>
      <c r="K157" s="14" t="s">
        <v>5921</v>
      </c>
      <c r="L157" s="14" t="s">
        <v>5922</v>
      </c>
      <c r="M157" s="15" t="s">
        <v>5213</v>
      </c>
      <c r="N157" s="1" t="s">
        <v>26</v>
      </c>
      <c r="O157" s="1" t="s">
        <v>122</v>
      </c>
      <c r="P157" s="1" t="s">
        <v>5920</v>
      </c>
      <c r="Q157" s="21" t="s">
        <v>5256</v>
      </c>
      <c r="R157" s="21" t="s">
        <v>5313</v>
      </c>
      <c r="S157" s="21" t="s">
        <v>123</v>
      </c>
    </row>
    <row r="158" spans="1:20">
      <c r="A158" s="5" t="s">
        <v>5851</v>
      </c>
      <c r="B158" s="5" t="s">
        <v>26</v>
      </c>
      <c r="C158" s="5" t="s">
        <v>5923</v>
      </c>
      <c r="D158" s="6" t="s">
        <v>5307</v>
      </c>
      <c r="E158" s="5" t="s">
        <v>3271</v>
      </c>
      <c r="F158" s="5" t="s">
        <v>5924</v>
      </c>
      <c r="G158" s="5" t="s">
        <v>5923</v>
      </c>
      <c r="H158" s="7" t="s">
        <v>5854</v>
      </c>
      <c r="I158" s="14" t="s">
        <v>5855</v>
      </c>
      <c r="J158" s="14" t="s">
        <v>3271</v>
      </c>
      <c r="K158" s="14" t="s">
        <v>5925</v>
      </c>
      <c r="L158" s="14" t="s">
        <v>5926</v>
      </c>
      <c r="M158" s="15" t="s">
        <v>5213</v>
      </c>
      <c r="N158" s="1" t="s">
        <v>26</v>
      </c>
      <c r="O158" s="1" t="s">
        <v>3271</v>
      </c>
      <c r="P158" s="1" t="s">
        <v>5924</v>
      </c>
      <c r="Q158" s="21" t="s">
        <v>5256</v>
      </c>
      <c r="R158" s="21" t="s">
        <v>5317</v>
      </c>
      <c r="S158" s="21" t="s">
        <v>5927</v>
      </c>
      <c r="T158" s="1" t="s">
        <v>5928</v>
      </c>
    </row>
    <row r="159" spans="1:19">
      <c r="A159" s="5" t="s">
        <v>5851</v>
      </c>
      <c r="B159" s="5" t="s">
        <v>26</v>
      </c>
      <c r="C159" s="5" t="s">
        <v>5929</v>
      </c>
      <c r="D159" s="6" t="s">
        <v>5307</v>
      </c>
      <c r="E159" s="5" t="s">
        <v>3276</v>
      </c>
      <c r="F159" s="5" t="s">
        <v>5930</v>
      </c>
      <c r="G159" s="5" t="s">
        <v>5929</v>
      </c>
      <c r="H159" s="7" t="s">
        <v>5854</v>
      </c>
      <c r="I159" s="14" t="s">
        <v>5855</v>
      </c>
      <c r="J159" s="14" t="s">
        <v>3276</v>
      </c>
      <c r="K159" s="14" t="s">
        <v>5931</v>
      </c>
      <c r="L159" s="14" t="s">
        <v>5932</v>
      </c>
      <c r="M159" s="15" t="s">
        <v>5213</v>
      </c>
      <c r="N159" s="1" t="s">
        <v>26</v>
      </c>
      <c r="O159" s="1" t="s">
        <v>3276</v>
      </c>
      <c r="P159" s="1" t="s">
        <v>5930</v>
      </c>
      <c r="Q159" s="21" t="s">
        <v>5256</v>
      </c>
      <c r="R159" s="21" t="s">
        <v>5324</v>
      </c>
      <c r="S159" s="21" t="s">
        <v>5933</v>
      </c>
    </row>
    <row r="160" spans="1:19">
      <c r="A160" s="5" t="s">
        <v>5851</v>
      </c>
      <c r="B160" s="5" t="s">
        <v>26</v>
      </c>
      <c r="C160" s="5" t="s">
        <v>5934</v>
      </c>
      <c r="D160" s="6" t="s">
        <v>5307</v>
      </c>
      <c r="E160" s="5" t="s">
        <v>77</v>
      </c>
      <c r="F160" s="5" t="s">
        <v>5935</v>
      </c>
      <c r="G160" s="5" t="s">
        <v>5934</v>
      </c>
      <c r="H160" s="7" t="s">
        <v>5854</v>
      </c>
      <c r="I160" s="14" t="s">
        <v>5855</v>
      </c>
      <c r="J160" s="14" t="s">
        <v>77</v>
      </c>
      <c r="K160" s="14" t="s">
        <v>5936</v>
      </c>
      <c r="L160" s="14" t="s">
        <v>5937</v>
      </c>
      <c r="M160" s="15" t="s">
        <v>5213</v>
      </c>
      <c r="N160" s="1" t="s">
        <v>26</v>
      </c>
      <c r="O160" s="1" t="s">
        <v>77</v>
      </c>
      <c r="P160" s="1" t="s">
        <v>5935</v>
      </c>
      <c r="Q160" s="21" t="s">
        <v>5256</v>
      </c>
      <c r="R160" s="21" t="s">
        <v>5331</v>
      </c>
      <c r="S160" s="21" t="s">
        <v>78</v>
      </c>
    </row>
    <row r="161" spans="1:20">
      <c r="A161" s="5" t="s">
        <v>5851</v>
      </c>
      <c r="B161" s="5" t="s">
        <v>26</v>
      </c>
      <c r="C161" s="5" t="s">
        <v>5938</v>
      </c>
      <c r="D161" s="6" t="s">
        <v>5307</v>
      </c>
      <c r="E161" s="5" t="s">
        <v>90</v>
      </c>
      <c r="F161" s="5" t="s">
        <v>5939</v>
      </c>
      <c r="G161" s="5" t="s">
        <v>5938</v>
      </c>
      <c r="H161" s="7" t="s">
        <v>5854</v>
      </c>
      <c r="I161" s="14" t="s">
        <v>5855</v>
      </c>
      <c r="J161" s="14" t="s">
        <v>90</v>
      </c>
      <c r="K161" s="14" t="s">
        <v>5940</v>
      </c>
      <c r="L161" s="14" t="s">
        <v>5941</v>
      </c>
      <c r="M161" s="15" t="s">
        <v>5213</v>
      </c>
      <c r="N161" s="1" t="s">
        <v>26</v>
      </c>
      <c r="O161" s="1" t="s">
        <v>90</v>
      </c>
      <c r="P161" s="1" t="s">
        <v>5939</v>
      </c>
      <c r="Q161" s="21" t="s">
        <v>5256</v>
      </c>
      <c r="R161" s="21" t="s">
        <v>5214</v>
      </c>
      <c r="S161" s="21" t="s">
        <v>91</v>
      </c>
      <c r="T161" s="1" t="s">
        <v>5942</v>
      </c>
    </row>
    <row r="162" spans="1:19">
      <c r="A162" s="5" t="s">
        <v>5851</v>
      </c>
      <c r="B162" s="5" t="s">
        <v>26</v>
      </c>
      <c r="C162" s="5" t="s">
        <v>5943</v>
      </c>
      <c r="D162" s="6" t="s">
        <v>5307</v>
      </c>
      <c r="E162" s="5" t="s">
        <v>112</v>
      </c>
      <c r="F162" s="5" t="s">
        <v>5944</v>
      </c>
      <c r="G162" s="5" t="s">
        <v>5943</v>
      </c>
      <c r="H162" s="7" t="s">
        <v>5854</v>
      </c>
      <c r="I162" s="14" t="s">
        <v>5855</v>
      </c>
      <c r="J162" s="14" t="s">
        <v>112</v>
      </c>
      <c r="K162" s="14" t="s">
        <v>5945</v>
      </c>
      <c r="L162" s="14" t="s">
        <v>5946</v>
      </c>
      <c r="M162" s="15" t="s">
        <v>5213</v>
      </c>
      <c r="N162" s="1" t="s">
        <v>26</v>
      </c>
      <c r="O162" s="1" t="s">
        <v>112</v>
      </c>
      <c r="P162" s="1" t="s">
        <v>5944</v>
      </c>
      <c r="Q162" s="21" t="s">
        <v>5256</v>
      </c>
      <c r="R162" s="21" t="s">
        <v>5223</v>
      </c>
      <c r="S162" s="21" t="s">
        <v>113</v>
      </c>
    </row>
    <row r="163" spans="1:19">
      <c r="A163" s="5" t="s">
        <v>5851</v>
      </c>
      <c r="B163" s="5" t="s">
        <v>26</v>
      </c>
      <c r="C163" s="5" t="s">
        <v>5947</v>
      </c>
      <c r="D163" s="6" t="s">
        <v>5307</v>
      </c>
      <c r="E163" s="5" t="s">
        <v>822</v>
      </c>
      <c r="F163" s="5" t="s">
        <v>5948</v>
      </c>
      <c r="G163" s="5" t="s">
        <v>5947</v>
      </c>
      <c r="H163" s="7" t="s">
        <v>5854</v>
      </c>
      <c r="I163" s="14" t="s">
        <v>5855</v>
      </c>
      <c r="J163" s="14" t="s">
        <v>822</v>
      </c>
      <c r="K163" s="14" t="s">
        <v>5949</v>
      </c>
      <c r="L163" s="14" t="s">
        <v>5950</v>
      </c>
      <c r="M163" s="15" t="s">
        <v>5213</v>
      </c>
      <c r="N163" s="1" t="s">
        <v>26</v>
      </c>
      <c r="O163" s="1" t="s">
        <v>822</v>
      </c>
      <c r="P163" s="1" t="s">
        <v>5948</v>
      </c>
      <c r="Q163" s="21" t="s">
        <v>5256</v>
      </c>
      <c r="R163" s="21" t="s">
        <v>5245</v>
      </c>
      <c r="S163" s="21" t="s">
        <v>5951</v>
      </c>
    </row>
    <row r="164" spans="1:19">
      <c r="A164" s="5" t="s">
        <v>5851</v>
      </c>
      <c r="B164" s="5" t="s">
        <v>26</v>
      </c>
      <c r="C164" s="5" t="s">
        <v>5952</v>
      </c>
      <c r="D164" s="6" t="s">
        <v>5307</v>
      </c>
      <c r="E164" s="5" t="s">
        <v>27</v>
      </c>
      <c r="F164" s="5" t="s">
        <v>5953</v>
      </c>
      <c r="G164" s="5" t="s">
        <v>5952</v>
      </c>
      <c r="H164" s="7" t="s">
        <v>5854</v>
      </c>
      <c r="I164" s="14" t="s">
        <v>5855</v>
      </c>
      <c r="J164" s="14" t="s">
        <v>27</v>
      </c>
      <c r="K164" s="14" t="s">
        <v>5954</v>
      </c>
      <c r="L164" s="14" t="s">
        <v>5955</v>
      </c>
      <c r="M164" s="15" t="s">
        <v>5213</v>
      </c>
      <c r="N164" s="1" t="s">
        <v>26</v>
      </c>
      <c r="O164" s="1" t="s">
        <v>27</v>
      </c>
      <c r="P164" s="1" t="s">
        <v>5953</v>
      </c>
      <c r="Q164" s="21" t="s">
        <v>5256</v>
      </c>
      <c r="R164" s="21" t="s">
        <v>5224</v>
      </c>
      <c r="S164" s="21" t="s">
        <v>28</v>
      </c>
    </row>
    <row r="165" spans="1:19">
      <c r="A165" s="5" t="s">
        <v>5851</v>
      </c>
      <c r="B165" s="5" t="s">
        <v>26</v>
      </c>
      <c r="C165" s="5" t="s">
        <v>5956</v>
      </c>
      <c r="D165" s="6" t="s">
        <v>5307</v>
      </c>
      <c r="E165" s="5" t="s">
        <v>51</v>
      </c>
      <c r="F165" s="5" t="s">
        <v>5957</v>
      </c>
      <c r="G165" s="5" t="s">
        <v>5956</v>
      </c>
      <c r="H165" s="7" t="s">
        <v>5854</v>
      </c>
      <c r="I165" s="14" t="s">
        <v>5855</v>
      </c>
      <c r="J165" s="14" t="s">
        <v>51</v>
      </c>
      <c r="K165" s="14" t="s">
        <v>5958</v>
      </c>
      <c r="L165" s="14" t="s">
        <v>5959</v>
      </c>
      <c r="M165" s="15" t="s">
        <v>5213</v>
      </c>
      <c r="N165" s="1" t="s">
        <v>26</v>
      </c>
      <c r="O165" s="1" t="s">
        <v>51</v>
      </c>
      <c r="P165" s="1" t="s">
        <v>5957</v>
      </c>
      <c r="Q165" s="21" t="s">
        <v>5256</v>
      </c>
      <c r="R165" s="21" t="s">
        <v>5230</v>
      </c>
      <c r="S165" s="21" t="s">
        <v>52</v>
      </c>
    </row>
    <row r="166" spans="1:19">
      <c r="A166" s="5" t="s">
        <v>5851</v>
      </c>
      <c r="B166" s="5" t="s">
        <v>26</v>
      </c>
      <c r="C166" s="5" t="s">
        <v>5960</v>
      </c>
      <c r="D166" s="6" t="s">
        <v>5307</v>
      </c>
      <c r="E166" s="5" t="s">
        <v>58</v>
      </c>
      <c r="F166" s="5" t="s">
        <v>5961</v>
      </c>
      <c r="G166" s="5" t="s">
        <v>5960</v>
      </c>
      <c r="H166" s="7" t="s">
        <v>5854</v>
      </c>
      <c r="I166" s="14" t="s">
        <v>5855</v>
      </c>
      <c r="J166" s="14" t="s">
        <v>58</v>
      </c>
      <c r="K166" s="14" t="s">
        <v>5962</v>
      </c>
      <c r="L166" s="14" t="s">
        <v>5963</v>
      </c>
      <c r="M166" s="15" t="s">
        <v>5213</v>
      </c>
      <c r="N166" s="1" t="s">
        <v>26</v>
      </c>
      <c r="O166" s="1" t="s">
        <v>58</v>
      </c>
      <c r="P166" s="1" t="s">
        <v>5961</v>
      </c>
      <c r="Q166" s="21" t="s">
        <v>5256</v>
      </c>
      <c r="R166" s="21" t="s">
        <v>5237</v>
      </c>
      <c r="S166" s="21" t="s">
        <v>59</v>
      </c>
    </row>
    <row r="167" spans="1:19">
      <c r="A167" s="5" t="s">
        <v>5851</v>
      </c>
      <c r="B167" s="5" t="s">
        <v>26</v>
      </c>
      <c r="C167" s="5" t="s">
        <v>5964</v>
      </c>
      <c r="D167" s="6" t="s">
        <v>5307</v>
      </c>
      <c r="E167" s="5" t="s">
        <v>3165</v>
      </c>
      <c r="F167" s="5" t="s">
        <v>5965</v>
      </c>
      <c r="G167" s="5" t="s">
        <v>5964</v>
      </c>
      <c r="H167" s="7" t="s">
        <v>5854</v>
      </c>
      <c r="I167" s="14" t="s">
        <v>5855</v>
      </c>
      <c r="J167" s="14" t="s">
        <v>3165</v>
      </c>
      <c r="K167" s="14" t="s">
        <v>5966</v>
      </c>
      <c r="L167" s="14" t="s">
        <v>5967</v>
      </c>
      <c r="M167" s="15" t="s">
        <v>5213</v>
      </c>
      <c r="N167" s="1" t="s">
        <v>26</v>
      </c>
      <c r="O167" s="1" t="s">
        <v>3165</v>
      </c>
      <c r="P167" s="1" t="s">
        <v>5965</v>
      </c>
      <c r="Q167" s="21" t="s">
        <v>5256</v>
      </c>
      <c r="R167" s="21" t="s">
        <v>5246</v>
      </c>
      <c r="S167" s="21" t="s">
        <v>5968</v>
      </c>
    </row>
    <row r="168" spans="1:20">
      <c r="A168" s="5" t="s">
        <v>5851</v>
      </c>
      <c r="B168" s="5" t="s">
        <v>26</v>
      </c>
      <c r="C168" s="5" t="s">
        <v>5969</v>
      </c>
      <c r="D168" s="6" t="s">
        <v>5307</v>
      </c>
      <c r="E168" s="5" t="s">
        <v>3305</v>
      </c>
      <c r="F168" s="5" t="s">
        <v>5970</v>
      </c>
      <c r="G168" s="5" t="s">
        <v>5969</v>
      </c>
      <c r="H168" s="7" t="s">
        <v>5854</v>
      </c>
      <c r="I168" s="14" t="s">
        <v>5855</v>
      </c>
      <c r="J168" s="14" t="s">
        <v>3305</v>
      </c>
      <c r="K168" s="14" t="s">
        <v>5971</v>
      </c>
      <c r="L168" s="14" t="s">
        <v>5972</v>
      </c>
      <c r="M168" s="15" t="s">
        <v>5213</v>
      </c>
      <c r="N168" s="1" t="s">
        <v>26</v>
      </c>
      <c r="O168" s="1" t="s">
        <v>3305</v>
      </c>
      <c r="P168" s="1" t="s">
        <v>5970</v>
      </c>
      <c r="Q168" s="21" t="s">
        <v>5256</v>
      </c>
      <c r="R168" s="21" t="s">
        <v>5312</v>
      </c>
      <c r="S168" s="21" t="s">
        <v>5973</v>
      </c>
      <c r="T168" s="1" t="s">
        <v>5974</v>
      </c>
    </row>
    <row r="169" spans="1:16">
      <c r="A169" s="5" t="s">
        <v>5851</v>
      </c>
      <c r="B169" s="5" t="s">
        <v>26</v>
      </c>
      <c r="C169" s="5" t="s">
        <v>5975</v>
      </c>
      <c r="D169" s="6" t="s">
        <v>5307</v>
      </c>
      <c r="E169" s="5" t="s">
        <v>5976</v>
      </c>
      <c r="F169" s="5" t="s">
        <v>5977</v>
      </c>
      <c r="G169" s="5" t="s">
        <v>5975</v>
      </c>
      <c r="M169" s="15">
        <v>1</v>
      </c>
      <c r="P169" s="1" t="s">
        <v>5213</v>
      </c>
    </row>
    <row r="170" spans="1:19">
      <c r="A170" s="5" t="s">
        <v>5978</v>
      </c>
      <c r="B170" s="5" t="s">
        <v>227</v>
      </c>
      <c r="C170" s="5" t="s">
        <v>5979</v>
      </c>
      <c r="D170" s="6" t="s">
        <v>5980</v>
      </c>
      <c r="E170" s="5" t="s">
        <v>228</v>
      </c>
      <c r="F170" s="5" t="s">
        <v>5981</v>
      </c>
      <c r="G170" s="5" t="s">
        <v>5979</v>
      </c>
      <c r="H170" s="7" t="s">
        <v>5982</v>
      </c>
      <c r="I170" s="14" t="s">
        <v>5983</v>
      </c>
      <c r="J170" s="14" t="s">
        <v>228</v>
      </c>
      <c r="K170" s="14" t="s">
        <v>5984</v>
      </c>
      <c r="L170" s="14" t="s">
        <v>5985</v>
      </c>
      <c r="M170" s="15" t="s">
        <v>5213</v>
      </c>
      <c r="N170" s="1" t="s">
        <v>227</v>
      </c>
      <c r="O170" s="1" t="s">
        <v>228</v>
      </c>
      <c r="P170" s="1" t="s">
        <v>5981</v>
      </c>
      <c r="Q170" s="21" t="s">
        <v>5224</v>
      </c>
      <c r="R170" s="21" t="s">
        <v>5215</v>
      </c>
      <c r="S170" s="21" t="s">
        <v>229</v>
      </c>
    </row>
    <row r="171" spans="1:19">
      <c r="A171" s="5" t="s">
        <v>5978</v>
      </c>
      <c r="B171" s="5" t="s">
        <v>227</v>
      </c>
      <c r="C171" s="5" t="s">
        <v>5986</v>
      </c>
      <c r="D171" s="6" t="s">
        <v>5980</v>
      </c>
      <c r="E171" s="5" t="s">
        <v>233</v>
      </c>
      <c r="F171" s="5" t="s">
        <v>5987</v>
      </c>
      <c r="G171" s="5" t="s">
        <v>5986</v>
      </c>
      <c r="H171" s="7" t="s">
        <v>5982</v>
      </c>
      <c r="I171" s="14" t="s">
        <v>5983</v>
      </c>
      <c r="J171" s="14" t="s">
        <v>233</v>
      </c>
      <c r="K171" s="14" t="s">
        <v>5988</v>
      </c>
      <c r="L171" s="14" t="s">
        <v>5989</v>
      </c>
      <c r="M171" s="15" t="s">
        <v>5213</v>
      </c>
      <c r="N171" s="1" t="s">
        <v>227</v>
      </c>
      <c r="O171" s="1" t="s">
        <v>233</v>
      </c>
      <c r="P171" s="1" t="s">
        <v>5987</v>
      </c>
      <c r="Q171" s="21" t="s">
        <v>5224</v>
      </c>
      <c r="R171" s="21" t="s">
        <v>5224</v>
      </c>
      <c r="S171" s="21" t="s">
        <v>234</v>
      </c>
    </row>
    <row r="172" spans="1:19">
      <c r="A172" s="5" t="s">
        <v>5978</v>
      </c>
      <c r="B172" s="5" t="s">
        <v>227</v>
      </c>
      <c r="C172" s="5" t="s">
        <v>5990</v>
      </c>
      <c r="D172" s="6" t="s">
        <v>5980</v>
      </c>
      <c r="E172" s="5" t="s">
        <v>247</v>
      </c>
      <c r="F172" s="5" t="s">
        <v>5991</v>
      </c>
      <c r="G172" s="5" t="s">
        <v>5990</v>
      </c>
      <c r="H172" s="7" t="s">
        <v>5982</v>
      </c>
      <c r="I172" s="14" t="s">
        <v>5983</v>
      </c>
      <c r="J172" s="14" t="s">
        <v>247</v>
      </c>
      <c r="K172" s="14" t="s">
        <v>5992</v>
      </c>
      <c r="L172" s="14" t="s">
        <v>5993</v>
      </c>
      <c r="M172" s="15" t="s">
        <v>5213</v>
      </c>
      <c r="N172" s="1" t="s">
        <v>227</v>
      </c>
      <c r="O172" s="1" t="s">
        <v>247</v>
      </c>
      <c r="P172" s="1" t="s">
        <v>5991</v>
      </c>
      <c r="Q172" s="21" t="s">
        <v>5224</v>
      </c>
      <c r="R172" s="21" t="s">
        <v>5230</v>
      </c>
      <c r="S172" s="21" t="s">
        <v>248</v>
      </c>
    </row>
    <row r="173" spans="1:19">
      <c r="A173" s="5" t="s">
        <v>5978</v>
      </c>
      <c r="B173" s="5" t="s">
        <v>227</v>
      </c>
      <c r="C173" s="5" t="s">
        <v>5994</v>
      </c>
      <c r="D173" s="6" t="s">
        <v>5980</v>
      </c>
      <c r="E173" s="5" t="s">
        <v>252</v>
      </c>
      <c r="F173" s="5" t="s">
        <v>5995</v>
      </c>
      <c r="G173" s="5" t="s">
        <v>5994</v>
      </c>
      <c r="H173" s="7" t="s">
        <v>5982</v>
      </c>
      <c r="I173" s="14" t="s">
        <v>5983</v>
      </c>
      <c r="J173" s="14" t="s">
        <v>252</v>
      </c>
      <c r="K173" s="14" t="s">
        <v>5996</v>
      </c>
      <c r="L173" s="14" t="s">
        <v>5997</v>
      </c>
      <c r="M173" s="15" t="s">
        <v>5213</v>
      </c>
      <c r="N173" s="1" t="s">
        <v>227</v>
      </c>
      <c r="O173" s="1" t="s">
        <v>252</v>
      </c>
      <c r="P173" s="1" t="s">
        <v>5995</v>
      </c>
      <c r="Q173" s="21" t="s">
        <v>5224</v>
      </c>
      <c r="R173" s="21" t="s">
        <v>5237</v>
      </c>
      <c r="S173" s="21" t="s">
        <v>253</v>
      </c>
    </row>
    <row r="174" spans="1:19">
      <c r="A174" s="5" t="s">
        <v>5978</v>
      </c>
      <c r="B174" s="5" t="s">
        <v>227</v>
      </c>
      <c r="C174" s="5" t="s">
        <v>5998</v>
      </c>
      <c r="D174" s="6" t="s">
        <v>5980</v>
      </c>
      <c r="E174" s="5" t="s">
        <v>148</v>
      </c>
      <c r="F174" s="5" t="s">
        <v>5999</v>
      </c>
      <c r="G174" s="5" t="s">
        <v>5998</v>
      </c>
      <c r="H174" s="7" t="s">
        <v>5982</v>
      </c>
      <c r="I174" s="14" t="s">
        <v>5983</v>
      </c>
      <c r="J174" s="14" t="s">
        <v>148</v>
      </c>
      <c r="K174" s="14" t="s">
        <v>6000</v>
      </c>
      <c r="L174" s="14" t="s">
        <v>6001</v>
      </c>
      <c r="M174" s="15" t="s">
        <v>5213</v>
      </c>
      <c r="N174" s="1" t="s">
        <v>227</v>
      </c>
      <c r="O174" s="1" t="s">
        <v>148</v>
      </c>
      <c r="P174" s="1" t="s">
        <v>5999</v>
      </c>
      <c r="Q174" s="21" t="s">
        <v>5224</v>
      </c>
      <c r="R174" s="21" t="s">
        <v>5246</v>
      </c>
      <c r="S174" s="21" t="s">
        <v>263</v>
      </c>
    </row>
    <row r="175" spans="1:19">
      <c r="A175" s="5" t="s">
        <v>5978</v>
      </c>
      <c r="B175" s="5" t="s">
        <v>227</v>
      </c>
      <c r="C175" s="5" t="s">
        <v>6002</v>
      </c>
      <c r="D175" s="6" t="s">
        <v>5980</v>
      </c>
      <c r="E175" s="5" t="s">
        <v>276</v>
      </c>
      <c r="F175" s="5" t="s">
        <v>6003</v>
      </c>
      <c r="G175" s="5" t="s">
        <v>6002</v>
      </c>
      <c r="H175" s="7" t="s">
        <v>5982</v>
      </c>
      <c r="I175" s="14" t="s">
        <v>5983</v>
      </c>
      <c r="J175" s="14" t="s">
        <v>276</v>
      </c>
      <c r="K175" s="14" t="s">
        <v>6004</v>
      </c>
      <c r="L175" s="14" t="s">
        <v>6005</v>
      </c>
      <c r="M175" s="15" t="s">
        <v>5213</v>
      </c>
      <c r="N175" s="1" t="s">
        <v>227</v>
      </c>
      <c r="O175" s="1" t="s">
        <v>276</v>
      </c>
      <c r="P175" s="1" t="s">
        <v>6003</v>
      </c>
      <c r="Q175" s="21" t="s">
        <v>5224</v>
      </c>
      <c r="R175" s="21" t="s">
        <v>5252</v>
      </c>
      <c r="S175" s="21" t="s">
        <v>277</v>
      </c>
    </row>
    <row r="176" spans="1:20">
      <c r="A176" s="5" t="s">
        <v>5978</v>
      </c>
      <c r="B176" s="5" t="s">
        <v>227</v>
      </c>
      <c r="C176" s="5" t="s">
        <v>6006</v>
      </c>
      <c r="D176" s="6" t="s">
        <v>5980</v>
      </c>
      <c r="E176" s="5" t="s">
        <v>2604</v>
      </c>
      <c r="F176" s="5" t="s">
        <v>6007</v>
      </c>
      <c r="G176" s="5" t="s">
        <v>6006</v>
      </c>
      <c r="H176" s="7" t="s">
        <v>5982</v>
      </c>
      <c r="I176" s="14" t="s">
        <v>5983</v>
      </c>
      <c r="J176" s="14" t="s">
        <v>2604</v>
      </c>
      <c r="K176" s="14" t="s">
        <v>6008</v>
      </c>
      <c r="L176" s="14" t="s">
        <v>6009</v>
      </c>
      <c r="M176" s="15" t="s">
        <v>5213</v>
      </c>
      <c r="N176" s="1" t="s">
        <v>227</v>
      </c>
      <c r="O176" s="1" t="s">
        <v>2604</v>
      </c>
      <c r="P176" s="1" t="s">
        <v>6007</v>
      </c>
      <c r="Q176" s="21" t="s">
        <v>5224</v>
      </c>
      <c r="R176" s="21" t="s">
        <v>5256</v>
      </c>
      <c r="S176" s="21" t="s">
        <v>6010</v>
      </c>
      <c r="T176" s="1" t="s">
        <v>6011</v>
      </c>
    </row>
    <row r="177" spans="1:19">
      <c r="A177" s="5" t="s">
        <v>5978</v>
      </c>
      <c r="B177" s="5" t="s">
        <v>227</v>
      </c>
      <c r="C177" s="5" t="s">
        <v>6012</v>
      </c>
      <c r="D177" s="6" t="s">
        <v>5980</v>
      </c>
      <c r="E177" s="5" t="s">
        <v>281</v>
      </c>
      <c r="F177" s="5" t="s">
        <v>6013</v>
      </c>
      <c r="G177" s="5" t="s">
        <v>6012</v>
      </c>
      <c r="H177" s="7" t="s">
        <v>5982</v>
      </c>
      <c r="I177" s="14" t="s">
        <v>5983</v>
      </c>
      <c r="J177" s="14" t="s">
        <v>281</v>
      </c>
      <c r="K177" s="14" t="s">
        <v>6014</v>
      </c>
      <c r="L177" s="14" t="s">
        <v>6015</v>
      </c>
      <c r="M177" s="15" t="s">
        <v>5213</v>
      </c>
      <c r="N177" s="1" t="s">
        <v>227</v>
      </c>
      <c r="O177" s="1" t="s">
        <v>281</v>
      </c>
      <c r="P177" s="1" t="s">
        <v>6013</v>
      </c>
      <c r="Q177" s="21" t="s">
        <v>5224</v>
      </c>
      <c r="R177" s="21" t="s">
        <v>5259</v>
      </c>
      <c r="S177" s="21" t="s">
        <v>282</v>
      </c>
    </row>
    <row r="178" spans="1:19">
      <c r="A178" s="5" t="s">
        <v>5978</v>
      </c>
      <c r="B178" s="5" t="s">
        <v>227</v>
      </c>
      <c r="C178" s="5" t="s">
        <v>6016</v>
      </c>
      <c r="D178" s="6" t="s">
        <v>5980</v>
      </c>
      <c r="E178" s="5" t="s">
        <v>307</v>
      </c>
      <c r="F178" s="5" t="s">
        <v>6017</v>
      </c>
      <c r="G178" s="5" t="s">
        <v>6016</v>
      </c>
      <c r="H178" s="7" t="s">
        <v>5982</v>
      </c>
      <c r="I178" s="14" t="s">
        <v>5983</v>
      </c>
      <c r="J178" s="14" t="s">
        <v>307</v>
      </c>
      <c r="K178" s="14" t="s">
        <v>6018</v>
      </c>
      <c r="L178" s="14" t="s">
        <v>6019</v>
      </c>
      <c r="M178" s="15" t="s">
        <v>5213</v>
      </c>
      <c r="N178" s="1" t="s">
        <v>227</v>
      </c>
      <c r="O178" s="1" t="s">
        <v>307</v>
      </c>
      <c r="P178" s="1" t="s">
        <v>6017</v>
      </c>
      <c r="Q178" s="21" t="s">
        <v>5224</v>
      </c>
      <c r="R178" s="21" t="s">
        <v>5268</v>
      </c>
      <c r="S178" s="21" t="s">
        <v>308</v>
      </c>
    </row>
    <row r="179" spans="1:19">
      <c r="A179" s="5" t="s">
        <v>5978</v>
      </c>
      <c r="B179" s="5" t="s">
        <v>227</v>
      </c>
      <c r="C179" s="5" t="s">
        <v>6020</v>
      </c>
      <c r="D179" s="6" t="s">
        <v>5980</v>
      </c>
      <c r="E179" s="5" t="s">
        <v>318</v>
      </c>
      <c r="F179" s="5" t="s">
        <v>6021</v>
      </c>
      <c r="G179" s="5" t="s">
        <v>6020</v>
      </c>
      <c r="H179" s="7" t="s">
        <v>5982</v>
      </c>
      <c r="I179" s="14" t="s">
        <v>5983</v>
      </c>
      <c r="J179" s="14" t="s">
        <v>318</v>
      </c>
      <c r="K179" s="14" t="s">
        <v>6022</v>
      </c>
      <c r="L179" s="14" t="s">
        <v>6023</v>
      </c>
      <c r="M179" s="15" t="s">
        <v>5213</v>
      </c>
      <c r="N179" s="1" t="s">
        <v>227</v>
      </c>
      <c r="O179" s="1" t="s">
        <v>318</v>
      </c>
      <c r="P179" s="1" t="s">
        <v>6021</v>
      </c>
      <c r="Q179" s="21" t="s">
        <v>5224</v>
      </c>
      <c r="R179" s="21" t="s">
        <v>5271</v>
      </c>
      <c r="S179" s="21" t="s">
        <v>319</v>
      </c>
    </row>
    <row r="180" spans="1:19">
      <c r="A180" s="5" t="s">
        <v>5978</v>
      </c>
      <c r="B180" s="5" t="s">
        <v>227</v>
      </c>
      <c r="C180" s="5" t="s">
        <v>6024</v>
      </c>
      <c r="D180" s="6" t="s">
        <v>5980</v>
      </c>
      <c r="E180" s="5" t="s">
        <v>341</v>
      </c>
      <c r="F180" s="5" t="s">
        <v>6025</v>
      </c>
      <c r="G180" s="5" t="s">
        <v>6024</v>
      </c>
      <c r="H180" s="7" t="s">
        <v>5982</v>
      </c>
      <c r="I180" s="14" t="s">
        <v>5983</v>
      </c>
      <c r="J180" s="14" t="s">
        <v>341</v>
      </c>
      <c r="K180" s="14" t="s">
        <v>6026</v>
      </c>
      <c r="L180" s="14" t="s">
        <v>6027</v>
      </c>
      <c r="M180" s="15" t="s">
        <v>5213</v>
      </c>
      <c r="N180" s="1" t="s">
        <v>227</v>
      </c>
      <c r="O180" s="1" t="s">
        <v>341</v>
      </c>
      <c r="P180" s="1" t="s">
        <v>6025</v>
      </c>
      <c r="Q180" s="21" t="s">
        <v>5224</v>
      </c>
      <c r="R180" s="21" t="s">
        <v>5277</v>
      </c>
      <c r="S180" s="21" t="s">
        <v>342</v>
      </c>
    </row>
    <row r="181" spans="1:19">
      <c r="A181" s="5" t="s">
        <v>5978</v>
      </c>
      <c r="B181" s="5" t="s">
        <v>227</v>
      </c>
      <c r="C181" s="5" t="s">
        <v>6028</v>
      </c>
      <c r="D181" s="6" t="s">
        <v>5980</v>
      </c>
      <c r="E181" s="5" t="s">
        <v>346</v>
      </c>
      <c r="F181" s="5" t="s">
        <v>6029</v>
      </c>
      <c r="G181" s="5" t="s">
        <v>6028</v>
      </c>
      <c r="H181" s="7" t="s">
        <v>5982</v>
      </c>
      <c r="I181" s="14" t="s">
        <v>5983</v>
      </c>
      <c r="J181" s="14" t="s">
        <v>346</v>
      </c>
      <c r="K181" s="14" t="s">
        <v>6030</v>
      </c>
      <c r="L181" s="14" t="s">
        <v>6031</v>
      </c>
      <c r="M181" s="15" t="s">
        <v>5213</v>
      </c>
      <c r="N181" s="1" t="s">
        <v>227</v>
      </c>
      <c r="O181" s="1" t="s">
        <v>346</v>
      </c>
      <c r="P181" s="1" t="s">
        <v>6029</v>
      </c>
      <c r="Q181" s="21" t="s">
        <v>5224</v>
      </c>
      <c r="R181" s="21" t="s">
        <v>5283</v>
      </c>
      <c r="S181" s="21" t="s">
        <v>347</v>
      </c>
    </row>
    <row r="182" spans="1:19">
      <c r="A182" s="5" t="s">
        <v>5978</v>
      </c>
      <c r="B182" s="5" t="s">
        <v>227</v>
      </c>
      <c r="C182" s="5" t="s">
        <v>6032</v>
      </c>
      <c r="D182" s="6" t="s">
        <v>5980</v>
      </c>
      <c r="E182" s="5" t="s">
        <v>354</v>
      </c>
      <c r="F182" s="5" t="s">
        <v>6033</v>
      </c>
      <c r="G182" s="5" t="s">
        <v>6032</v>
      </c>
      <c r="H182" s="7" t="s">
        <v>5982</v>
      </c>
      <c r="I182" s="14" t="s">
        <v>5983</v>
      </c>
      <c r="J182" s="14" t="s">
        <v>354</v>
      </c>
      <c r="K182" s="14" t="s">
        <v>6034</v>
      </c>
      <c r="L182" s="14" t="s">
        <v>6035</v>
      </c>
      <c r="M182" s="15" t="s">
        <v>5213</v>
      </c>
      <c r="N182" s="1" t="s">
        <v>227</v>
      </c>
      <c r="O182" s="1" t="s">
        <v>354</v>
      </c>
      <c r="P182" s="1" t="s">
        <v>6033</v>
      </c>
      <c r="Q182" s="21" t="s">
        <v>5224</v>
      </c>
      <c r="R182" s="21" t="s">
        <v>5289</v>
      </c>
      <c r="S182" s="21" t="s">
        <v>355</v>
      </c>
    </row>
    <row r="183" spans="1:19">
      <c r="A183" s="5" t="s">
        <v>5978</v>
      </c>
      <c r="B183" s="5" t="s">
        <v>227</v>
      </c>
      <c r="C183" s="5" t="s">
        <v>6036</v>
      </c>
      <c r="D183" s="6" t="s">
        <v>5980</v>
      </c>
      <c r="E183" s="5" t="s">
        <v>362</v>
      </c>
      <c r="F183" s="5" t="s">
        <v>6037</v>
      </c>
      <c r="G183" s="5" t="s">
        <v>6036</v>
      </c>
      <c r="H183" s="7" t="s">
        <v>5982</v>
      </c>
      <c r="I183" s="14" t="s">
        <v>5983</v>
      </c>
      <c r="J183" s="14" t="s">
        <v>362</v>
      </c>
      <c r="K183" s="14" t="s">
        <v>6038</v>
      </c>
      <c r="L183" s="14" t="s">
        <v>6039</v>
      </c>
      <c r="M183" s="15" t="s">
        <v>5213</v>
      </c>
      <c r="N183" s="1" t="s">
        <v>227</v>
      </c>
      <c r="O183" s="1" t="s">
        <v>362</v>
      </c>
      <c r="P183" s="1" t="s">
        <v>6037</v>
      </c>
      <c r="Q183" s="21" t="s">
        <v>5224</v>
      </c>
      <c r="R183" s="21" t="s">
        <v>5295</v>
      </c>
      <c r="S183" s="21" t="s">
        <v>363</v>
      </c>
    </row>
    <row r="184" spans="1:19">
      <c r="A184" s="5" t="s">
        <v>5978</v>
      </c>
      <c r="B184" s="5" t="s">
        <v>227</v>
      </c>
      <c r="C184" s="5" t="s">
        <v>6040</v>
      </c>
      <c r="D184" s="6" t="s">
        <v>5980</v>
      </c>
      <c r="E184" s="5" t="s">
        <v>373</v>
      </c>
      <c r="F184" s="5" t="s">
        <v>6041</v>
      </c>
      <c r="G184" s="5" t="s">
        <v>6040</v>
      </c>
      <c r="H184" s="7" t="s">
        <v>5982</v>
      </c>
      <c r="I184" s="14" t="s">
        <v>5983</v>
      </c>
      <c r="J184" s="14" t="s">
        <v>373</v>
      </c>
      <c r="K184" s="14" t="s">
        <v>6042</v>
      </c>
      <c r="L184" s="14" t="s">
        <v>6043</v>
      </c>
      <c r="M184" s="15" t="s">
        <v>5213</v>
      </c>
      <c r="N184" s="1" t="s">
        <v>227</v>
      </c>
      <c r="O184" s="1" t="s">
        <v>373</v>
      </c>
      <c r="P184" s="1" t="s">
        <v>6041</v>
      </c>
      <c r="Q184" s="21" t="s">
        <v>5224</v>
      </c>
      <c r="R184" s="21" t="s">
        <v>5301</v>
      </c>
      <c r="S184" s="21" t="s">
        <v>374</v>
      </c>
    </row>
    <row r="185" spans="1:19">
      <c r="A185" s="5" t="s">
        <v>5978</v>
      </c>
      <c r="B185" s="5" t="s">
        <v>227</v>
      </c>
      <c r="C185" s="5" t="s">
        <v>6044</v>
      </c>
      <c r="D185" s="6" t="s">
        <v>5980</v>
      </c>
      <c r="E185" s="5" t="s">
        <v>387</v>
      </c>
      <c r="F185" s="5" t="s">
        <v>6045</v>
      </c>
      <c r="G185" s="5" t="s">
        <v>6044</v>
      </c>
      <c r="H185" s="7" t="s">
        <v>5982</v>
      </c>
      <c r="I185" s="14" t="s">
        <v>5983</v>
      </c>
      <c r="J185" s="14" t="s">
        <v>387</v>
      </c>
      <c r="K185" s="14" t="s">
        <v>6046</v>
      </c>
      <c r="L185" s="14" t="s">
        <v>6047</v>
      </c>
      <c r="M185" s="15" t="s">
        <v>5213</v>
      </c>
      <c r="N185" s="1" t="s">
        <v>227</v>
      </c>
      <c r="O185" s="1" t="s">
        <v>387</v>
      </c>
      <c r="P185" s="1" t="s">
        <v>6045</v>
      </c>
      <c r="Q185" s="21" t="s">
        <v>5224</v>
      </c>
      <c r="R185" s="21" t="s">
        <v>5304</v>
      </c>
      <c r="S185" s="21" t="s">
        <v>388</v>
      </c>
    </row>
    <row r="186" spans="1:19">
      <c r="A186" s="5" t="s">
        <v>5978</v>
      </c>
      <c r="B186" s="5" t="s">
        <v>227</v>
      </c>
      <c r="C186" s="5" t="s">
        <v>6048</v>
      </c>
      <c r="D186" s="6" t="s">
        <v>5980</v>
      </c>
      <c r="E186" s="5" t="s">
        <v>392</v>
      </c>
      <c r="F186" s="5" t="s">
        <v>6049</v>
      </c>
      <c r="G186" s="5" t="s">
        <v>6048</v>
      </c>
      <c r="H186" s="7" t="s">
        <v>5982</v>
      </c>
      <c r="I186" s="14" t="s">
        <v>5983</v>
      </c>
      <c r="J186" s="14" t="s">
        <v>392</v>
      </c>
      <c r="K186" s="14" t="s">
        <v>6050</v>
      </c>
      <c r="L186" s="14" t="s">
        <v>6051</v>
      </c>
      <c r="M186" s="15" t="s">
        <v>5213</v>
      </c>
      <c r="N186" s="1" t="s">
        <v>227</v>
      </c>
      <c r="O186" s="1" t="s">
        <v>392</v>
      </c>
      <c r="P186" s="1" t="s">
        <v>6049</v>
      </c>
      <c r="Q186" s="21" t="s">
        <v>5224</v>
      </c>
      <c r="R186" s="21" t="s">
        <v>5313</v>
      </c>
      <c r="S186" s="21" t="s">
        <v>393</v>
      </c>
    </row>
    <row r="187" spans="1:19">
      <c r="A187" s="5" t="s">
        <v>5978</v>
      </c>
      <c r="B187" s="5" t="s">
        <v>227</v>
      </c>
      <c r="C187" s="5" t="s">
        <v>6052</v>
      </c>
      <c r="D187" s="6" t="s">
        <v>5980</v>
      </c>
      <c r="E187" s="5" t="s">
        <v>403</v>
      </c>
      <c r="F187" s="5" t="s">
        <v>6053</v>
      </c>
      <c r="G187" s="5" t="s">
        <v>6052</v>
      </c>
      <c r="H187" s="7" t="s">
        <v>5982</v>
      </c>
      <c r="I187" s="14" t="s">
        <v>5983</v>
      </c>
      <c r="J187" s="14" t="s">
        <v>403</v>
      </c>
      <c r="K187" s="14" t="s">
        <v>6054</v>
      </c>
      <c r="L187" s="14" t="s">
        <v>6055</v>
      </c>
      <c r="M187" s="15" t="s">
        <v>5213</v>
      </c>
      <c r="N187" s="1" t="s">
        <v>227</v>
      </c>
      <c r="O187" s="1" t="s">
        <v>403</v>
      </c>
      <c r="P187" s="1" t="s">
        <v>6053</v>
      </c>
      <c r="Q187" s="21" t="s">
        <v>5224</v>
      </c>
      <c r="R187" s="21" t="s">
        <v>5317</v>
      </c>
      <c r="S187" s="21" t="s">
        <v>404</v>
      </c>
    </row>
    <row r="188" spans="1:20">
      <c r="A188" s="5" t="s">
        <v>5978</v>
      </c>
      <c r="B188" s="5" t="s">
        <v>227</v>
      </c>
      <c r="C188" s="5" t="s">
        <v>6056</v>
      </c>
      <c r="D188" s="6" t="s">
        <v>5980</v>
      </c>
      <c r="E188" s="5" t="s">
        <v>2714</v>
      </c>
      <c r="F188" s="5" t="s">
        <v>6057</v>
      </c>
      <c r="G188" s="5" t="s">
        <v>6056</v>
      </c>
      <c r="M188" s="15">
        <v>1</v>
      </c>
      <c r="N188" s="1" t="s">
        <v>227</v>
      </c>
      <c r="O188" s="1" t="s">
        <v>2714</v>
      </c>
      <c r="P188" s="1" t="s">
        <v>6057</v>
      </c>
      <c r="Q188" s="21" t="s">
        <v>5224</v>
      </c>
      <c r="R188" s="21" t="s">
        <v>5324</v>
      </c>
      <c r="S188" s="21" t="s">
        <v>6058</v>
      </c>
      <c r="T188" s="1" t="s">
        <v>6059</v>
      </c>
    </row>
    <row r="189" spans="1:16">
      <c r="A189" s="5" t="s">
        <v>5978</v>
      </c>
      <c r="B189" s="5" t="s">
        <v>227</v>
      </c>
      <c r="C189" s="5" t="s">
        <v>6060</v>
      </c>
      <c r="D189" s="6" t="s">
        <v>5980</v>
      </c>
      <c r="E189" s="5" t="s">
        <v>6061</v>
      </c>
      <c r="F189" s="5" t="s">
        <v>6062</v>
      </c>
      <c r="G189" s="5" t="s">
        <v>6060</v>
      </c>
      <c r="M189" s="15">
        <v>1</v>
      </c>
      <c r="P189" s="1" t="s">
        <v>5213</v>
      </c>
    </row>
    <row r="190" spans="1:19">
      <c r="A190" s="5" t="s">
        <v>6063</v>
      </c>
      <c r="B190" s="5" t="s">
        <v>137</v>
      </c>
      <c r="C190" s="5" t="s">
        <v>6064</v>
      </c>
      <c r="D190" s="6" t="s">
        <v>6065</v>
      </c>
      <c r="E190" s="5" t="s">
        <v>138</v>
      </c>
      <c r="F190" s="5" t="s">
        <v>6066</v>
      </c>
      <c r="G190" s="5" t="s">
        <v>6064</v>
      </c>
      <c r="H190" s="7" t="s">
        <v>6065</v>
      </c>
      <c r="I190" s="14" t="s">
        <v>137</v>
      </c>
      <c r="J190" s="14" t="s">
        <v>138</v>
      </c>
      <c r="K190" s="14" t="s">
        <v>6066</v>
      </c>
      <c r="L190" s="14" t="s">
        <v>6064</v>
      </c>
      <c r="M190" s="15" t="s">
        <v>5213</v>
      </c>
      <c r="N190" s="1" t="s">
        <v>137</v>
      </c>
      <c r="O190" s="1" t="s">
        <v>138</v>
      </c>
      <c r="P190" s="1" t="s">
        <v>6066</v>
      </c>
      <c r="Q190" s="21" t="s">
        <v>5215</v>
      </c>
      <c r="R190" s="21" t="s">
        <v>5215</v>
      </c>
      <c r="S190" s="21" t="s">
        <v>139</v>
      </c>
    </row>
    <row r="191" spans="1:19">
      <c r="A191" s="5" t="s">
        <v>6063</v>
      </c>
      <c r="B191" s="5" t="s">
        <v>137</v>
      </c>
      <c r="C191" s="5" t="s">
        <v>6067</v>
      </c>
      <c r="D191" s="6" t="s">
        <v>6065</v>
      </c>
      <c r="E191" s="5" t="s">
        <v>148</v>
      </c>
      <c r="F191" s="5" t="s">
        <v>6068</v>
      </c>
      <c r="G191" s="5" t="s">
        <v>6067</v>
      </c>
      <c r="H191" s="7" t="s">
        <v>6065</v>
      </c>
      <c r="I191" s="14" t="s">
        <v>137</v>
      </c>
      <c r="J191" s="14" t="s">
        <v>148</v>
      </c>
      <c r="K191" s="14" t="s">
        <v>6068</v>
      </c>
      <c r="L191" s="14" t="s">
        <v>6067</v>
      </c>
      <c r="M191" s="15" t="s">
        <v>5213</v>
      </c>
      <c r="N191" s="1" t="s">
        <v>137</v>
      </c>
      <c r="O191" s="1" t="s">
        <v>148</v>
      </c>
      <c r="P191" s="1" t="s">
        <v>6068</v>
      </c>
      <c r="Q191" s="21" t="s">
        <v>5215</v>
      </c>
      <c r="R191" s="21" t="s">
        <v>5224</v>
      </c>
      <c r="S191" s="21" t="s">
        <v>149</v>
      </c>
    </row>
    <row r="192" spans="1:19">
      <c r="A192" s="5" t="s">
        <v>6063</v>
      </c>
      <c r="B192" s="5" t="s">
        <v>137</v>
      </c>
      <c r="C192" s="5" t="s">
        <v>6069</v>
      </c>
      <c r="D192" s="6" t="s">
        <v>6065</v>
      </c>
      <c r="E192" s="5" t="s">
        <v>565</v>
      </c>
      <c r="F192" s="5" t="s">
        <v>6070</v>
      </c>
      <c r="G192" s="5" t="s">
        <v>6069</v>
      </c>
      <c r="H192" s="7" t="s">
        <v>6065</v>
      </c>
      <c r="I192" s="14" t="s">
        <v>137</v>
      </c>
      <c r="J192" s="14" t="s">
        <v>565</v>
      </c>
      <c r="K192" s="14" t="s">
        <v>6070</v>
      </c>
      <c r="L192" s="14" t="s">
        <v>6069</v>
      </c>
      <c r="M192" s="15" t="s">
        <v>5213</v>
      </c>
      <c r="N192" s="1" t="s">
        <v>137</v>
      </c>
      <c r="O192" s="1" t="s">
        <v>156</v>
      </c>
      <c r="P192" s="1" t="s">
        <v>6071</v>
      </c>
      <c r="Q192" s="21" t="s">
        <v>5215</v>
      </c>
      <c r="R192" s="21" t="s">
        <v>5230</v>
      </c>
      <c r="S192" s="21" t="s">
        <v>157</v>
      </c>
    </row>
    <row r="193" spans="1:19">
      <c r="A193" s="5" t="s">
        <v>6063</v>
      </c>
      <c r="B193" s="5" t="s">
        <v>137</v>
      </c>
      <c r="C193" s="5" t="s">
        <v>6072</v>
      </c>
      <c r="D193" s="6" t="s">
        <v>6065</v>
      </c>
      <c r="E193" s="5" t="s">
        <v>2455</v>
      </c>
      <c r="F193" s="5" t="s">
        <v>6073</v>
      </c>
      <c r="G193" s="5" t="s">
        <v>6072</v>
      </c>
      <c r="H193" s="7" t="s">
        <v>6065</v>
      </c>
      <c r="I193" s="14" t="s">
        <v>137</v>
      </c>
      <c r="J193" s="14" t="s">
        <v>2455</v>
      </c>
      <c r="K193" s="14" t="s">
        <v>6073</v>
      </c>
      <c r="L193" s="14" t="s">
        <v>6072</v>
      </c>
      <c r="M193" s="15" t="s">
        <v>5213</v>
      </c>
      <c r="N193" s="1" t="s">
        <v>137</v>
      </c>
      <c r="O193" s="1" t="s">
        <v>2455</v>
      </c>
      <c r="P193" s="1" t="s">
        <v>6073</v>
      </c>
      <c r="Q193" s="21" t="s">
        <v>5215</v>
      </c>
      <c r="R193" s="21" t="s">
        <v>5237</v>
      </c>
      <c r="S193" s="21" t="s">
        <v>6074</v>
      </c>
    </row>
    <row r="194" spans="1:19">
      <c r="A194" s="5" t="s">
        <v>6063</v>
      </c>
      <c r="B194" s="5" t="s">
        <v>137</v>
      </c>
      <c r="C194" s="5" t="s">
        <v>6075</v>
      </c>
      <c r="D194" s="6" t="s">
        <v>6065</v>
      </c>
      <c r="E194" s="5" t="s">
        <v>161</v>
      </c>
      <c r="F194" s="5" t="s">
        <v>6076</v>
      </c>
      <c r="G194" s="5" t="s">
        <v>6075</v>
      </c>
      <c r="H194" s="7" t="s">
        <v>6065</v>
      </c>
      <c r="I194" s="14" t="s">
        <v>137</v>
      </c>
      <c r="J194" s="14" t="s">
        <v>161</v>
      </c>
      <c r="K194" s="14" t="s">
        <v>6076</v>
      </c>
      <c r="L194" s="14" t="s">
        <v>6075</v>
      </c>
      <c r="M194" s="15" t="s">
        <v>5213</v>
      </c>
      <c r="N194" s="1" t="s">
        <v>137</v>
      </c>
      <c r="O194" s="1" t="s">
        <v>161</v>
      </c>
      <c r="P194" s="1" t="s">
        <v>6076</v>
      </c>
      <c r="Q194" s="21" t="s">
        <v>5215</v>
      </c>
      <c r="R194" s="21" t="s">
        <v>5246</v>
      </c>
      <c r="S194" s="21" t="s">
        <v>162</v>
      </c>
    </row>
    <row r="195" spans="1:19">
      <c r="A195" s="5" t="s">
        <v>6063</v>
      </c>
      <c r="B195" s="5" t="s">
        <v>137</v>
      </c>
      <c r="C195" s="5" t="s">
        <v>6077</v>
      </c>
      <c r="D195" s="6" t="s">
        <v>6065</v>
      </c>
      <c r="E195" s="5" t="s">
        <v>2469</v>
      </c>
      <c r="F195" s="5" t="s">
        <v>6078</v>
      </c>
      <c r="G195" s="5" t="s">
        <v>6077</v>
      </c>
      <c r="H195" s="7" t="s">
        <v>6065</v>
      </c>
      <c r="I195" s="14" t="s">
        <v>137</v>
      </c>
      <c r="J195" s="14" t="s">
        <v>2469</v>
      </c>
      <c r="K195" s="14" t="s">
        <v>6078</v>
      </c>
      <c r="L195" s="14" t="s">
        <v>6077</v>
      </c>
      <c r="M195" s="15" t="s">
        <v>5213</v>
      </c>
      <c r="N195" s="1" t="s">
        <v>137</v>
      </c>
      <c r="O195" s="1" t="s">
        <v>2469</v>
      </c>
      <c r="P195" s="1" t="s">
        <v>6078</v>
      </c>
      <c r="Q195" s="21" t="s">
        <v>5215</v>
      </c>
      <c r="R195" s="21" t="s">
        <v>5252</v>
      </c>
      <c r="S195" s="21" t="s">
        <v>6079</v>
      </c>
    </row>
    <row r="196" spans="1:19">
      <c r="A196" s="5" t="s">
        <v>6063</v>
      </c>
      <c r="B196" s="5" t="s">
        <v>137</v>
      </c>
      <c r="C196" s="5" t="s">
        <v>6080</v>
      </c>
      <c r="D196" s="6" t="s">
        <v>6065</v>
      </c>
      <c r="E196" s="5" t="s">
        <v>172</v>
      </c>
      <c r="F196" s="5" t="s">
        <v>6081</v>
      </c>
      <c r="G196" s="5" t="s">
        <v>6080</v>
      </c>
      <c r="H196" s="7" t="s">
        <v>6065</v>
      </c>
      <c r="I196" s="14" t="s">
        <v>137</v>
      </c>
      <c r="J196" s="14" t="s">
        <v>172</v>
      </c>
      <c r="K196" s="14" t="s">
        <v>6081</v>
      </c>
      <c r="L196" s="14" t="s">
        <v>6080</v>
      </c>
      <c r="M196" s="15" t="s">
        <v>5213</v>
      </c>
      <c r="N196" s="1" t="s">
        <v>137</v>
      </c>
      <c r="O196" s="1" t="s">
        <v>172</v>
      </c>
      <c r="P196" s="1" t="s">
        <v>6081</v>
      </c>
      <c r="Q196" s="21" t="s">
        <v>5215</v>
      </c>
      <c r="R196" s="21" t="s">
        <v>5256</v>
      </c>
      <c r="S196" s="21" t="s">
        <v>173</v>
      </c>
    </row>
    <row r="197" spans="1:19">
      <c r="A197" s="5" t="s">
        <v>6063</v>
      </c>
      <c r="B197" s="5" t="s">
        <v>137</v>
      </c>
      <c r="C197" s="5" t="s">
        <v>6082</v>
      </c>
      <c r="D197" s="6" t="s">
        <v>6065</v>
      </c>
      <c r="E197" s="5" t="s">
        <v>2482</v>
      </c>
      <c r="F197" s="5" t="s">
        <v>6083</v>
      </c>
      <c r="G197" s="5" t="s">
        <v>6082</v>
      </c>
      <c r="H197" s="7" t="s">
        <v>6065</v>
      </c>
      <c r="I197" s="14" t="s">
        <v>137</v>
      </c>
      <c r="J197" s="14" t="s">
        <v>2482</v>
      </c>
      <c r="K197" s="14" t="s">
        <v>6083</v>
      </c>
      <c r="L197" s="14" t="s">
        <v>6082</v>
      </c>
      <c r="M197" s="15" t="s">
        <v>5213</v>
      </c>
      <c r="N197" s="1" t="s">
        <v>137</v>
      </c>
      <c r="O197" s="1" t="s">
        <v>2482</v>
      </c>
      <c r="P197" s="1" t="s">
        <v>6083</v>
      </c>
      <c r="Q197" s="21" t="s">
        <v>5215</v>
      </c>
      <c r="R197" s="21" t="s">
        <v>5259</v>
      </c>
      <c r="S197" s="21" t="s">
        <v>6084</v>
      </c>
    </row>
    <row r="198" spans="1:19">
      <c r="A198" s="5" t="s">
        <v>6063</v>
      </c>
      <c r="B198" s="5" t="s">
        <v>137</v>
      </c>
      <c r="C198" s="5" t="s">
        <v>6085</v>
      </c>
      <c r="D198" s="6" t="s">
        <v>6065</v>
      </c>
      <c r="E198" s="5" t="s">
        <v>183</v>
      </c>
      <c r="F198" s="5" t="s">
        <v>6086</v>
      </c>
      <c r="G198" s="5" t="s">
        <v>6085</v>
      </c>
      <c r="H198" s="7" t="s">
        <v>6065</v>
      </c>
      <c r="I198" s="14" t="s">
        <v>137</v>
      </c>
      <c r="J198" s="14" t="s">
        <v>183</v>
      </c>
      <c r="K198" s="14" t="s">
        <v>6086</v>
      </c>
      <c r="L198" s="14" t="s">
        <v>6085</v>
      </c>
      <c r="M198" s="15" t="s">
        <v>5213</v>
      </c>
      <c r="N198" s="1" t="s">
        <v>137</v>
      </c>
      <c r="O198" s="1" t="s">
        <v>183</v>
      </c>
      <c r="P198" s="1" t="s">
        <v>6086</v>
      </c>
      <c r="Q198" s="21" t="s">
        <v>5215</v>
      </c>
      <c r="R198" s="21" t="s">
        <v>5268</v>
      </c>
      <c r="S198" s="21" t="s">
        <v>184</v>
      </c>
    </row>
    <row r="199" spans="1:19">
      <c r="A199" s="5" t="s">
        <v>6063</v>
      </c>
      <c r="B199" s="5" t="s">
        <v>137</v>
      </c>
      <c r="C199" s="5" t="s">
        <v>6087</v>
      </c>
      <c r="D199" s="6" t="s">
        <v>6065</v>
      </c>
      <c r="E199" s="5" t="s">
        <v>122</v>
      </c>
      <c r="F199" s="5" t="s">
        <v>6088</v>
      </c>
      <c r="G199" s="5" t="s">
        <v>6087</v>
      </c>
      <c r="H199" s="7" t="s">
        <v>6065</v>
      </c>
      <c r="I199" s="14" t="s">
        <v>137</v>
      </c>
      <c r="J199" s="14" t="s">
        <v>122</v>
      </c>
      <c r="K199" s="14" t="s">
        <v>6088</v>
      </c>
      <c r="L199" s="14" t="s">
        <v>6087</v>
      </c>
      <c r="M199" s="15" t="s">
        <v>5213</v>
      </c>
      <c r="N199" s="1" t="s">
        <v>137</v>
      </c>
      <c r="O199" s="1" t="s">
        <v>122</v>
      </c>
      <c r="P199" s="1" t="s">
        <v>6088</v>
      </c>
      <c r="Q199" s="21" t="s">
        <v>5215</v>
      </c>
      <c r="R199" s="21" t="s">
        <v>5271</v>
      </c>
      <c r="S199" s="21" t="s">
        <v>200</v>
      </c>
    </row>
    <row r="200" spans="1:19">
      <c r="A200" s="5" t="s">
        <v>6063</v>
      </c>
      <c r="B200" s="5" t="s">
        <v>137</v>
      </c>
      <c r="C200" s="5" t="s">
        <v>6089</v>
      </c>
      <c r="D200" s="6" t="s">
        <v>6065</v>
      </c>
      <c r="E200" s="5" t="s">
        <v>216</v>
      </c>
      <c r="F200" s="5" t="s">
        <v>6090</v>
      </c>
      <c r="G200" s="5" t="s">
        <v>6089</v>
      </c>
      <c r="H200" s="7" t="s">
        <v>6065</v>
      </c>
      <c r="I200" s="14" t="s">
        <v>137</v>
      </c>
      <c r="J200" s="14" t="s">
        <v>216</v>
      </c>
      <c r="K200" s="14" t="s">
        <v>6090</v>
      </c>
      <c r="L200" s="14" t="s">
        <v>6089</v>
      </c>
      <c r="M200" s="15" t="s">
        <v>5213</v>
      </c>
      <c r="N200" s="1" t="s">
        <v>137</v>
      </c>
      <c r="O200" s="1" t="s">
        <v>216</v>
      </c>
      <c r="P200" s="1" t="s">
        <v>6090</v>
      </c>
      <c r="Q200" s="21" t="s">
        <v>5215</v>
      </c>
      <c r="R200" s="21" t="s">
        <v>5277</v>
      </c>
      <c r="S200" s="21" t="s">
        <v>217</v>
      </c>
    </row>
    <row r="201" spans="1:19">
      <c r="A201" s="5" t="s">
        <v>6063</v>
      </c>
      <c r="B201" s="5" t="s">
        <v>137</v>
      </c>
      <c r="C201" s="5" t="s">
        <v>6091</v>
      </c>
      <c r="D201" s="6" t="s">
        <v>6065</v>
      </c>
      <c r="E201" s="5" t="s">
        <v>2545</v>
      </c>
      <c r="F201" s="5" t="s">
        <v>6092</v>
      </c>
      <c r="G201" s="5" t="s">
        <v>6091</v>
      </c>
      <c r="H201" s="7" t="s">
        <v>6065</v>
      </c>
      <c r="I201" s="14" t="s">
        <v>137</v>
      </c>
      <c r="J201" s="14" t="s">
        <v>2545</v>
      </c>
      <c r="K201" s="14" t="s">
        <v>6092</v>
      </c>
      <c r="L201" s="14" t="s">
        <v>6091</v>
      </c>
      <c r="M201" s="15" t="s">
        <v>5213</v>
      </c>
      <c r="N201" s="1" t="s">
        <v>137</v>
      </c>
      <c r="O201" s="1" t="s">
        <v>2545</v>
      </c>
      <c r="P201" s="1" t="s">
        <v>6092</v>
      </c>
      <c r="Q201" s="21" t="s">
        <v>5215</v>
      </c>
      <c r="R201" s="21" t="s">
        <v>5283</v>
      </c>
      <c r="S201" s="21" t="s">
        <v>6093</v>
      </c>
    </row>
    <row r="202" spans="1:19">
      <c r="A202" s="5" t="s">
        <v>6063</v>
      </c>
      <c r="B202" s="5" t="s">
        <v>137</v>
      </c>
      <c r="C202" s="5" t="s">
        <v>6094</v>
      </c>
      <c r="D202" s="6" t="s">
        <v>6065</v>
      </c>
      <c r="E202" s="5" t="s">
        <v>6095</v>
      </c>
      <c r="F202" s="5" t="s">
        <v>6096</v>
      </c>
      <c r="G202" s="5" t="s">
        <v>6094</v>
      </c>
      <c r="M202" s="15">
        <v>1</v>
      </c>
      <c r="N202" s="25"/>
      <c r="O202" s="25"/>
      <c r="P202" s="1" t="s">
        <v>5213</v>
      </c>
      <c r="Q202" s="25"/>
      <c r="R202" s="25"/>
      <c r="S202" s="25"/>
    </row>
    <row r="203" spans="1:19">
      <c r="A203" s="5" t="s">
        <v>6097</v>
      </c>
      <c r="B203" s="5" t="s">
        <v>408</v>
      </c>
      <c r="C203" s="5" t="s">
        <v>6098</v>
      </c>
      <c r="D203" s="6" t="s">
        <v>6099</v>
      </c>
      <c r="E203" s="5" t="s">
        <v>2720</v>
      </c>
      <c r="F203" s="5" t="s">
        <v>6100</v>
      </c>
      <c r="G203" s="5" t="s">
        <v>6098</v>
      </c>
      <c r="H203" s="7" t="s">
        <v>6099</v>
      </c>
      <c r="I203" s="14" t="s">
        <v>408</v>
      </c>
      <c r="J203" s="14" t="s">
        <v>2720</v>
      </c>
      <c r="K203" s="14" t="s">
        <v>6100</v>
      </c>
      <c r="L203" s="14" t="s">
        <v>6098</v>
      </c>
      <c r="M203" s="15" t="s">
        <v>5213</v>
      </c>
      <c r="N203" s="1" t="s">
        <v>408</v>
      </c>
      <c r="O203" s="1" t="s">
        <v>2720</v>
      </c>
      <c r="P203" s="1" t="s">
        <v>6100</v>
      </c>
      <c r="Q203" s="21" t="s">
        <v>5230</v>
      </c>
      <c r="R203" s="21" t="s">
        <v>5215</v>
      </c>
      <c r="S203" s="21" t="s">
        <v>6101</v>
      </c>
    </row>
    <row r="204" spans="1:19">
      <c r="A204" s="5" t="s">
        <v>6097</v>
      </c>
      <c r="B204" s="5" t="s">
        <v>408</v>
      </c>
      <c r="C204" s="5" t="s">
        <v>6102</v>
      </c>
      <c r="D204" s="6" t="s">
        <v>6099</v>
      </c>
      <c r="E204" s="5" t="s">
        <v>409</v>
      </c>
      <c r="F204" s="5" t="s">
        <v>6103</v>
      </c>
      <c r="G204" s="5" t="s">
        <v>6102</v>
      </c>
      <c r="H204" s="7" t="s">
        <v>6099</v>
      </c>
      <c r="I204" s="14" t="s">
        <v>408</v>
      </c>
      <c r="J204" s="14" t="s">
        <v>409</v>
      </c>
      <c r="K204" s="14" t="s">
        <v>6103</v>
      </c>
      <c r="L204" s="14" t="s">
        <v>6102</v>
      </c>
      <c r="M204" s="15" t="s">
        <v>5213</v>
      </c>
      <c r="N204" s="1" t="s">
        <v>408</v>
      </c>
      <c r="O204" s="1" t="s">
        <v>409</v>
      </c>
      <c r="P204" s="1" t="s">
        <v>6103</v>
      </c>
      <c r="Q204" s="21" t="s">
        <v>5230</v>
      </c>
      <c r="R204" s="21" t="s">
        <v>5224</v>
      </c>
      <c r="S204" s="21" t="s">
        <v>410</v>
      </c>
    </row>
    <row r="205" spans="1:19">
      <c r="A205" s="5" t="s">
        <v>6097</v>
      </c>
      <c r="B205" s="5" t="s">
        <v>408</v>
      </c>
      <c r="C205" s="5" t="s">
        <v>6104</v>
      </c>
      <c r="D205" s="6" t="s">
        <v>6099</v>
      </c>
      <c r="E205" s="5" t="s">
        <v>414</v>
      </c>
      <c r="F205" s="5" t="s">
        <v>6105</v>
      </c>
      <c r="G205" s="5" t="s">
        <v>6104</v>
      </c>
      <c r="H205" s="7" t="s">
        <v>6099</v>
      </c>
      <c r="I205" s="14" t="s">
        <v>408</v>
      </c>
      <c r="J205" s="14" t="s">
        <v>414</v>
      </c>
      <c r="K205" s="14" t="s">
        <v>6105</v>
      </c>
      <c r="L205" s="14" t="s">
        <v>6104</v>
      </c>
      <c r="M205" s="15" t="s">
        <v>5213</v>
      </c>
      <c r="N205" s="1" t="s">
        <v>408</v>
      </c>
      <c r="O205" s="1" t="s">
        <v>414</v>
      </c>
      <c r="P205" s="1" t="s">
        <v>6105</v>
      </c>
      <c r="Q205" s="21" t="s">
        <v>5230</v>
      </c>
      <c r="R205" s="21" t="s">
        <v>5230</v>
      </c>
      <c r="S205" s="21" t="s">
        <v>415</v>
      </c>
    </row>
    <row r="206" spans="1:20">
      <c r="A206" s="5" t="s">
        <v>6097</v>
      </c>
      <c r="B206" s="5" t="s">
        <v>408</v>
      </c>
      <c r="C206" s="5" t="s">
        <v>6106</v>
      </c>
      <c r="D206" s="6" t="s">
        <v>6099</v>
      </c>
      <c r="E206" s="5" t="s">
        <v>2767</v>
      </c>
      <c r="F206" s="5" t="s">
        <v>6107</v>
      </c>
      <c r="G206" s="5" t="s">
        <v>6106</v>
      </c>
      <c r="H206" s="7" t="s">
        <v>6099</v>
      </c>
      <c r="I206" s="14" t="s">
        <v>408</v>
      </c>
      <c r="J206" s="14" t="s">
        <v>2767</v>
      </c>
      <c r="K206" s="14" t="s">
        <v>6107</v>
      </c>
      <c r="L206" s="14" t="s">
        <v>6106</v>
      </c>
      <c r="M206" s="15" t="s">
        <v>5213</v>
      </c>
      <c r="N206" s="1" t="s">
        <v>408</v>
      </c>
      <c r="O206" s="1" t="s">
        <v>2767</v>
      </c>
      <c r="P206" s="1" t="s">
        <v>6107</v>
      </c>
      <c r="Q206" s="21" t="s">
        <v>5230</v>
      </c>
      <c r="R206" s="21" t="s">
        <v>5237</v>
      </c>
      <c r="S206" s="21" t="s">
        <v>6108</v>
      </c>
      <c r="T206" s="1" t="s">
        <v>6109</v>
      </c>
    </row>
    <row r="207" spans="1:19">
      <c r="A207" s="5" t="s">
        <v>6097</v>
      </c>
      <c r="B207" s="5" t="s">
        <v>408</v>
      </c>
      <c r="C207" s="5" t="s">
        <v>6110</v>
      </c>
      <c r="D207" s="6" t="s">
        <v>6099</v>
      </c>
      <c r="E207" s="5" t="s">
        <v>431</v>
      </c>
      <c r="F207" s="5" t="s">
        <v>6111</v>
      </c>
      <c r="G207" s="5" t="s">
        <v>6110</v>
      </c>
      <c r="H207" s="7" t="s">
        <v>6099</v>
      </c>
      <c r="I207" s="14" t="s">
        <v>408</v>
      </c>
      <c r="J207" s="14" t="s">
        <v>431</v>
      </c>
      <c r="K207" s="14" t="s">
        <v>6111</v>
      </c>
      <c r="L207" s="14" t="s">
        <v>6110</v>
      </c>
      <c r="M207" s="15" t="s">
        <v>5213</v>
      </c>
      <c r="N207" s="1" t="s">
        <v>408</v>
      </c>
      <c r="O207" s="1" t="s">
        <v>431</v>
      </c>
      <c r="P207" s="1" t="s">
        <v>6111</v>
      </c>
      <c r="Q207" s="21" t="s">
        <v>5230</v>
      </c>
      <c r="R207" s="21" t="s">
        <v>5246</v>
      </c>
      <c r="S207" s="21" t="s">
        <v>432</v>
      </c>
    </row>
    <row r="208" spans="1:19">
      <c r="A208" s="5" t="s">
        <v>6097</v>
      </c>
      <c r="B208" s="5" t="s">
        <v>408</v>
      </c>
      <c r="C208" s="5" t="s">
        <v>6112</v>
      </c>
      <c r="D208" s="6" t="s">
        <v>6099</v>
      </c>
      <c r="E208" s="5" t="s">
        <v>2776</v>
      </c>
      <c r="F208" s="5" t="s">
        <v>6113</v>
      </c>
      <c r="G208" s="5" t="s">
        <v>6112</v>
      </c>
      <c r="H208" s="7" t="s">
        <v>6099</v>
      </c>
      <c r="I208" s="14" t="s">
        <v>408</v>
      </c>
      <c r="J208" s="14" t="s">
        <v>2776</v>
      </c>
      <c r="K208" s="14" t="s">
        <v>6113</v>
      </c>
      <c r="L208" s="14" t="s">
        <v>6112</v>
      </c>
      <c r="M208" s="15" t="s">
        <v>5213</v>
      </c>
      <c r="N208" s="1" t="s">
        <v>408</v>
      </c>
      <c r="O208" s="1" t="s">
        <v>2776</v>
      </c>
      <c r="P208" s="1" t="s">
        <v>6113</v>
      </c>
      <c r="Q208" s="21" t="s">
        <v>5230</v>
      </c>
      <c r="R208" s="21" t="s">
        <v>5252</v>
      </c>
      <c r="S208" s="21" t="s">
        <v>6114</v>
      </c>
    </row>
    <row r="209" spans="1:19">
      <c r="A209" s="5" t="s">
        <v>6097</v>
      </c>
      <c r="B209" s="5" t="s">
        <v>408</v>
      </c>
      <c r="C209" s="5" t="s">
        <v>6115</v>
      </c>
      <c r="D209" s="6" t="s">
        <v>6099</v>
      </c>
      <c r="E209" s="5" t="s">
        <v>2780</v>
      </c>
      <c r="F209" s="5" t="s">
        <v>6116</v>
      </c>
      <c r="G209" s="5" t="s">
        <v>6115</v>
      </c>
      <c r="H209" s="7" t="s">
        <v>6099</v>
      </c>
      <c r="I209" s="14" t="s">
        <v>408</v>
      </c>
      <c r="J209" s="14" t="s">
        <v>2780</v>
      </c>
      <c r="K209" s="14" t="s">
        <v>6116</v>
      </c>
      <c r="L209" s="14" t="s">
        <v>6115</v>
      </c>
      <c r="M209" s="15" t="s">
        <v>5213</v>
      </c>
      <c r="N209" s="1" t="s">
        <v>408</v>
      </c>
      <c r="O209" s="1" t="s">
        <v>2780</v>
      </c>
      <c r="P209" s="1" t="s">
        <v>6116</v>
      </c>
      <c r="Q209" s="21" t="s">
        <v>5230</v>
      </c>
      <c r="R209" s="21" t="s">
        <v>5256</v>
      </c>
      <c r="S209" s="21" t="s">
        <v>6117</v>
      </c>
    </row>
    <row r="210" spans="1:19">
      <c r="A210" s="5" t="s">
        <v>6097</v>
      </c>
      <c r="B210" s="5" t="s">
        <v>408</v>
      </c>
      <c r="C210" s="5" t="s">
        <v>6118</v>
      </c>
      <c r="D210" s="6" t="s">
        <v>6099</v>
      </c>
      <c r="E210" s="5" t="s">
        <v>442</v>
      </c>
      <c r="F210" s="5" t="s">
        <v>6119</v>
      </c>
      <c r="G210" s="5" t="s">
        <v>6118</v>
      </c>
      <c r="H210" s="7" t="s">
        <v>6099</v>
      </c>
      <c r="I210" s="14" t="s">
        <v>408</v>
      </c>
      <c r="J210" s="14" t="s">
        <v>442</v>
      </c>
      <c r="K210" s="14" t="s">
        <v>6119</v>
      </c>
      <c r="L210" s="14" t="s">
        <v>6118</v>
      </c>
      <c r="M210" s="15" t="s">
        <v>5213</v>
      </c>
      <c r="N210" s="1" t="s">
        <v>408</v>
      </c>
      <c r="O210" s="1" t="s">
        <v>442</v>
      </c>
      <c r="P210" s="1" t="s">
        <v>6119</v>
      </c>
      <c r="Q210" s="21" t="s">
        <v>5230</v>
      </c>
      <c r="R210" s="21" t="s">
        <v>5259</v>
      </c>
      <c r="S210" s="21" t="s">
        <v>443</v>
      </c>
    </row>
    <row r="211" spans="1:19">
      <c r="A211" s="5" t="s">
        <v>6097</v>
      </c>
      <c r="B211" s="5" t="s">
        <v>408</v>
      </c>
      <c r="C211" s="5" t="s">
        <v>6120</v>
      </c>
      <c r="D211" s="6" t="s">
        <v>6099</v>
      </c>
      <c r="E211" s="5" t="s">
        <v>2792</v>
      </c>
      <c r="F211" s="5" t="s">
        <v>6121</v>
      </c>
      <c r="G211" s="5" t="s">
        <v>6120</v>
      </c>
      <c r="H211" s="7" t="s">
        <v>6099</v>
      </c>
      <c r="I211" s="14" t="s">
        <v>408</v>
      </c>
      <c r="J211" s="14" t="s">
        <v>2792</v>
      </c>
      <c r="K211" s="14" t="s">
        <v>6121</v>
      </c>
      <c r="L211" s="14" t="s">
        <v>6120</v>
      </c>
      <c r="M211" s="15" t="s">
        <v>5213</v>
      </c>
      <c r="N211" s="1" t="s">
        <v>408</v>
      </c>
      <c r="O211" s="1" t="s">
        <v>2792</v>
      </c>
      <c r="P211" s="1" t="s">
        <v>6121</v>
      </c>
      <c r="Q211" s="21" t="s">
        <v>5230</v>
      </c>
      <c r="R211" s="21" t="s">
        <v>5268</v>
      </c>
      <c r="S211" s="21" t="s">
        <v>6122</v>
      </c>
    </row>
    <row r="212" spans="1:19">
      <c r="A212" s="5" t="s">
        <v>6097</v>
      </c>
      <c r="B212" s="5" t="s">
        <v>408</v>
      </c>
      <c r="C212" s="5" t="s">
        <v>6123</v>
      </c>
      <c r="D212" s="6" t="s">
        <v>6099</v>
      </c>
      <c r="E212" s="5" t="s">
        <v>183</v>
      </c>
      <c r="F212" s="5" t="s">
        <v>6124</v>
      </c>
      <c r="G212" s="5" t="s">
        <v>6123</v>
      </c>
      <c r="H212" s="7" t="s">
        <v>6099</v>
      </c>
      <c r="I212" s="14" t="s">
        <v>408</v>
      </c>
      <c r="J212" s="14" t="s">
        <v>183</v>
      </c>
      <c r="K212" s="14" t="s">
        <v>6124</v>
      </c>
      <c r="L212" s="14" t="s">
        <v>6123</v>
      </c>
      <c r="M212" s="15" t="s">
        <v>5213</v>
      </c>
      <c r="N212" s="1" t="s">
        <v>408</v>
      </c>
      <c r="O212" s="1" t="s">
        <v>183</v>
      </c>
      <c r="P212" s="1" t="s">
        <v>6124</v>
      </c>
      <c r="Q212" s="21" t="s">
        <v>5230</v>
      </c>
      <c r="R212" s="21" t="s">
        <v>5271</v>
      </c>
      <c r="S212" s="21" t="s">
        <v>447</v>
      </c>
    </row>
    <row r="213" spans="1:19">
      <c r="A213" s="5" t="s">
        <v>6097</v>
      </c>
      <c r="B213" s="5" t="s">
        <v>408</v>
      </c>
      <c r="C213" s="5" t="s">
        <v>6125</v>
      </c>
      <c r="D213" s="6" t="s">
        <v>6099</v>
      </c>
      <c r="E213" s="5" t="s">
        <v>457</v>
      </c>
      <c r="F213" s="5" t="s">
        <v>6126</v>
      </c>
      <c r="G213" s="5" t="s">
        <v>6125</v>
      </c>
      <c r="H213" s="7" t="s">
        <v>6099</v>
      </c>
      <c r="I213" s="14" t="s">
        <v>408</v>
      </c>
      <c r="J213" s="14" t="s">
        <v>457</v>
      </c>
      <c r="K213" s="14" t="s">
        <v>6126</v>
      </c>
      <c r="L213" s="14" t="s">
        <v>6125</v>
      </c>
      <c r="M213" s="15" t="s">
        <v>5213</v>
      </c>
      <c r="N213" s="1" t="s">
        <v>408</v>
      </c>
      <c r="O213" s="1" t="s">
        <v>457</v>
      </c>
      <c r="P213" s="1" t="s">
        <v>6126</v>
      </c>
      <c r="Q213" s="21" t="s">
        <v>5230</v>
      </c>
      <c r="R213" s="21" t="s">
        <v>5277</v>
      </c>
      <c r="S213" s="21" t="s">
        <v>458</v>
      </c>
    </row>
    <row r="214" spans="1:20">
      <c r="A214" s="5" t="s">
        <v>6097</v>
      </c>
      <c r="B214" s="5" t="s">
        <v>408</v>
      </c>
      <c r="C214" s="5" t="s">
        <v>6127</v>
      </c>
      <c r="D214" s="6" t="s">
        <v>6099</v>
      </c>
      <c r="E214" s="5" t="s">
        <v>462</v>
      </c>
      <c r="F214" s="5" t="s">
        <v>6128</v>
      </c>
      <c r="G214" s="5" t="s">
        <v>6127</v>
      </c>
      <c r="H214" s="7" t="s">
        <v>6099</v>
      </c>
      <c r="I214" s="14" t="s">
        <v>408</v>
      </c>
      <c r="J214" s="14" t="s">
        <v>462</v>
      </c>
      <c r="K214" s="14" t="s">
        <v>6128</v>
      </c>
      <c r="L214" s="14" t="s">
        <v>6127</v>
      </c>
      <c r="M214" s="15" t="s">
        <v>5213</v>
      </c>
      <c r="N214" s="1" t="s">
        <v>408</v>
      </c>
      <c r="O214" s="1" t="s">
        <v>462</v>
      </c>
      <c r="P214" s="1" t="s">
        <v>6128</v>
      </c>
      <c r="Q214" s="21" t="s">
        <v>5230</v>
      </c>
      <c r="R214" s="21" t="s">
        <v>5283</v>
      </c>
      <c r="S214" s="21" t="s">
        <v>463</v>
      </c>
      <c r="T214" s="1" t="s">
        <v>6129</v>
      </c>
    </row>
    <row r="215" spans="1:19">
      <c r="A215" s="5" t="s">
        <v>6097</v>
      </c>
      <c r="B215" s="5" t="s">
        <v>408</v>
      </c>
      <c r="C215" s="5" t="s">
        <v>6130</v>
      </c>
      <c r="D215" s="6" t="s">
        <v>6099</v>
      </c>
      <c r="E215" s="5" t="s">
        <v>6131</v>
      </c>
      <c r="F215" s="5" t="s">
        <v>6132</v>
      </c>
      <c r="G215" s="5" t="s">
        <v>6130</v>
      </c>
      <c r="M215" s="15">
        <v>1</v>
      </c>
      <c r="N215" s="25"/>
      <c r="O215" s="25"/>
      <c r="P215" s="1" t="s">
        <v>5213</v>
      </c>
      <c r="Q215" s="25"/>
      <c r="R215" s="25"/>
      <c r="S215" s="25"/>
    </row>
    <row r="216" spans="1:19">
      <c r="A216" s="5" t="s">
        <v>6133</v>
      </c>
      <c r="B216" s="5" t="s">
        <v>549</v>
      </c>
      <c r="C216" s="5" t="s">
        <v>6134</v>
      </c>
      <c r="D216" s="6" t="s">
        <v>6135</v>
      </c>
      <c r="E216" s="5" t="s">
        <v>550</v>
      </c>
      <c r="F216" s="5" t="s">
        <v>6136</v>
      </c>
      <c r="G216" s="5" t="s">
        <v>6134</v>
      </c>
      <c r="H216" s="7" t="s">
        <v>6135</v>
      </c>
      <c r="I216" s="14" t="s">
        <v>549</v>
      </c>
      <c r="J216" s="14" t="s">
        <v>550</v>
      </c>
      <c r="K216" s="14" t="s">
        <v>6136</v>
      </c>
      <c r="L216" s="14" t="s">
        <v>6134</v>
      </c>
      <c r="M216" s="15" t="s">
        <v>5213</v>
      </c>
      <c r="N216" s="1" t="s">
        <v>549</v>
      </c>
      <c r="O216" s="1" t="s">
        <v>550</v>
      </c>
      <c r="P216" s="1" t="s">
        <v>6136</v>
      </c>
      <c r="Q216" s="21" t="s">
        <v>5246</v>
      </c>
      <c r="R216" s="21" t="s">
        <v>5215</v>
      </c>
      <c r="S216" s="21" t="s">
        <v>551</v>
      </c>
    </row>
    <row r="217" spans="1:20">
      <c r="A217" s="5" t="s">
        <v>6133</v>
      </c>
      <c r="B217" s="5" t="s">
        <v>549</v>
      </c>
      <c r="C217" s="5" t="s">
        <v>6137</v>
      </c>
      <c r="D217" s="6" t="s">
        <v>6135</v>
      </c>
      <c r="E217" s="5" t="s">
        <v>2898</v>
      </c>
      <c r="F217" s="5" t="s">
        <v>6138</v>
      </c>
      <c r="G217" s="5" t="s">
        <v>6137</v>
      </c>
      <c r="H217" s="7" t="s">
        <v>6135</v>
      </c>
      <c r="I217" s="14" t="s">
        <v>549</v>
      </c>
      <c r="J217" s="14" t="s">
        <v>2898</v>
      </c>
      <c r="K217" s="14" t="s">
        <v>6138</v>
      </c>
      <c r="L217" s="14" t="s">
        <v>6137</v>
      </c>
      <c r="M217" s="15" t="s">
        <v>5213</v>
      </c>
      <c r="N217" s="1" t="s">
        <v>549</v>
      </c>
      <c r="O217" s="1" t="s">
        <v>2898</v>
      </c>
      <c r="P217" s="1" t="s">
        <v>6138</v>
      </c>
      <c r="Q217" s="21" t="s">
        <v>5246</v>
      </c>
      <c r="R217" s="21" t="s">
        <v>5224</v>
      </c>
      <c r="S217" s="21" t="s">
        <v>6139</v>
      </c>
      <c r="T217" s="1" t="s">
        <v>6140</v>
      </c>
    </row>
    <row r="218" spans="1:19">
      <c r="A218" s="5" t="s">
        <v>6133</v>
      </c>
      <c r="B218" s="5" t="s">
        <v>549</v>
      </c>
      <c r="C218" s="5" t="s">
        <v>6141</v>
      </c>
      <c r="D218" s="6" t="s">
        <v>6135</v>
      </c>
      <c r="E218" s="5" t="s">
        <v>555</v>
      </c>
      <c r="F218" s="5" t="s">
        <v>6142</v>
      </c>
      <c r="G218" s="5" t="s">
        <v>6141</v>
      </c>
      <c r="H218" s="7" t="s">
        <v>6135</v>
      </c>
      <c r="I218" s="14" t="s">
        <v>549</v>
      </c>
      <c r="J218" s="14" t="s">
        <v>555</v>
      </c>
      <c r="K218" s="14" t="s">
        <v>6142</v>
      </c>
      <c r="L218" s="14" t="s">
        <v>6141</v>
      </c>
      <c r="M218" s="15" t="s">
        <v>5213</v>
      </c>
      <c r="N218" s="1" t="s">
        <v>549</v>
      </c>
      <c r="O218" s="1" t="s">
        <v>555</v>
      </c>
      <c r="P218" s="1" t="s">
        <v>6142</v>
      </c>
      <c r="Q218" s="21" t="s">
        <v>5246</v>
      </c>
      <c r="R218" s="21" t="s">
        <v>5230</v>
      </c>
      <c r="S218" s="21" t="s">
        <v>556</v>
      </c>
    </row>
    <row r="219" spans="1:19">
      <c r="A219" s="5" t="s">
        <v>6133</v>
      </c>
      <c r="B219" s="5" t="s">
        <v>549</v>
      </c>
      <c r="C219" s="5" t="s">
        <v>6143</v>
      </c>
      <c r="D219" s="6" t="s">
        <v>6135</v>
      </c>
      <c r="E219" s="5" t="s">
        <v>560</v>
      </c>
      <c r="F219" s="5" t="s">
        <v>6144</v>
      </c>
      <c r="G219" s="5" t="s">
        <v>6143</v>
      </c>
      <c r="H219" s="7" t="s">
        <v>6135</v>
      </c>
      <c r="I219" s="14" t="s">
        <v>549</v>
      </c>
      <c r="J219" s="14" t="s">
        <v>560</v>
      </c>
      <c r="K219" s="14" t="s">
        <v>6144</v>
      </c>
      <c r="L219" s="14" t="s">
        <v>6143</v>
      </c>
      <c r="M219" s="15" t="s">
        <v>5213</v>
      </c>
      <c r="N219" s="1" t="s">
        <v>549</v>
      </c>
      <c r="O219" s="1" t="s">
        <v>560</v>
      </c>
      <c r="P219" s="1" t="s">
        <v>6144</v>
      </c>
      <c r="Q219" s="21" t="s">
        <v>5246</v>
      </c>
      <c r="R219" s="21" t="s">
        <v>5237</v>
      </c>
      <c r="S219" s="21" t="s">
        <v>561</v>
      </c>
    </row>
    <row r="220" spans="1:19">
      <c r="A220" s="5" t="s">
        <v>6133</v>
      </c>
      <c r="B220" s="5" t="s">
        <v>549</v>
      </c>
      <c r="C220" s="5" t="s">
        <v>6145</v>
      </c>
      <c r="D220" s="6" t="s">
        <v>6135</v>
      </c>
      <c r="E220" s="5" t="s">
        <v>2903</v>
      </c>
      <c r="F220" s="5" t="s">
        <v>6146</v>
      </c>
      <c r="G220" s="5" t="s">
        <v>6145</v>
      </c>
      <c r="H220" s="7" t="s">
        <v>6135</v>
      </c>
      <c r="I220" s="14" t="s">
        <v>549</v>
      </c>
      <c r="J220" s="14" t="s">
        <v>2903</v>
      </c>
      <c r="K220" s="14" t="s">
        <v>6146</v>
      </c>
      <c r="L220" s="14" t="s">
        <v>6145</v>
      </c>
      <c r="M220" s="15" t="s">
        <v>5213</v>
      </c>
      <c r="N220" s="1" t="s">
        <v>549</v>
      </c>
      <c r="O220" s="1" t="s">
        <v>2903</v>
      </c>
      <c r="P220" s="1" t="s">
        <v>6146</v>
      </c>
      <c r="Q220" s="21" t="s">
        <v>5246</v>
      </c>
      <c r="R220" s="21" t="s">
        <v>5246</v>
      </c>
      <c r="S220" s="21" t="s">
        <v>6147</v>
      </c>
    </row>
    <row r="221" spans="1:19">
      <c r="A221" s="5" t="s">
        <v>6133</v>
      </c>
      <c r="B221" s="5" t="s">
        <v>549</v>
      </c>
      <c r="C221" s="5" t="s">
        <v>6148</v>
      </c>
      <c r="D221" s="6" t="s">
        <v>6135</v>
      </c>
      <c r="E221" s="5" t="s">
        <v>565</v>
      </c>
      <c r="F221" s="5" t="s">
        <v>6149</v>
      </c>
      <c r="G221" s="5" t="s">
        <v>6148</v>
      </c>
      <c r="H221" s="7" t="s">
        <v>6135</v>
      </c>
      <c r="I221" s="14" t="s">
        <v>549</v>
      </c>
      <c r="J221" s="14" t="s">
        <v>565</v>
      </c>
      <c r="K221" s="14" t="s">
        <v>6149</v>
      </c>
      <c r="L221" s="14" t="s">
        <v>6148</v>
      </c>
      <c r="M221" s="15" t="s">
        <v>5213</v>
      </c>
      <c r="N221" s="1" t="s">
        <v>549</v>
      </c>
      <c r="O221" s="1" t="s">
        <v>565</v>
      </c>
      <c r="P221" s="1" t="s">
        <v>6149</v>
      </c>
      <c r="Q221" s="21" t="s">
        <v>5246</v>
      </c>
      <c r="R221" s="21" t="s">
        <v>5252</v>
      </c>
      <c r="S221" s="21" t="s">
        <v>566</v>
      </c>
    </row>
    <row r="222" spans="1:19">
      <c r="A222" s="5" t="s">
        <v>6133</v>
      </c>
      <c r="B222" s="5" t="s">
        <v>549</v>
      </c>
      <c r="C222" s="5" t="s">
        <v>6150</v>
      </c>
      <c r="D222" s="6" t="s">
        <v>6135</v>
      </c>
      <c r="E222" s="5" t="s">
        <v>570</v>
      </c>
      <c r="F222" s="5" t="s">
        <v>6151</v>
      </c>
      <c r="G222" s="5" t="s">
        <v>6150</v>
      </c>
      <c r="H222" s="7" t="s">
        <v>6135</v>
      </c>
      <c r="I222" s="14" t="s">
        <v>549</v>
      </c>
      <c r="J222" s="14" t="s">
        <v>570</v>
      </c>
      <c r="K222" s="14" t="s">
        <v>6151</v>
      </c>
      <c r="L222" s="14" t="s">
        <v>6150</v>
      </c>
      <c r="M222" s="15" t="s">
        <v>5213</v>
      </c>
      <c r="N222" s="1" t="s">
        <v>549</v>
      </c>
      <c r="O222" s="1" t="s">
        <v>570</v>
      </c>
      <c r="P222" s="1" t="s">
        <v>6151</v>
      </c>
      <c r="Q222" s="21" t="s">
        <v>5246</v>
      </c>
      <c r="R222" s="21" t="s">
        <v>5256</v>
      </c>
      <c r="S222" s="21" t="s">
        <v>571</v>
      </c>
    </row>
    <row r="223" spans="1:19">
      <c r="A223" s="5" t="s">
        <v>6133</v>
      </c>
      <c r="B223" s="5" t="s">
        <v>549</v>
      </c>
      <c r="C223" s="5" t="s">
        <v>6152</v>
      </c>
      <c r="D223" s="6" t="s">
        <v>6135</v>
      </c>
      <c r="E223" s="5" t="s">
        <v>2927</v>
      </c>
      <c r="F223" s="5" t="s">
        <v>6153</v>
      </c>
      <c r="G223" s="5" t="s">
        <v>6152</v>
      </c>
      <c r="H223" s="7" t="s">
        <v>6135</v>
      </c>
      <c r="I223" s="14" t="s">
        <v>549</v>
      </c>
      <c r="J223" s="14" t="s">
        <v>2927</v>
      </c>
      <c r="K223" s="14" t="s">
        <v>6153</v>
      </c>
      <c r="L223" s="14" t="s">
        <v>6152</v>
      </c>
      <c r="M223" s="15" t="s">
        <v>5213</v>
      </c>
      <c r="N223" s="1" t="s">
        <v>549</v>
      </c>
      <c r="O223" s="1" t="s">
        <v>2927</v>
      </c>
      <c r="P223" s="1" t="s">
        <v>6153</v>
      </c>
      <c r="Q223" s="21" t="s">
        <v>5246</v>
      </c>
      <c r="R223" s="21" t="s">
        <v>5268</v>
      </c>
      <c r="S223" s="21" t="s">
        <v>6154</v>
      </c>
    </row>
    <row r="224" spans="1:19">
      <c r="A224" s="5" t="s">
        <v>6133</v>
      </c>
      <c r="B224" s="5" t="s">
        <v>549</v>
      </c>
      <c r="C224" s="5" t="s">
        <v>6155</v>
      </c>
      <c r="D224" s="6" t="s">
        <v>6135</v>
      </c>
      <c r="E224" s="5" t="s">
        <v>578</v>
      </c>
      <c r="F224" s="5" t="s">
        <v>6156</v>
      </c>
      <c r="G224" s="5" t="s">
        <v>6155</v>
      </c>
      <c r="H224" s="7" t="s">
        <v>6135</v>
      </c>
      <c r="I224" s="14" t="s">
        <v>549</v>
      </c>
      <c r="J224" s="14" t="s">
        <v>578</v>
      </c>
      <c r="K224" s="14" t="s">
        <v>6156</v>
      </c>
      <c r="L224" s="14" t="s">
        <v>6155</v>
      </c>
      <c r="M224" s="15" t="s">
        <v>5213</v>
      </c>
      <c r="N224" s="1" t="s">
        <v>549</v>
      </c>
      <c r="O224" s="1" t="s">
        <v>578</v>
      </c>
      <c r="P224" s="1" t="s">
        <v>6156</v>
      </c>
      <c r="Q224" s="21" t="s">
        <v>5246</v>
      </c>
      <c r="R224" s="21" t="s">
        <v>5259</v>
      </c>
      <c r="S224" s="21" t="s">
        <v>579</v>
      </c>
    </row>
    <row r="225" spans="1:19">
      <c r="A225" s="5" t="s">
        <v>6133</v>
      </c>
      <c r="B225" s="5" t="s">
        <v>549</v>
      </c>
      <c r="C225" s="5" t="s">
        <v>6157</v>
      </c>
      <c r="D225" s="6" t="s">
        <v>6135</v>
      </c>
      <c r="E225" s="5" t="s">
        <v>2930</v>
      </c>
      <c r="F225" s="5" t="s">
        <v>6158</v>
      </c>
      <c r="G225" s="5" t="s">
        <v>6157</v>
      </c>
      <c r="H225" s="7" t="s">
        <v>6135</v>
      </c>
      <c r="I225" s="14" t="s">
        <v>549</v>
      </c>
      <c r="J225" s="14" t="s">
        <v>2930</v>
      </c>
      <c r="K225" s="14" t="s">
        <v>6158</v>
      </c>
      <c r="L225" s="14" t="s">
        <v>6157</v>
      </c>
      <c r="M225" s="15" t="s">
        <v>5213</v>
      </c>
      <c r="N225" s="1" t="s">
        <v>549</v>
      </c>
      <c r="O225" s="1" t="s">
        <v>2930</v>
      </c>
      <c r="P225" s="1" t="s">
        <v>6158</v>
      </c>
      <c r="Q225" s="21" t="s">
        <v>5246</v>
      </c>
      <c r="R225" s="21" t="s">
        <v>5271</v>
      </c>
      <c r="S225" s="21" t="s">
        <v>6159</v>
      </c>
    </row>
    <row r="226" spans="1:19">
      <c r="A226" s="5" t="s">
        <v>6133</v>
      </c>
      <c r="B226" s="5" t="s">
        <v>549</v>
      </c>
      <c r="C226" s="5" t="s">
        <v>6160</v>
      </c>
      <c r="D226" s="6" t="s">
        <v>6135</v>
      </c>
      <c r="E226" s="5" t="s">
        <v>589</v>
      </c>
      <c r="F226" s="5" t="s">
        <v>6161</v>
      </c>
      <c r="G226" s="5" t="s">
        <v>6160</v>
      </c>
      <c r="H226" s="7" t="s">
        <v>6135</v>
      </c>
      <c r="I226" s="14" t="s">
        <v>549</v>
      </c>
      <c r="J226" s="14" t="s">
        <v>589</v>
      </c>
      <c r="K226" s="14" t="s">
        <v>6161</v>
      </c>
      <c r="L226" s="14" t="s">
        <v>6160</v>
      </c>
      <c r="M226" s="15" t="s">
        <v>5213</v>
      </c>
      <c r="N226" s="1" t="s">
        <v>549</v>
      </c>
      <c r="O226" s="1" t="s">
        <v>589</v>
      </c>
      <c r="P226" s="1" t="s">
        <v>6161</v>
      </c>
      <c r="Q226" s="21" t="s">
        <v>5246</v>
      </c>
      <c r="R226" s="21" t="s">
        <v>5277</v>
      </c>
      <c r="S226" s="21" t="s">
        <v>590</v>
      </c>
    </row>
    <row r="227" spans="1:19">
      <c r="A227" s="5" t="s">
        <v>6133</v>
      </c>
      <c r="B227" s="5" t="s">
        <v>549</v>
      </c>
      <c r="C227" s="5" t="s">
        <v>6162</v>
      </c>
      <c r="D227" s="6" t="s">
        <v>6135</v>
      </c>
      <c r="E227" s="5" t="s">
        <v>594</v>
      </c>
      <c r="F227" s="5" t="s">
        <v>6163</v>
      </c>
      <c r="G227" s="5" t="s">
        <v>6162</v>
      </c>
      <c r="H227" s="7" t="s">
        <v>6135</v>
      </c>
      <c r="I227" s="14" t="s">
        <v>549</v>
      </c>
      <c r="J227" s="14" t="s">
        <v>594</v>
      </c>
      <c r="K227" s="14" t="s">
        <v>6163</v>
      </c>
      <c r="L227" s="14" t="s">
        <v>6162</v>
      </c>
      <c r="M227" s="15" t="s">
        <v>5213</v>
      </c>
      <c r="N227" s="1" t="s">
        <v>549</v>
      </c>
      <c r="O227" s="1" t="s">
        <v>594</v>
      </c>
      <c r="P227" s="1" t="s">
        <v>6163</v>
      </c>
      <c r="Q227" s="21" t="s">
        <v>5246</v>
      </c>
      <c r="R227" s="21" t="s">
        <v>5283</v>
      </c>
      <c r="S227" s="21" t="s">
        <v>595</v>
      </c>
    </row>
    <row r="228" spans="1:19">
      <c r="A228" s="5" t="s">
        <v>6133</v>
      </c>
      <c r="B228" s="5" t="s">
        <v>549</v>
      </c>
      <c r="C228" s="5" t="s">
        <v>6164</v>
      </c>
      <c r="D228" s="6" t="s">
        <v>6135</v>
      </c>
      <c r="E228" s="5" t="s">
        <v>605</v>
      </c>
      <c r="F228" s="5" t="s">
        <v>6165</v>
      </c>
      <c r="G228" s="5" t="s">
        <v>6164</v>
      </c>
      <c r="H228" s="7" t="s">
        <v>6135</v>
      </c>
      <c r="I228" s="14" t="s">
        <v>549</v>
      </c>
      <c r="J228" s="14" t="s">
        <v>605</v>
      </c>
      <c r="K228" s="14" t="s">
        <v>6165</v>
      </c>
      <c r="L228" s="14" t="s">
        <v>6164</v>
      </c>
      <c r="M228" s="15" t="s">
        <v>5213</v>
      </c>
      <c r="N228" s="1" t="s">
        <v>549</v>
      </c>
      <c r="O228" s="1" t="s">
        <v>605</v>
      </c>
      <c r="P228" s="1" t="s">
        <v>6165</v>
      </c>
      <c r="Q228" s="21" t="s">
        <v>5246</v>
      </c>
      <c r="R228" s="21" t="s">
        <v>5289</v>
      </c>
      <c r="S228" s="21" t="s">
        <v>606</v>
      </c>
    </row>
    <row r="229" spans="1:19">
      <c r="A229" s="5" t="s">
        <v>6133</v>
      </c>
      <c r="B229" s="5" t="s">
        <v>549</v>
      </c>
      <c r="C229" s="5" t="s">
        <v>6166</v>
      </c>
      <c r="D229" s="6" t="s">
        <v>6135</v>
      </c>
      <c r="E229" s="5" t="s">
        <v>616</v>
      </c>
      <c r="F229" s="5" t="s">
        <v>6167</v>
      </c>
      <c r="G229" s="5" t="s">
        <v>6166</v>
      </c>
      <c r="H229" s="7" t="s">
        <v>6135</v>
      </c>
      <c r="I229" s="14" t="s">
        <v>549</v>
      </c>
      <c r="J229" s="14" t="s">
        <v>616</v>
      </c>
      <c r="K229" s="14" t="s">
        <v>6167</v>
      </c>
      <c r="L229" s="14" t="s">
        <v>6166</v>
      </c>
      <c r="M229" s="15" t="s">
        <v>5213</v>
      </c>
      <c r="N229" s="1" t="s">
        <v>549</v>
      </c>
      <c r="O229" s="1" t="s">
        <v>616</v>
      </c>
      <c r="P229" s="1" t="s">
        <v>6167</v>
      </c>
      <c r="Q229" s="21" t="s">
        <v>5246</v>
      </c>
      <c r="R229" s="21" t="s">
        <v>5295</v>
      </c>
      <c r="S229" s="21" t="s">
        <v>617</v>
      </c>
    </row>
    <row r="230" spans="1:19">
      <c r="A230" s="5" t="s">
        <v>6133</v>
      </c>
      <c r="B230" s="5" t="s">
        <v>549</v>
      </c>
      <c r="C230" s="5" t="s">
        <v>6168</v>
      </c>
      <c r="D230" s="6" t="s">
        <v>6135</v>
      </c>
      <c r="E230" s="5" t="s">
        <v>2946</v>
      </c>
      <c r="F230" s="5" t="s">
        <v>6169</v>
      </c>
      <c r="G230" s="5" t="s">
        <v>6168</v>
      </c>
      <c r="H230" s="7" t="s">
        <v>6135</v>
      </c>
      <c r="I230" s="14" t="s">
        <v>549</v>
      </c>
      <c r="J230" s="14" t="s">
        <v>2946</v>
      </c>
      <c r="K230" s="14" t="s">
        <v>6169</v>
      </c>
      <c r="L230" s="14" t="s">
        <v>6168</v>
      </c>
      <c r="M230" s="15" t="s">
        <v>5213</v>
      </c>
      <c r="N230" s="1" t="s">
        <v>549</v>
      </c>
      <c r="O230" s="1" t="s">
        <v>2946</v>
      </c>
      <c r="P230" s="1" t="s">
        <v>6169</v>
      </c>
      <c r="Q230" s="21" t="s">
        <v>5246</v>
      </c>
      <c r="R230" s="21" t="s">
        <v>5301</v>
      </c>
      <c r="S230" s="21" t="s">
        <v>6170</v>
      </c>
    </row>
    <row r="231" spans="1:19">
      <c r="A231" s="5" t="s">
        <v>6133</v>
      </c>
      <c r="B231" s="5" t="s">
        <v>549</v>
      </c>
      <c r="C231" s="5" t="s">
        <v>6171</v>
      </c>
      <c r="D231" s="6" t="s">
        <v>6135</v>
      </c>
      <c r="E231" s="5" t="s">
        <v>627</v>
      </c>
      <c r="F231" s="5" t="s">
        <v>6172</v>
      </c>
      <c r="G231" s="5" t="s">
        <v>6171</v>
      </c>
      <c r="H231" s="7" t="s">
        <v>6135</v>
      </c>
      <c r="I231" s="14" t="s">
        <v>549</v>
      </c>
      <c r="J231" s="14" t="s">
        <v>627</v>
      </c>
      <c r="K231" s="14" t="s">
        <v>6172</v>
      </c>
      <c r="L231" s="14" t="s">
        <v>6171</v>
      </c>
      <c r="M231" s="15" t="s">
        <v>5213</v>
      </c>
      <c r="N231" s="1" t="s">
        <v>549</v>
      </c>
      <c r="O231" s="1" t="s">
        <v>627</v>
      </c>
      <c r="P231" s="1" t="s">
        <v>6172</v>
      </c>
      <c r="Q231" s="21" t="s">
        <v>5246</v>
      </c>
      <c r="R231" s="21" t="s">
        <v>5304</v>
      </c>
      <c r="S231" s="21" t="s">
        <v>628</v>
      </c>
    </row>
    <row r="232" spans="1:20">
      <c r="A232" s="5" t="s">
        <v>6133</v>
      </c>
      <c r="B232" s="5" t="s">
        <v>549</v>
      </c>
      <c r="C232" s="5" t="s">
        <v>6173</v>
      </c>
      <c r="D232" s="6" t="s">
        <v>6135</v>
      </c>
      <c r="E232" s="5" t="s">
        <v>2967</v>
      </c>
      <c r="F232" s="5" t="s">
        <v>6174</v>
      </c>
      <c r="G232" s="5" t="s">
        <v>6173</v>
      </c>
      <c r="H232" s="7" t="s">
        <v>6135</v>
      </c>
      <c r="I232" s="14" t="s">
        <v>549</v>
      </c>
      <c r="J232" s="14" t="s">
        <v>2967</v>
      </c>
      <c r="K232" s="14" t="s">
        <v>6174</v>
      </c>
      <c r="L232" s="14" t="s">
        <v>6173</v>
      </c>
      <c r="M232" s="15" t="s">
        <v>5213</v>
      </c>
      <c r="N232" s="1" t="s">
        <v>549</v>
      </c>
      <c r="O232" s="1" t="s">
        <v>2967</v>
      </c>
      <c r="P232" s="1" t="s">
        <v>6174</v>
      </c>
      <c r="Q232" s="21" t="s">
        <v>5246</v>
      </c>
      <c r="R232" s="21" t="s">
        <v>5313</v>
      </c>
      <c r="S232" s="21" t="s">
        <v>6175</v>
      </c>
      <c r="T232" s="22" t="s">
        <v>6176</v>
      </c>
    </row>
    <row r="233" spans="1:16">
      <c r="A233" s="5" t="s">
        <v>6133</v>
      </c>
      <c r="B233" s="5" t="s">
        <v>549</v>
      </c>
      <c r="C233" s="5" t="s">
        <v>6177</v>
      </c>
      <c r="D233" s="6" t="s">
        <v>6135</v>
      </c>
      <c r="E233" s="5" t="s">
        <v>6178</v>
      </c>
      <c r="F233" s="5" t="s">
        <v>6179</v>
      </c>
      <c r="G233" s="5" t="s">
        <v>6177</v>
      </c>
      <c r="M233" s="15">
        <v>1</v>
      </c>
      <c r="P233" s="1" t="s">
        <v>5213</v>
      </c>
    </row>
    <row r="234" spans="1:20">
      <c r="A234" s="5" t="s">
        <v>6180</v>
      </c>
      <c r="B234" s="5" t="s">
        <v>632</v>
      </c>
      <c r="C234" s="5" t="s">
        <v>6181</v>
      </c>
      <c r="D234" s="6" t="s">
        <v>6182</v>
      </c>
      <c r="E234" s="5" t="s">
        <v>1887</v>
      </c>
      <c r="F234" s="5" t="s">
        <v>6183</v>
      </c>
      <c r="G234" s="5" t="s">
        <v>6181</v>
      </c>
      <c r="H234" s="27" t="s">
        <v>6184</v>
      </c>
      <c r="I234" s="28" t="s">
        <v>6185</v>
      </c>
      <c r="J234" s="28" t="s">
        <v>6186</v>
      </c>
      <c r="K234" s="28" t="s">
        <v>6187</v>
      </c>
      <c r="L234" s="28" t="s">
        <v>6188</v>
      </c>
      <c r="M234" s="15">
        <v>1</v>
      </c>
      <c r="N234" s="1" t="s">
        <v>1886</v>
      </c>
      <c r="O234" s="1" t="s">
        <v>1887</v>
      </c>
      <c r="P234" s="1" t="s">
        <v>6189</v>
      </c>
      <c r="Q234" s="21" t="s">
        <v>5331</v>
      </c>
      <c r="R234" s="21" t="s">
        <v>5215</v>
      </c>
      <c r="S234" s="21" t="s">
        <v>1888</v>
      </c>
      <c r="T234" s="22" t="s">
        <v>6190</v>
      </c>
    </row>
    <row r="235" spans="1:19">
      <c r="A235" s="5" t="s">
        <v>6180</v>
      </c>
      <c r="B235" s="5" t="s">
        <v>632</v>
      </c>
      <c r="C235" s="5" t="s">
        <v>6191</v>
      </c>
      <c r="D235" s="6" t="s">
        <v>6182</v>
      </c>
      <c r="E235" s="5" t="s">
        <v>1904</v>
      </c>
      <c r="F235" s="5" t="s">
        <v>6192</v>
      </c>
      <c r="G235" s="5" t="s">
        <v>6191</v>
      </c>
      <c r="H235" s="27" t="s">
        <v>6184</v>
      </c>
      <c r="I235" s="28" t="s">
        <v>6185</v>
      </c>
      <c r="J235" s="28" t="s">
        <v>6193</v>
      </c>
      <c r="K235" s="28" t="s">
        <v>6194</v>
      </c>
      <c r="L235" s="28" t="s">
        <v>6195</v>
      </c>
      <c r="M235" s="15">
        <v>1</v>
      </c>
      <c r="N235" s="1" t="s">
        <v>1886</v>
      </c>
      <c r="O235" s="1" t="s">
        <v>1904</v>
      </c>
      <c r="P235" s="1" t="s">
        <v>6196</v>
      </c>
      <c r="Q235" s="21" t="s">
        <v>5331</v>
      </c>
      <c r="R235" s="21" t="s">
        <v>5224</v>
      </c>
      <c r="S235" s="21" t="s">
        <v>1905</v>
      </c>
    </row>
    <row r="236" spans="1:19">
      <c r="A236" s="5" t="s">
        <v>6180</v>
      </c>
      <c r="B236" s="5" t="s">
        <v>632</v>
      </c>
      <c r="C236" s="5" t="s">
        <v>6197</v>
      </c>
      <c r="D236" s="6" t="s">
        <v>6182</v>
      </c>
      <c r="E236" s="5" t="s">
        <v>1916</v>
      </c>
      <c r="F236" s="5" t="s">
        <v>6198</v>
      </c>
      <c r="G236" s="5" t="s">
        <v>6197</v>
      </c>
      <c r="H236" s="27" t="s">
        <v>6184</v>
      </c>
      <c r="I236" s="28" t="s">
        <v>6185</v>
      </c>
      <c r="J236" s="28" t="s">
        <v>6199</v>
      </c>
      <c r="K236" s="28" t="s">
        <v>6200</v>
      </c>
      <c r="L236" s="28" t="s">
        <v>6201</v>
      </c>
      <c r="M236" s="15">
        <v>1</v>
      </c>
      <c r="N236" s="1" t="s">
        <v>1886</v>
      </c>
      <c r="O236" s="1" t="s">
        <v>1916</v>
      </c>
      <c r="P236" s="1" t="s">
        <v>6202</v>
      </c>
      <c r="Q236" s="21" t="s">
        <v>5331</v>
      </c>
      <c r="R236" s="21" t="s">
        <v>5230</v>
      </c>
      <c r="S236" s="21" t="s">
        <v>1917</v>
      </c>
    </row>
    <row r="237" spans="1:19">
      <c r="A237" s="5" t="s">
        <v>6180</v>
      </c>
      <c r="B237" s="5" t="s">
        <v>632</v>
      </c>
      <c r="C237" s="5" t="s">
        <v>6203</v>
      </c>
      <c r="D237" s="6" t="s">
        <v>6182</v>
      </c>
      <c r="E237" s="5" t="s">
        <v>1155</v>
      </c>
      <c r="F237" s="5" t="s">
        <v>6204</v>
      </c>
      <c r="G237" s="5" t="s">
        <v>6203</v>
      </c>
      <c r="H237" s="27" t="s">
        <v>6184</v>
      </c>
      <c r="I237" s="28" t="s">
        <v>6185</v>
      </c>
      <c r="J237" s="28" t="s">
        <v>6205</v>
      </c>
      <c r="K237" s="28" t="s">
        <v>6206</v>
      </c>
      <c r="L237" s="28" t="s">
        <v>6207</v>
      </c>
      <c r="M237" s="15">
        <v>1</v>
      </c>
      <c r="N237" s="1" t="s">
        <v>1886</v>
      </c>
      <c r="O237" s="1" t="s">
        <v>1155</v>
      </c>
      <c r="P237" s="1" t="s">
        <v>6208</v>
      </c>
      <c r="Q237" s="21" t="s">
        <v>5331</v>
      </c>
      <c r="R237" s="21" t="s">
        <v>5237</v>
      </c>
      <c r="S237" s="21" t="s">
        <v>1933</v>
      </c>
    </row>
    <row r="238" spans="1:19">
      <c r="A238" s="5" t="s">
        <v>6180</v>
      </c>
      <c r="B238" s="5" t="s">
        <v>632</v>
      </c>
      <c r="C238" s="5" t="s">
        <v>6209</v>
      </c>
      <c r="D238" s="6" t="s">
        <v>6182</v>
      </c>
      <c r="E238" s="5" t="s">
        <v>1937</v>
      </c>
      <c r="F238" s="5" t="s">
        <v>6210</v>
      </c>
      <c r="G238" s="5" t="s">
        <v>6209</v>
      </c>
      <c r="H238" s="27" t="s">
        <v>6184</v>
      </c>
      <c r="I238" s="28" t="s">
        <v>6185</v>
      </c>
      <c r="J238" s="28" t="s">
        <v>6211</v>
      </c>
      <c r="K238" s="28" t="s">
        <v>6212</v>
      </c>
      <c r="L238" s="28" t="s">
        <v>6213</v>
      </c>
      <c r="M238" s="15">
        <v>1</v>
      </c>
      <c r="N238" s="1" t="s">
        <v>1886</v>
      </c>
      <c r="O238" s="1" t="s">
        <v>1937</v>
      </c>
      <c r="P238" s="1" t="s">
        <v>6214</v>
      </c>
      <c r="Q238" s="21" t="s">
        <v>5331</v>
      </c>
      <c r="R238" s="21" t="s">
        <v>5246</v>
      </c>
      <c r="S238" s="21" t="s">
        <v>1938</v>
      </c>
    </row>
    <row r="239" spans="1:19">
      <c r="A239" s="5" t="s">
        <v>6180</v>
      </c>
      <c r="B239" s="5" t="s">
        <v>632</v>
      </c>
      <c r="C239" s="5" t="s">
        <v>6215</v>
      </c>
      <c r="D239" s="6" t="s">
        <v>6182</v>
      </c>
      <c r="E239" s="5" t="s">
        <v>718</v>
      </c>
      <c r="F239" s="5" t="s">
        <v>6216</v>
      </c>
      <c r="G239" s="5" t="s">
        <v>6215</v>
      </c>
      <c r="H239" s="7" t="s">
        <v>6182</v>
      </c>
      <c r="I239" s="14" t="s">
        <v>632</v>
      </c>
      <c r="J239" s="14" t="s">
        <v>718</v>
      </c>
      <c r="K239" s="14" t="s">
        <v>6216</v>
      </c>
      <c r="L239" s="14" t="s">
        <v>6217</v>
      </c>
      <c r="M239" s="15" t="s">
        <v>5213</v>
      </c>
      <c r="N239" s="1" t="s">
        <v>632</v>
      </c>
      <c r="O239" s="1" t="s">
        <v>718</v>
      </c>
      <c r="P239" s="1" t="s">
        <v>6216</v>
      </c>
      <c r="Q239" s="21" t="s">
        <v>5252</v>
      </c>
      <c r="R239" s="21" t="s">
        <v>5283</v>
      </c>
      <c r="S239" s="21" t="s">
        <v>719</v>
      </c>
    </row>
    <row r="240" spans="1:19">
      <c r="A240" s="5" t="s">
        <v>6180</v>
      </c>
      <c r="B240" s="5" t="s">
        <v>632</v>
      </c>
      <c r="C240" s="5" t="s">
        <v>6218</v>
      </c>
      <c r="D240" s="6" t="s">
        <v>6182</v>
      </c>
      <c r="E240" s="5" t="s">
        <v>713</v>
      </c>
      <c r="F240" s="5" t="s">
        <v>6219</v>
      </c>
      <c r="G240" s="5" t="s">
        <v>6218</v>
      </c>
      <c r="H240" s="7" t="s">
        <v>6182</v>
      </c>
      <c r="I240" s="14" t="s">
        <v>632</v>
      </c>
      <c r="J240" s="14" t="s">
        <v>713</v>
      </c>
      <c r="K240" s="14" t="s">
        <v>6219</v>
      </c>
      <c r="L240" s="14" t="s">
        <v>6220</v>
      </c>
      <c r="M240" s="15" t="s">
        <v>5213</v>
      </c>
      <c r="N240" s="1" t="s">
        <v>632</v>
      </c>
      <c r="O240" s="1" t="s">
        <v>713</v>
      </c>
      <c r="P240" s="1" t="s">
        <v>6219</v>
      </c>
      <c r="Q240" s="21" t="s">
        <v>5252</v>
      </c>
      <c r="R240" s="21" t="s">
        <v>5277</v>
      </c>
      <c r="S240" s="21" t="s">
        <v>714</v>
      </c>
    </row>
    <row r="241" spans="1:19">
      <c r="A241" s="5" t="s">
        <v>6180</v>
      </c>
      <c r="B241" s="5" t="s">
        <v>632</v>
      </c>
      <c r="C241" s="5" t="s">
        <v>6221</v>
      </c>
      <c r="D241" s="6" t="s">
        <v>6182</v>
      </c>
      <c r="E241" s="5" t="s">
        <v>122</v>
      </c>
      <c r="F241" s="5" t="s">
        <v>6222</v>
      </c>
      <c r="G241" s="5" t="s">
        <v>6221</v>
      </c>
      <c r="H241" s="7" t="s">
        <v>6182</v>
      </c>
      <c r="I241" s="14" t="s">
        <v>632</v>
      </c>
      <c r="J241" s="14" t="s">
        <v>122</v>
      </c>
      <c r="K241" s="14" t="s">
        <v>6222</v>
      </c>
      <c r="L241" s="14" t="s">
        <v>6223</v>
      </c>
      <c r="M241" s="15" t="s">
        <v>5213</v>
      </c>
      <c r="N241" s="1" t="s">
        <v>632</v>
      </c>
      <c r="O241" s="1" t="s">
        <v>122</v>
      </c>
      <c r="P241" s="1" t="s">
        <v>6222</v>
      </c>
      <c r="Q241" s="21" t="s">
        <v>5252</v>
      </c>
      <c r="R241" s="21" t="s">
        <v>5268</v>
      </c>
      <c r="S241" s="21" t="s">
        <v>701</v>
      </c>
    </row>
    <row r="242" spans="1:19">
      <c r="A242" s="5" t="s">
        <v>6180</v>
      </c>
      <c r="B242" s="5" t="s">
        <v>632</v>
      </c>
      <c r="C242" s="5" t="s">
        <v>6223</v>
      </c>
      <c r="D242" s="6" t="s">
        <v>6182</v>
      </c>
      <c r="E242" s="5" t="s">
        <v>693</v>
      </c>
      <c r="F242" s="5" t="s">
        <v>6224</v>
      </c>
      <c r="G242" s="5" t="s">
        <v>6223</v>
      </c>
      <c r="H242" s="7" t="s">
        <v>6182</v>
      </c>
      <c r="I242" s="14" t="s">
        <v>632</v>
      </c>
      <c r="J242" s="14" t="s">
        <v>693</v>
      </c>
      <c r="K242" s="14" t="s">
        <v>6224</v>
      </c>
      <c r="L242" s="14" t="s">
        <v>6221</v>
      </c>
      <c r="M242" s="15" t="s">
        <v>5213</v>
      </c>
      <c r="N242" s="1" t="s">
        <v>632</v>
      </c>
      <c r="O242" s="1" t="s">
        <v>693</v>
      </c>
      <c r="P242" s="1" t="s">
        <v>6224</v>
      </c>
      <c r="Q242" s="21" t="s">
        <v>5252</v>
      </c>
      <c r="R242" s="21" t="s">
        <v>5259</v>
      </c>
      <c r="S242" s="21" t="s">
        <v>694</v>
      </c>
    </row>
    <row r="243" spans="1:20">
      <c r="A243" s="5" t="s">
        <v>6180</v>
      </c>
      <c r="B243" s="5" t="s">
        <v>632</v>
      </c>
      <c r="C243" s="5" t="s">
        <v>6225</v>
      </c>
      <c r="D243" s="6" t="s">
        <v>6182</v>
      </c>
      <c r="E243" s="5" t="s">
        <v>685</v>
      </c>
      <c r="F243" s="5" t="s">
        <v>6226</v>
      </c>
      <c r="G243" s="5" t="s">
        <v>6225</v>
      </c>
      <c r="H243" s="7" t="s">
        <v>6182</v>
      </c>
      <c r="I243" s="14" t="s">
        <v>632</v>
      </c>
      <c r="J243" s="14" t="s">
        <v>685</v>
      </c>
      <c r="K243" s="14" t="s">
        <v>6226</v>
      </c>
      <c r="L243" s="14" t="s">
        <v>6218</v>
      </c>
      <c r="M243" s="15" t="s">
        <v>5213</v>
      </c>
      <c r="N243" s="1" t="s">
        <v>632</v>
      </c>
      <c r="O243" s="1" t="s">
        <v>685</v>
      </c>
      <c r="P243" s="1" t="s">
        <v>6226</v>
      </c>
      <c r="Q243" s="21" t="s">
        <v>5252</v>
      </c>
      <c r="R243" s="21" t="s">
        <v>5256</v>
      </c>
      <c r="S243" s="21" t="s">
        <v>686</v>
      </c>
      <c r="T243" s="1" t="s">
        <v>6227</v>
      </c>
    </row>
    <row r="244" spans="1:19">
      <c r="A244" s="5" t="s">
        <v>6180</v>
      </c>
      <c r="B244" s="5" t="s">
        <v>632</v>
      </c>
      <c r="C244" s="5" t="s">
        <v>6220</v>
      </c>
      <c r="D244" s="6" t="s">
        <v>6182</v>
      </c>
      <c r="E244" s="5" t="s">
        <v>680</v>
      </c>
      <c r="F244" s="5" t="s">
        <v>6228</v>
      </c>
      <c r="G244" s="5" t="s">
        <v>6220</v>
      </c>
      <c r="H244" s="7" t="s">
        <v>6182</v>
      </c>
      <c r="I244" s="14" t="s">
        <v>632</v>
      </c>
      <c r="J244" s="14" t="s">
        <v>680</v>
      </c>
      <c r="K244" s="14" t="s">
        <v>6228</v>
      </c>
      <c r="L244" s="14" t="s">
        <v>6215</v>
      </c>
      <c r="M244" s="15" t="s">
        <v>5213</v>
      </c>
      <c r="N244" s="1" t="s">
        <v>632</v>
      </c>
      <c r="O244" s="1" t="s">
        <v>680</v>
      </c>
      <c r="P244" s="1" t="s">
        <v>6228</v>
      </c>
      <c r="Q244" s="21" t="s">
        <v>5252</v>
      </c>
      <c r="R244" s="21" t="s">
        <v>5252</v>
      </c>
      <c r="S244" s="21" t="s">
        <v>681</v>
      </c>
    </row>
    <row r="245" spans="1:19">
      <c r="A245" s="5" t="s">
        <v>6180</v>
      </c>
      <c r="B245" s="5" t="s">
        <v>632</v>
      </c>
      <c r="C245" s="5" t="s">
        <v>6217</v>
      </c>
      <c r="D245" s="6" t="s">
        <v>6182</v>
      </c>
      <c r="E245" s="5" t="s">
        <v>675</v>
      </c>
      <c r="F245" s="5" t="s">
        <v>6229</v>
      </c>
      <c r="G245" s="5" t="s">
        <v>6217</v>
      </c>
      <c r="H245" s="7" t="s">
        <v>6182</v>
      </c>
      <c r="I245" s="14" t="s">
        <v>632</v>
      </c>
      <c r="J245" s="14" t="s">
        <v>675</v>
      </c>
      <c r="K245" s="14" t="s">
        <v>6229</v>
      </c>
      <c r="L245" s="14" t="s">
        <v>6209</v>
      </c>
      <c r="M245" s="15" t="s">
        <v>5213</v>
      </c>
      <c r="N245" s="1" t="s">
        <v>632</v>
      </c>
      <c r="O245" s="1" t="s">
        <v>675</v>
      </c>
      <c r="P245" s="1" t="s">
        <v>6229</v>
      </c>
      <c r="Q245" s="21" t="s">
        <v>5252</v>
      </c>
      <c r="R245" s="21" t="s">
        <v>5246</v>
      </c>
      <c r="S245" s="21" t="s">
        <v>676</v>
      </c>
    </row>
    <row r="246" spans="1:19">
      <c r="A246" s="5" t="s">
        <v>6180</v>
      </c>
      <c r="B246" s="5" t="s">
        <v>632</v>
      </c>
      <c r="C246" s="5" t="s">
        <v>6230</v>
      </c>
      <c r="D246" s="6" t="s">
        <v>6182</v>
      </c>
      <c r="E246" s="5" t="s">
        <v>652</v>
      </c>
      <c r="F246" s="5" t="s">
        <v>6231</v>
      </c>
      <c r="G246" s="5" t="s">
        <v>6230</v>
      </c>
      <c r="H246" s="7" t="s">
        <v>6182</v>
      </c>
      <c r="I246" s="14" t="s">
        <v>632</v>
      </c>
      <c r="J246" s="14" t="s">
        <v>652</v>
      </c>
      <c r="K246" s="14" t="s">
        <v>6231</v>
      </c>
      <c r="L246" s="14" t="s">
        <v>6197</v>
      </c>
      <c r="M246" s="15" t="s">
        <v>5213</v>
      </c>
      <c r="N246" s="1" t="s">
        <v>632</v>
      </c>
      <c r="O246" s="1" t="s">
        <v>652</v>
      </c>
      <c r="P246" s="1" t="s">
        <v>6231</v>
      </c>
      <c r="Q246" s="21" t="s">
        <v>5252</v>
      </c>
      <c r="R246" s="21" t="s">
        <v>5237</v>
      </c>
      <c r="S246" s="21" t="s">
        <v>653</v>
      </c>
    </row>
    <row r="247" spans="1:19">
      <c r="A247" s="5" t="s">
        <v>6180</v>
      </c>
      <c r="B247" s="5" t="s">
        <v>632</v>
      </c>
      <c r="C247" s="5" t="s">
        <v>6232</v>
      </c>
      <c r="D247" s="6" t="s">
        <v>6182</v>
      </c>
      <c r="E247" s="5" t="s">
        <v>644</v>
      </c>
      <c r="F247" s="5" t="s">
        <v>6233</v>
      </c>
      <c r="G247" s="5" t="s">
        <v>6232</v>
      </c>
      <c r="H247" s="7" t="s">
        <v>6182</v>
      </c>
      <c r="I247" s="14" t="s">
        <v>632</v>
      </c>
      <c r="J247" s="14" t="s">
        <v>644</v>
      </c>
      <c r="K247" s="14" t="s">
        <v>6233</v>
      </c>
      <c r="L247" s="14" t="s">
        <v>6203</v>
      </c>
      <c r="M247" s="15" t="s">
        <v>5213</v>
      </c>
      <c r="N247" s="1" t="s">
        <v>632</v>
      </c>
      <c r="O247" s="1" t="s">
        <v>644</v>
      </c>
      <c r="P247" s="1" t="s">
        <v>6233</v>
      </c>
      <c r="Q247" s="21" t="s">
        <v>5252</v>
      </c>
      <c r="R247" s="21" t="s">
        <v>5230</v>
      </c>
      <c r="S247" s="21" t="s">
        <v>645</v>
      </c>
    </row>
    <row r="248" spans="1:19">
      <c r="A248" s="5" t="s">
        <v>6180</v>
      </c>
      <c r="B248" s="5" t="s">
        <v>632</v>
      </c>
      <c r="C248" s="5" t="s">
        <v>6234</v>
      </c>
      <c r="D248" s="6" t="s">
        <v>6182</v>
      </c>
      <c r="E248" s="5" t="s">
        <v>633</v>
      </c>
      <c r="F248" s="5" t="s">
        <v>6235</v>
      </c>
      <c r="G248" s="5" t="s">
        <v>6234</v>
      </c>
      <c r="H248" s="7" t="s">
        <v>6182</v>
      </c>
      <c r="I248" s="14" t="s">
        <v>632</v>
      </c>
      <c r="J248" s="14" t="s">
        <v>633</v>
      </c>
      <c r="K248" s="14" t="s">
        <v>6235</v>
      </c>
      <c r="L248" s="14" t="s">
        <v>6181</v>
      </c>
      <c r="M248" s="15" t="s">
        <v>5213</v>
      </c>
      <c r="N248" s="1" t="s">
        <v>632</v>
      </c>
      <c r="O248" s="1" t="s">
        <v>633</v>
      </c>
      <c r="P248" s="1" t="s">
        <v>6235</v>
      </c>
      <c r="Q248" s="21" t="s">
        <v>5252</v>
      </c>
      <c r="R248" s="21" t="s">
        <v>5215</v>
      </c>
      <c r="S248" s="21" t="s">
        <v>634</v>
      </c>
    </row>
    <row r="249" spans="1:19">
      <c r="A249" s="5" t="s">
        <v>6180</v>
      </c>
      <c r="B249" s="5" t="s">
        <v>632</v>
      </c>
      <c r="C249" s="5" t="s">
        <v>6236</v>
      </c>
      <c r="D249" s="6" t="s">
        <v>6182</v>
      </c>
      <c r="E249" s="5" t="s">
        <v>1945</v>
      </c>
      <c r="F249" s="5" t="s">
        <v>6237</v>
      </c>
      <c r="G249" s="5" t="s">
        <v>6236</v>
      </c>
      <c r="H249" s="27" t="s">
        <v>6184</v>
      </c>
      <c r="I249" s="28" t="s">
        <v>6185</v>
      </c>
      <c r="J249" s="28" t="s">
        <v>6238</v>
      </c>
      <c r="K249" s="28" t="s">
        <v>6239</v>
      </c>
      <c r="L249" s="28" t="s">
        <v>6240</v>
      </c>
      <c r="M249" s="15">
        <v>1</v>
      </c>
      <c r="N249" s="1" t="s">
        <v>1886</v>
      </c>
      <c r="O249" s="1" t="s">
        <v>1945</v>
      </c>
      <c r="P249" s="1" t="s">
        <v>6241</v>
      </c>
      <c r="Q249" s="21" t="s">
        <v>5331</v>
      </c>
      <c r="R249" s="21" t="s">
        <v>5252</v>
      </c>
      <c r="S249" s="21" t="s">
        <v>1946</v>
      </c>
    </row>
    <row r="250" spans="1:19">
      <c r="A250" s="5" t="s">
        <v>6180</v>
      </c>
      <c r="B250" s="5" t="s">
        <v>632</v>
      </c>
      <c r="C250" s="5" t="s">
        <v>6242</v>
      </c>
      <c r="D250" s="6" t="s">
        <v>6182</v>
      </c>
      <c r="E250" s="5" t="s">
        <v>3137</v>
      </c>
      <c r="F250" s="5" t="s">
        <v>6243</v>
      </c>
      <c r="G250" s="5" t="s">
        <v>6242</v>
      </c>
      <c r="H250" s="7" t="s">
        <v>6182</v>
      </c>
      <c r="I250" s="14" t="s">
        <v>632</v>
      </c>
      <c r="J250" s="14" t="s">
        <v>3137</v>
      </c>
      <c r="K250" s="14" t="s">
        <v>6243</v>
      </c>
      <c r="L250" s="14" t="s">
        <v>6244</v>
      </c>
      <c r="M250" s="15" t="s">
        <v>5213</v>
      </c>
      <c r="N250" s="1" t="s">
        <v>632</v>
      </c>
      <c r="O250" s="1" t="s">
        <v>3137</v>
      </c>
      <c r="P250" s="1" t="s">
        <v>6243</v>
      </c>
      <c r="Q250" s="21" t="s">
        <v>5252</v>
      </c>
      <c r="R250" s="21" t="s">
        <v>5295</v>
      </c>
      <c r="S250" s="21" t="s">
        <v>6245</v>
      </c>
    </row>
    <row r="251" spans="1:20">
      <c r="A251" s="5" t="s">
        <v>6180</v>
      </c>
      <c r="B251" s="5" t="s">
        <v>632</v>
      </c>
      <c r="C251" s="5" t="s">
        <v>6246</v>
      </c>
      <c r="D251" s="6" t="s">
        <v>6182</v>
      </c>
      <c r="E251" s="5" t="s">
        <v>705</v>
      </c>
      <c r="F251" s="5" t="s">
        <v>6247</v>
      </c>
      <c r="G251" s="5" t="s">
        <v>6246</v>
      </c>
      <c r="H251" s="7" t="s">
        <v>6182</v>
      </c>
      <c r="I251" s="14" t="s">
        <v>632</v>
      </c>
      <c r="J251" s="14" t="s">
        <v>705</v>
      </c>
      <c r="K251" s="14" t="s">
        <v>6247</v>
      </c>
      <c r="L251" s="14" t="s">
        <v>6225</v>
      </c>
      <c r="M251" s="15" t="s">
        <v>5213</v>
      </c>
      <c r="N251" s="1" t="s">
        <v>632</v>
      </c>
      <c r="O251" s="1" t="s">
        <v>705</v>
      </c>
      <c r="P251" s="1" t="s">
        <v>6247</v>
      </c>
      <c r="Q251" s="21" t="s">
        <v>5252</v>
      </c>
      <c r="R251" s="21" t="s">
        <v>5271</v>
      </c>
      <c r="S251" s="21" t="s">
        <v>706</v>
      </c>
      <c r="T251" s="1" t="s">
        <v>5699</v>
      </c>
    </row>
    <row r="252" spans="1:20">
      <c r="A252" s="5" t="s">
        <v>6180</v>
      </c>
      <c r="B252" s="5" t="s">
        <v>632</v>
      </c>
      <c r="C252" s="5" t="s">
        <v>6248</v>
      </c>
      <c r="D252" s="6" t="s">
        <v>6182</v>
      </c>
      <c r="E252" s="5" t="s">
        <v>731</v>
      </c>
      <c r="F252" s="5" t="s">
        <v>6249</v>
      </c>
      <c r="G252" s="5" t="s">
        <v>6248</v>
      </c>
      <c r="H252" s="7" t="s">
        <v>6182</v>
      </c>
      <c r="I252" s="14" t="s">
        <v>632</v>
      </c>
      <c r="J252" s="14" t="s">
        <v>731</v>
      </c>
      <c r="K252" s="14" t="s">
        <v>6249</v>
      </c>
      <c r="L252" s="14" t="s">
        <v>6230</v>
      </c>
      <c r="M252" s="15" t="s">
        <v>5213</v>
      </c>
      <c r="N252" s="1" t="s">
        <v>632</v>
      </c>
      <c r="O252" s="1" t="s">
        <v>731</v>
      </c>
      <c r="P252" s="1" t="s">
        <v>6249</v>
      </c>
      <c r="Q252" s="21" t="s">
        <v>5252</v>
      </c>
      <c r="R252" s="21" t="s">
        <v>5301</v>
      </c>
      <c r="S252" s="21" t="s">
        <v>732</v>
      </c>
      <c r="T252" s="1" t="s">
        <v>6250</v>
      </c>
    </row>
    <row r="253" spans="1:19">
      <c r="A253" s="5" t="s">
        <v>6180</v>
      </c>
      <c r="B253" s="5" t="s">
        <v>632</v>
      </c>
      <c r="C253" s="5" t="s">
        <v>6251</v>
      </c>
      <c r="D253" s="6" t="s">
        <v>6182</v>
      </c>
      <c r="E253" s="5" t="s">
        <v>726</v>
      </c>
      <c r="F253" s="5" t="s">
        <v>6252</v>
      </c>
      <c r="G253" s="5" t="s">
        <v>6251</v>
      </c>
      <c r="H253" s="7" t="s">
        <v>6182</v>
      </c>
      <c r="I253" s="14" t="s">
        <v>632</v>
      </c>
      <c r="J253" s="14" t="s">
        <v>726</v>
      </c>
      <c r="K253" s="14" t="s">
        <v>6252</v>
      </c>
      <c r="L253" s="14" t="s">
        <v>6253</v>
      </c>
      <c r="M253" s="15" t="s">
        <v>5213</v>
      </c>
      <c r="N253" s="1" t="s">
        <v>632</v>
      </c>
      <c r="O253" s="1" t="s">
        <v>726</v>
      </c>
      <c r="P253" s="1" t="s">
        <v>6252</v>
      </c>
      <c r="Q253" s="21" t="s">
        <v>5252</v>
      </c>
      <c r="R253" s="21" t="s">
        <v>5289</v>
      </c>
      <c r="S253" s="21" t="s">
        <v>727</v>
      </c>
    </row>
    <row r="254" spans="1:20">
      <c r="A254" s="5" t="s">
        <v>6180</v>
      </c>
      <c r="B254" s="5" t="s">
        <v>632</v>
      </c>
      <c r="C254" s="5" t="s">
        <v>6254</v>
      </c>
      <c r="D254" s="6" t="s">
        <v>6182</v>
      </c>
      <c r="E254" s="5" t="s">
        <v>341</v>
      </c>
      <c r="F254" s="5" t="s">
        <v>6255</v>
      </c>
      <c r="G254" s="5" t="s">
        <v>6254</v>
      </c>
      <c r="H254" s="7" t="s">
        <v>6182</v>
      </c>
      <c r="I254" s="14" t="s">
        <v>632</v>
      </c>
      <c r="J254" s="14" t="s">
        <v>341</v>
      </c>
      <c r="K254" s="14" t="s">
        <v>6255</v>
      </c>
      <c r="L254" s="14" t="s">
        <v>6191</v>
      </c>
      <c r="M254" s="15" t="s">
        <v>5213</v>
      </c>
      <c r="N254" s="1" t="s">
        <v>632</v>
      </c>
      <c r="O254" s="1" t="s">
        <v>341</v>
      </c>
      <c r="P254" s="1" t="s">
        <v>6255</v>
      </c>
      <c r="Q254" s="21" t="s">
        <v>5252</v>
      </c>
      <c r="R254" s="21" t="s">
        <v>5224</v>
      </c>
      <c r="S254" s="21" t="s">
        <v>640</v>
      </c>
      <c r="T254" s="1" t="s">
        <v>6256</v>
      </c>
    </row>
    <row r="255" spans="1:19">
      <c r="A255" s="5" t="s">
        <v>6180</v>
      </c>
      <c r="B255" s="5" t="s">
        <v>632</v>
      </c>
      <c r="C255" s="5" t="s">
        <v>6257</v>
      </c>
      <c r="D255" s="6" t="s">
        <v>6182</v>
      </c>
      <c r="E255" s="5" t="s">
        <v>6258</v>
      </c>
      <c r="F255" s="5" t="s">
        <v>6259</v>
      </c>
      <c r="G255" s="5" t="s">
        <v>6257</v>
      </c>
      <c r="M255" s="15">
        <v>1</v>
      </c>
      <c r="N255" s="25"/>
      <c r="O255" s="25"/>
      <c r="P255" s="1" t="s">
        <v>5213</v>
      </c>
      <c r="Q255" s="25"/>
      <c r="R255" s="25"/>
      <c r="S255" s="25"/>
    </row>
    <row r="256" spans="1:19">
      <c r="A256" s="5" t="s">
        <v>6260</v>
      </c>
      <c r="B256" s="5" t="s">
        <v>736</v>
      </c>
      <c r="C256" s="5" t="s">
        <v>6261</v>
      </c>
      <c r="D256" s="6" t="s">
        <v>6262</v>
      </c>
      <c r="E256" s="5" t="s">
        <v>772</v>
      </c>
      <c r="F256" s="5" t="s">
        <v>6263</v>
      </c>
      <c r="G256" s="5" t="s">
        <v>6261</v>
      </c>
      <c r="H256" s="7" t="s">
        <v>6262</v>
      </c>
      <c r="I256" s="14" t="s">
        <v>736</v>
      </c>
      <c r="J256" s="14" t="s">
        <v>772</v>
      </c>
      <c r="K256" s="14" t="s">
        <v>6263</v>
      </c>
      <c r="L256" s="14" t="s">
        <v>6261</v>
      </c>
      <c r="M256" s="15" t="s">
        <v>5213</v>
      </c>
      <c r="N256" s="1" t="s">
        <v>736</v>
      </c>
      <c r="O256" s="1" t="s">
        <v>772</v>
      </c>
      <c r="P256" s="1" t="s">
        <v>6263</v>
      </c>
      <c r="Q256" s="21" t="s">
        <v>5259</v>
      </c>
      <c r="R256" s="21" t="s">
        <v>5246</v>
      </c>
      <c r="S256" s="21" t="s">
        <v>773</v>
      </c>
    </row>
    <row r="257" spans="1:19">
      <c r="A257" s="5" t="s">
        <v>6260</v>
      </c>
      <c r="B257" s="5" t="s">
        <v>736</v>
      </c>
      <c r="C257" s="5" t="s">
        <v>6264</v>
      </c>
      <c r="D257" s="6" t="s">
        <v>6262</v>
      </c>
      <c r="E257" s="5" t="s">
        <v>786</v>
      </c>
      <c r="F257" s="5" t="s">
        <v>6265</v>
      </c>
      <c r="G257" s="5" t="s">
        <v>6264</v>
      </c>
      <c r="H257" s="7" t="s">
        <v>6262</v>
      </c>
      <c r="I257" s="14" t="s">
        <v>736</v>
      </c>
      <c r="J257" s="14" t="s">
        <v>786</v>
      </c>
      <c r="K257" s="14" t="s">
        <v>6265</v>
      </c>
      <c r="L257" s="14" t="s">
        <v>6264</v>
      </c>
      <c r="M257" s="15" t="s">
        <v>5213</v>
      </c>
      <c r="N257" s="1" t="s">
        <v>736</v>
      </c>
      <c r="O257" s="1" t="s">
        <v>786</v>
      </c>
      <c r="P257" s="1" t="s">
        <v>6265</v>
      </c>
      <c r="Q257" s="21" t="s">
        <v>5259</v>
      </c>
      <c r="R257" s="21" t="s">
        <v>5252</v>
      </c>
      <c r="S257" s="21" t="s">
        <v>787</v>
      </c>
    </row>
    <row r="258" spans="1:19">
      <c r="A258" s="5" t="s">
        <v>6260</v>
      </c>
      <c r="B258" s="5" t="s">
        <v>736</v>
      </c>
      <c r="C258" s="5" t="s">
        <v>6266</v>
      </c>
      <c r="D258" s="6" t="s">
        <v>6262</v>
      </c>
      <c r="E258" s="5" t="s">
        <v>809</v>
      </c>
      <c r="F258" s="5" t="s">
        <v>6267</v>
      </c>
      <c r="G258" s="5" t="s">
        <v>6266</v>
      </c>
      <c r="H258" s="7" t="s">
        <v>6262</v>
      </c>
      <c r="I258" s="14" t="s">
        <v>736</v>
      </c>
      <c r="J258" s="14" t="s">
        <v>809</v>
      </c>
      <c r="K258" s="14" t="s">
        <v>6267</v>
      </c>
      <c r="L258" s="14" t="s">
        <v>6266</v>
      </c>
      <c r="M258" s="15" t="s">
        <v>5213</v>
      </c>
      <c r="N258" s="1" t="s">
        <v>736</v>
      </c>
      <c r="O258" s="1" t="s">
        <v>809</v>
      </c>
      <c r="P258" s="1" t="s">
        <v>6267</v>
      </c>
      <c r="Q258" s="21" t="s">
        <v>5259</v>
      </c>
      <c r="R258" s="21" t="s">
        <v>5256</v>
      </c>
      <c r="S258" s="21" t="s">
        <v>810</v>
      </c>
    </row>
    <row r="259" spans="1:19">
      <c r="A259" s="5" t="s">
        <v>6260</v>
      </c>
      <c r="B259" s="5" t="s">
        <v>736</v>
      </c>
      <c r="C259" s="5" t="s">
        <v>6268</v>
      </c>
      <c r="D259" s="6" t="s">
        <v>6262</v>
      </c>
      <c r="E259" s="5" t="s">
        <v>814</v>
      </c>
      <c r="F259" s="5" t="s">
        <v>6269</v>
      </c>
      <c r="G259" s="5" t="s">
        <v>6268</v>
      </c>
      <c r="H259" s="7" t="s">
        <v>6262</v>
      </c>
      <c r="I259" s="14" t="s">
        <v>736</v>
      </c>
      <c r="J259" s="14" t="s">
        <v>814</v>
      </c>
      <c r="K259" s="14" t="s">
        <v>6269</v>
      </c>
      <c r="L259" s="14" t="s">
        <v>6268</v>
      </c>
      <c r="M259" s="15" t="s">
        <v>5213</v>
      </c>
      <c r="N259" s="1" t="s">
        <v>736</v>
      </c>
      <c r="O259" s="1" t="s">
        <v>814</v>
      </c>
      <c r="P259" s="1" t="s">
        <v>6269</v>
      </c>
      <c r="Q259" s="21" t="s">
        <v>5259</v>
      </c>
      <c r="R259" s="21" t="s">
        <v>5259</v>
      </c>
      <c r="S259" s="21" t="s">
        <v>815</v>
      </c>
    </row>
    <row r="260" spans="1:19">
      <c r="A260" s="5" t="s">
        <v>6260</v>
      </c>
      <c r="B260" s="5" t="s">
        <v>736</v>
      </c>
      <c r="C260" s="5" t="s">
        <v>6270</v>
      </c>
      <c r="D260" s="6" t="s">
        <v>6262</v>
      </c>
      <c r="E260" s="5" t="s">
        <v>3359</v>
      </c>
      <c r="F260" s="5" t="s">
        <v>6271</v>
      </c>
      <c r="G260" s="5" t="s">
        <v>6270</v>
      </c>
      <c r="H260" s="7" t="s">
        <v>6262</v>
      </c>
      <c r="I260" s="14" t="s">
        <v>736</v>
      </c>
      <c r="J260" s="14" t="s">
        <v>3359</v>
      </c>
      <c r="K260" s="14" t="s">
        <v>6271</v>
      </c>
      <c r="L260" s="14" t="s">
        <v>6270</v>
      </c>
      <c r="M260" s="15" t="s">
        <v>5213</v>
      </c>
      <c r="N260" s="1" t="s">
        <v>736</v>
      </c>
      <c r="O260" s="1" t="s">
        <v>3359</v>
      </c>
      <c r="P260" s="1" t="s">
        <v>6271</v>
      </c>
      <c r="Q260" s="21" t="s">
        <v>5259</v>
      </c>
      <c r="R260" s="21" t="s">
        <v>5268</v>
      </c>
      <c r="S260" s="21" t="s">
        <v>6272</v>
      </c>
    </row>
    <row r="261" spans="1:19">
      <c r="A261" s="5" t="s">
        <v>6260</v>
      </c>
      <c r="B261" s="5" t="s">
        <v>736</v>
      </c>
      <c r="C261" s="5" t="s">
        <v>6273</v>
      </c>
      <c r="D261" s="6" t="s">
        <v>6262</v>
      </c>
      <c r="E261" s="5" t="s">
        <v>822</v>
      </c>
      <c r="F261" s="5" t="s">
        <v>6274</v>
      </c>
      <c r="G261" s="5" t="s">
        <v>6273</v>
      </c>
      <c r="H261" s="7" t="s">
        <v>6262</v>
      </c>
      <c r="I261" s="14" t="s">
        <v>736</v>
      </c>
      <c r="J261" s="14" t="s">
        <v>822</v>
      </c>
      <c r="K261" s="14" t="s">
        <v>6274</v>
      </c>
      <c r="L261" s="14" t="s">
        <v>6273</v>
      </c>
      <c r="M261" s="15" t="s">
        <v>5213</v>
      </c>
      <c r="N261" s="1" t="s">
        <v>736</v>
      </c>
      <c r="O261" s="1" t="s">
        <v>822</v>
      </c>
      <c r="P261" s="1" t="s">
        <v>6274</v>
      </c>
      <c r="Q261" s="21" t="s">
        <v>5259</v>
      </c>
      <c r="R261" s="21" t="s">
        <v>5271</v>
      </c>
      <c r="S261" s="21" t="s">
        <v>823</v>
      </c>
    </row>
    <row r="262" spans="1:19">
      <c r="A262" s="5" t="s">
        <v>6260</v>
      </c>
      <c r="B262" s="5" t="s">
        <v>736</v>
      </c>
      <c r="C262" s="5" t="s">
        <v>6275</v>
      </c>
      <c r="D262" s="6" t="s">
        <v>6262</v>
      </c>
      <c r="E262" s="5" t="s">
        <v>737</v>
      </c>
      <c r="F262" s="5" t="s">
        <v>6276</v>
      </c>
      <c r="G262" s="5" t="s">
        <v>6275</v>
      </c>
      <c r="H262" s="7" t="s">
        <v>6262</v>
      </c>
      <c r="I262" s="14" t="s">
        <v>736</v>
      </c>
      <c r="J262" s="14" t="s">
        <v>737</v>
      </c>
      <c r="K262" s="14" t="s">
        <v>6276</v>
      </c>
      <c r="L262" s="14" t="s">
        <v>6275</v>
      </c>
      <c r="M262" s="15" t="s">
        <v>5213</v>
      </c>
      <c r="N262" s="1" t="s">
        <v>736</v>
      </c>
      <c r="O262" s="1" t="s">
        <v>737</v>
      </c>
      <c r="P262" s="1" t="s">
        <v>6276</v>
      </c>
      <c r="Q262" s="21" t="s">
        <v>5259</v>
      </c>
      <c r="R262" s="21" t="s">
        <v>5215</v>
      </c>
      <c r="S262" s="21" t="s">
        <v>738</v>
      </c>
    </row>
    <row r="263" spans="1:19">
      <c r="A263" s="5" t="s">
        <v>6260</v>
      </c>
      <c r="B263" s="5" t="s">
        <v>736</v>
      </c>
      <c r="C263" s="5" t="s">
        <v>6277</v>
      </c>
      <c r="D263" s="6" t="s">
        <v>6262</v>
      </c>
      <c r="E263" s="5" t="s">
        <v>742</v>
      </c>
      <c r="F263" s="5" t="s">
        <v>6278</v>
      </c>
      <c r="G263" s="5" t="s">
        <v>6277</v>
      </c>
      <c r="H263" s="7" t="s">
        <v>6262</v>
      </c>
      <c r="I263" s="14" t="s">
        <v>736</v>
      </c>
      <c r="J263" s="14" t="s">
        <v>742</v>
      </c>
      <c r="K263" s="14" t="s">
        <v>6278</v>
      </c>
      <c r="L263" s="14" t="s">
        <v>6277</v>
      </c>
      <c r="M263" s="15" t="s">
        <v>5213</v>
      </c>
      <c r="N263" s="1" t="s">
        <v>736</v>
      </c>
      <c r="O263" s="1" t="s">
        <v>742</v>
      </c>
      <c r="P263" s="1" t="s">
        <v>6278</v>
      </c>
      <c r="Q263" s="21" t="s">
        <v>5259</v>
      </c>
      <c r="R263" s="21" t="s">
        <v>5224</v>
      </c>
      <c r="S263" s="21" t="s">
        <v>743</v>
      </c>
    </row>
    <row r="264" spans="1:19">
      <c r="A264" s="5" t="s">
        <v>6260</v>
      </c>
      <c r="B264" s="5" t="s">
        <v>736</v>
      </c>
      <c r="C264" s="5" t="s">
        <v>6279</v>
      </c>
      <c r="D264" s="6" t="s">
        <v>6262</v>
      </c>
      <c r="E264" s="5" t="s">
        <v>747</v>
      </c>
      <c r="F264" s="5" t="s">
        <v>6280</v>
      </c>
      <c r="G264" s="5" t="s">
        <v>6279</v>
      </c>
      <c r="H264" s="7" t="s">
        <v>6262</v>
      </c>
      <c r="I264" s="14" t="s">
        <v>736</v>
      </c>
      <c r="J264" s="14" t="s">
        <v>747</v>
      </c>
      <c r="K264" s="14" t="s">
        <v>6280</v>
      </c>
      <c r="L264" s="14" t="s">
        <v>6279</v>
      </c>
      <c r="M264" s="15" t="s">
        <v>5213</v>
      </c>
      <c r="N264" s="1" t="s">
        <v>736</v>
      </c>
      <c r="O264" s="1" t="s">
        <v>747</v>
      </c>
      <c r="P264" s="1" t="s">
        <v>6280</v>
      </c>
      <c r="Q264" s="21" t="s">
        <v>5259</v>
      </c>
      <c r="R264" s="21" t="s">
        <v>5230</v>
      </c>
      <c r="S264" s="21" t="s">
        <v>748</v>
      </c>
    </row>
    <row r="265" spans="1:19">
      <c r="A265" s="5" t="s">
        <v>6260</v>
      </c>
      <c r="B265" s="5" t="s">
        <v>736</v>
      </c>
      <c r="C265" s="5" t="s">
        <v>6281</v>
      </c>
      <c r="D265" s="6" t="s">
        <v>6262</v>
      </c>
      <c r="E265" s="5" t="s">
        <v>752</v>
      </c>
      <c r="F265" s="5" t="s">
        <v>6282</v>
      </c>
      <c r="G265" s="5" t="s">
        <v>6281</v>
      </c>
      <c r="H265" s="7" t="s">
        <v>6262</v>
      </c>
      <c r="I265" s="14" t="s">
        <v>736</v>
      </c>
      <c r="J265" s="14" t="s">
        <v>752</v>
      </c>
      <c r="K265" s="14" t="s">
        <v>6282</v>
      </c>
      <c r="L265" s="14" t="s">
        <v>6281</v>
      </c>
      <c r="M265" s="15" t="s">
        <v>5213</v>
      </c>
      <c r="N265" s="1" t="s">
        <v>736</v>
      </c>
      <c r="O265" s="1" t="s">
        <v>752</v>
      </c>
      <c r="P265" s="1" t="s">
        <v>6282</v>
      </c>
      <c r="Q265" s="21" t="s">
        <v>5259</v>
      </c>
      <c r="R265" s="21" t="s">
        <v>5237</v>
      </c>
      <c r="S265" s="21" t="s">
        <v>753</v>
      </c>
    </row>
    <row r="266" spans="1:20">
      <c r="A266" s="5" t="s">
        <v>6260</v>
      </c>
      <c r="B266" s="5" t="s">
        <v>736</v>
      </c>
      <c r="C266" s="5" t="s">
        <v>6283</v>
      </c>
      <c r="D266" s="6" t="s">
        <v>6262</v>
      </c>
      <c r="E266" s="5" t="s">
        <v>1704</v>
      </c>
      <c r="F266" s="5" t="s">
        <v>6284</v>
      </c>
      <c r="G266" s="5" t="s">
        <v>6283</v>
      </c>
      <c r="H266" s="7" t="s">
        <v>6262</v>
      </c>
      <c r="I266" s="14" t="s">
        <v>736</v>
      </c>
      <c r="J266" s="14" t="s">
        <v>1704</v>
      </c>
      <c r="K266" s="14" t="s">
        <v>6284</v>
      </c>
      <c r="L266" s="14" t="s">
        <v>6283</v>
      </c>
      <c r="M266" s="15" t="s">
        <v>5213</v>
      </c>
      <c r="N266" s="1" t="s">
        <v>736</v>
      </c>
      <c r="O266" s="1" t="s">
        <v>1704</v>
      </c>
      <c r="P266" s="1" t="s">
        <v>6284</v>
      </c>
      <c r="Q266" s="21" t="s">
        <v>5259</v>
      </c>
      <c r="R266" s="21" t="s">
        <v>5283</v>
      </c>
      <c r="S266" s="21" t="s">
        <v>6285</v>
      </c>
      <c r="T266" s="20" t="s">
        <v>6286</v>
      </c>
    </row>
    <row r="267" spans="1:20">
      <c r="A267" s="5" t="s">
        <v>6260</v>
      </c>
      <c r="B267" s="5" t="s">
        <v>736</v>
      </c>
      <c r="C267" s="5" t="s">
        <v>6287</v>
      </c>
      <c r="D267" s="6" t="s">
        <v>6262</v>
      </c>
      <c r="E267" s="5" t="s">
        <v>1101</v>
      </c>
      <c r="F267" s="5" t="s">
        <v>6288</v>
      </c>
      <c r="G267" s="5" t="s">
        <v>6287</v>
      </c>
      <c r="H267" s="7" t="s">
        <v>6262</v>
      </c>
      <c r="I267" s="14" t="s">
        <v>736</v>
      </c>
      <c r="J267" s="14" t="s">
        <v>1101</v>
      </c>
      <c r="K267" s="14" t="s">
        <v>6288</v>
      </c>
      <c r="L267" s="14" t="s">
        <v>6287</v>
      </c>
      <c r="M267" s="15" t="s">
        <v>5213</v>
      </c>
      <c r="N267" s="1" t="s">
        <v>736</v>
      </c>
      <c r="O267" s="1" t="s">
        <v>1101</v>
      </c>
      <c r="P267" s="1" t="s">
        <v>6288</v>
      </c>
      <c r="Q267" s="21" t="s">
        <v>5259</v>
      </c>
      <c r="R267" s="21" t="s">
        <v>5277</v>
      </c>
      <c r="S267" s="21" t="s">
        <v>6289</v>
      </c>
      <c r="T267" s="20" t="s">
        <v>5847</v>
      </c>
    </row>
    <row r="268" spans="1:16">
      <c r="A268" s="5" t="s">
        <v>6260</v>
      </c>
      <c r="B268" s="5" t="s">
        <v>736</v>
      </c>
      <c r="C268" s="5" t="s">
        <v>6290</v>
      </c>
      <c r="D268" s="6" t="s">
        <v>6262</v>
      </c>
      <c r="E268" s="5" t="s">
        <v>6291</v>
      </c>
      <c r="F268" s="5" t="s">
        <v>6292</v>
      </c>
      <c r="G268" s="5" t="s">
        <v>6290</v>
      </c>
      <c r="M268" s="15">
        <v>1</v>
      </c>
      <c r="P268" s="1" t="s">
        <v>5213</v>
      </c>
    </row>
    <row r="269" spans="1:19">
      <c r="A269" s="5" t="s">
        <v>6293</v>
      </c>
      <c r="B269" s="5" t="s">
        <v>888</v>
      </c>
      <c r="C269" s="5" t="s">
        <v>6294</v>
      </c>
      <c r="D269" s="6" t="s">
        <v>6295</v>
      </c>
      <c r="E269" s="5" t="s">
        <v>889</v>
      </c>
      <c r="F269" s="5" t="s">
        <v>6296</v>
      </c>
      <c r="G269" s="5" t="s">
        <v>6294</v>
      </c>
      <c r="H269" s="7" t="s">
        <v>6295</v>
      </c>
      <c r="I269" s="14" t="s">
        <v>888</v>
      </c>
      <c r="J269" s="14" t="s">
        <v>889</v>
      </c>
      <c r="K269" s="14" t="s">
        <v>6296</v>
      </c>
      <c r="L269" s="14" t="s">
        <v>6294</v>
      </c>
      <c r="M269" s="15" t="s">
        <v>5213</v>
      </c>
      <c r="N269" s="1" t="s">
        <v>888</v>
      </c>
      <c r="O269" s="1" t="s">
        <v>889</v>
      </c>
      <c r="P269" s="1" t="s">
        <v>6296</v>
      </c>
      <c r="Q269" s="21" t="s">
        <v>5271</v>
      </c>
      <c r="R269" s="21" t="s">
        <v>5215</v>
      </c>
      <c r="S269" s="21" t="s">
        <v>890</v>
      </c>
    </row>
    <row r="270" spans="1:19">
      <c r="A270" s="5" t="s">
        <v>6293</v>
      </c>
      <c r="B270" s="5" t="s">
        <v>888</v>
      </c>
      <c r="C270" s="5" t="s">
        <v>6297</v>
      </c>
      <c r="D270" s="6" t="s">
        <v>6295</v>
      </c>
      <c r="E270" s="5" t="s">
        <v>726</v>
      </c>
      <c r="F270" s="5" t="s">
        <v>6298</v>
      </c>
      <c r="G270" s="5" t="s">
        <v>6297</v>
      </c>
      <c r="H270" s="7" t="s">
        <v>6295</v>
      </c>
      <c r="I270" s="14" t="s">
        <v>888</v>
      </c>
      <c r="J270" s="14" t="s">
        <v>726</v>
      </c>
      <c r="K270" s="14" t="s">
        <v>6298</v>
      </c>
      <c r="L270" s="14" t="s">
        <v>6297</v>
      </c>
      <c r="M270" s="15" t="s">
        <v>5213</v>
      </c>
      <c r="N270" s="1" t="s">
        <v>888</v>
      </c>
      <c r="O270" s="1" t="s">
        <v>726</v>
      </c>
      <c r="P270" s="1" t="s">
        <v>6298</v>
      </c>
      <c r="Q270" s="21" t="s">
        <v>5271</v>
      </c>
      <c r="R270" s="21" t="s">
        <v>5224</v>
      </c>
      <c r="S270" s="21" t="s">
        <v>894</v>
      </c>
    </row>
    <row r="271" spans="1:19">
      <c r="A271" s="5" t="s">
        <v>6293</v>
      </c>
      <c r="B271" s="5" t="s">
        <v>888</v>
      </c>
      <c r="C271" s="5" t="s">
        <v>6299</v>
      </c>
      <c r="D271" s="6" t="s">
        <v>6295</v>
      </c>
      <c r="E271" s="5" t="s">
        <v>901</v>
      </c>
      <c r="F271" s="5" t="s">
        <v>6300</v>
      </c>
      <c r="G271" s="5" t="s">
        <v>6299</v>
      </c>
      <c r="H271" s="7" t="s">
        <v>6295</v>
      </c>
      <c r="I271" s="14" t="s">
        <v>888</v>
      </c>
      <c r="J271" s="14" t="s">
        <v>901</v>
      </c>
      <c r="K271" s="14" t="s">
        <v>6300</v>
      </c>
      <c r="L271" s="14" t="s">
        <v>6299</v>
      </c>
      <c r="M271" s="15" t="s">
        <v>5213</v>
      </c>
      <c r="N271" s="1" t="s">
        <v>888</v>
      </c>
      <c r="O271" s="1" t="s">
        <v>901</v>
      </c>
      <c r="P271" s="1" t="s">
        <v>6300</v>
      </c>
      <c r="Q271" s="21" t="s">
        <v>5271</v>
      </c>
      <c r="R271" s="21" t="s">
        <v>5230</v>
      </c>
      <c r="S271" s="21" t="s">
        <v>902</v>
      </c>
    </row>
    <row r="272" spans="1:19">
      <c r="A272" s="5" t="s">
        <v>6293</v>
      </c>
      <c r="B272" s="5" t="s">
        <v>888</v>
      </c>
      <c r="C272" s="5" t="s">
        <v>6301</v>
      </c>
      <c r="D272" s="6" t="s">
        <v>6295</v>
      </c>
      <c r="E272" s="5" t="s">
        <v>906</v>
      </c>
      <c r="F272" s="5" t="s">
        <v>6302</v>
      </c>
      <c r="G272" s="5" t="s">
        <v>6301</v>
      </c>
      <c r="H272" s="7" t="s">
        <v>6295</v>
      </c>
      <c r="I272" s="14" t="s">
        <v>888</v>
      </c>
      <c r="J272" s="14" t="s">
        <v>906</v>
      </c>
      <c r="K272" s="14" t="s">
        <v>6302</v>
      </c>
      <c r="L272" s="14" t="s">
        <v>6301</v>
      </c>
      <c r="M272" s="15" t="s">
        <v>5213</v>
      </c>
      <c r="N272" s="1" t="s">
        <v>888</v>
      </c>
      <c r="O272" s="1" t="s">
        <v>906</v>
      </c>
      <c r="P272" s="1" t="s">
        <v>6302</v>
      </c>
      <c r="Q272" s="21" t="s">
        <v>5271</v>
      </c>
      <c r="R272" s="21" t="s">
        <v>5237</v>
      </c>
      <c r="S272" s="21" t="s">
        <v>907</v>
      </c>
    </row>
    <row r="273" spans="1:19">
      <c r="A273" s="5" t="s">
        <v>6293</v>
      </c>
      <c r="B273" s="5" t="s">
        <v>888</v>
      </c>
      <c r="C273" s="5" t="s">
        <v>6303</v>
      </c>
      <c r="D273" s="6" t="s">
        <v>6295</v>
      </c>
      <c r="E273" s="5" t="s">
        <v>914</v>
      </c>
      <c r="F273" s="5" t="s">
        <v>6304</v>
      </c>
      <c r="G273" s="5" t="s">
        <v>6303</v>
      </c>
      <c r="H273" s="7" t="s">
        <v>6295</v>
      </c>
      <c r="I273" s="14" t="s">
        <v>888</v>
      </c>
      <c r="J273" s="14" t="s">
        <v>914</v>
      </c>
      <c r="K273" s="14" t="s">
        <v>6304</v>
      </c>
      <c r="L273" s="14" t="s">
        <v>6303</v>
      </c>
      <c r="M273" s="15" t="s">
        <v>5213</v>
      </c>
      <c r="N273" s="1" t="s">
        <v>888</v>
      </c>
      <c r="O273" s="1" t="s">
        <v>914</v>
      </c>
      <c r="P273" s="1" t="s">
        <v>6304</v>
      </c>
      <c r="Q273" s="21" t="s">
        <v>5271</v>
      </c>
      <c r="R273" s="21" t="s">
        <v>5246</v>
      </c>
      <c r="S273" s="21" t="s">
        <v>915</v>
      </c>
    </row>
    <row r="274" spans="1:19">
      <c r="A274" s="5" t="s">
        <v>6293</v>
      </c>
      <c r="B274" s="5" t="s">
        <v>888</v>
      </c>
      <c r="C274" s="5" t="s">
        <v>6305</v>
      </c>
      <c r="D274" s="6" t="s">
        <v>6295</v>
      </c>
      <c r="E274" s="5" t="s">
        <v>341</v>
      </c>
      <c r="F274" s="5" t="s">
        <v>6306</v>
      </c>
      <c r="G274" s="5" t="s">
        <v>6305</v>
      </c>
      <c r="H274" s="7" t="s">
        <v>6295</v>
      </c>
      <c r="I274" s="14" t="s">
        <v>888</v>
      </c>
      <c r="J274" s="14" t="s">
        <v>341</v>
      </c>
      <c r="K274" s="14" t="s">
        <v>6306</v>
      </c>
      <c r="L274" s="14" t="s">
        <v>6305</v>
      </c>
      <c r="M274" s="15" t="s">
        <v>5213</v>
      </c>
      <c r="N274" s="1" t="s">
        <v>888</v>
      </c>
      <c r="O274" s="1" t="s">
        <v>341</v>
      </c>
      <c r="P274" s="1" t="s">
        <v>6306</v>
      </c>
      <c r="Q274" s="21" t="s">
        <v>5271</v>
      </c>
      <c r="R274" s="21" t="s">
        <v>5252</v>
      </c>
      <c r="S274" s="21" t="s">
        <v>931</v>
      </c>
    </row>
    <row r="275" spans="1:19">
      <c r="A275" s="5" t="s">
        <v>6293</v>
      </c>
      <c r="B275" s="5" t="s">
        <v>888</v>
      </c>
      <c r="C275" s="5" t="s">
        <v>6307</v>
      </c>
      <c r="D275" s="6" t="s">
        <v>6295</v>
      </c>
      <c r="E275" s="5" t="s">
        <v>947</v>
      </c>
      <c r="F275" s="5" t="s">
        <v>6308</v>
      </c>
      <c r="G275" s="5" t="s">
        <v>6307</v>
      </c>
      <c r="H275" s="7" t="s">
        <v>6295</v>
      </c>
      <c r="I275" s="14" t="s">
        <v>888</v>
      </c>
      <c r="J275" s="14" t="s">
        <v>947</v>
      </c>
      <c r="K275" s="14" t="s">
        <v>6308</v>
      </c>
      <c r="L275" s="14" t="s">
        <v>6307</v>
      </c>
      <c r="M275" s="15" t="s">
        <v>5213</v>
      </c>
      <c r="N275" s="1" t="s">
        <v>888</v>
      </c>
      <c r="O275" s="1" t="s">
        <v>947</v>
      </c>
      <c r="P275" s="1" t="s">
        <v>6308</v>
      </c>
      <c r="Q275" s="21" t="s">
        <v>5271</v>
      </c>
      <c r="R275" s="21" t="s">
        <v>5256</v>
      </c>
      <c r="S275" s="21" t="s">
        <v>948</v>
      </c>
    </row>
    <row r="276" spans="1:19">
      <c r="A276" s="5" t="s">
        <v>6293</v>
      </c>
      <c r="B276" s="5" t="s">
        <v>888</v>
      </c>
      <c r="C276" s="5" t="s">
        <v>6309</v>
      </c>
      <c r="D276" s="6" t="s">
        <v>6295</v>
      </c>
      <c r="E276" s="5" t="s">
        <v>964</v>
      </c>
      <c r="F276" s="5" t="s">
        <v>6310</v>
      </c>
      <c r="G276" s="5" t="s">
        <v>6309</v>
      </c>
      <c r="H276" s="7" t="s">
        <v>6295</v>
      </c>
      <c r="I276" s="14" t="s">
        <v>888</v>
      </c>
      <c r="J276" s="14" t="s">
        <v>964</v>
      </c>
      <c r="K276" s="14" t="s">
        <v>6310</v>
      </c>
      <c r="L276" s="14" t="s">
        <v>6309</v>
      </c>
      <c r="M276" s="15" t="s">
        <v>5213</v>
      </c>
      <c r="N276" s="1" t="s">
        <v>888</v>
      </c>
      <c r="O276" s="1" t="s">
        <v>964</v>
      </c>
      <c r="P276" s="1" t="s">
        <v>6310</v>
      </c>
      <c r="Q276" s="21" t="s">
        <v>5271</v>
      </c>
      <c r="R276" s="21" t="s">
        <v>5259</v>
      </c>
      <c r="S276" s="21" t="s">
        <v>965</v>
      </c>
    </row>
    <row r="277" spans="1:19">
      <c r="A277" s="5" t="s">
        <v>6293</v>
      </c>
      <c r="B277" s="5" t="s">
        <v>888</v>
      </c>
      <c r="C277" s="5" t="s">
        <v>6311</v>
      </c>
      <c r="D277" s="6" t="s">
        <v>6295</v>
      </c>
      <c r="E277" s="5" t="s">
        <v>987</v>
      </c>
      <c r="F277" s="5" t="s">
        <v>6312</v>
      </c>
      <c r="G277" s="5" t="s">
        <v>6311</v>
      </c>
      <c r="H277" s="7" t="s">
        <v>6295</v>
      </c>
      <c r="I277" s="14" t="s">
        <v>888</v>
      </c>
      <c r="J277" s="14" t="s">
        <v>987</v>
      </c>
      <c r="K277" s="14" t="s">
        <v>6312</v>
      </c>
      <c r="L277" s="14" t="s">
        <v>6311</v>
      </c>
      <c r="M277" s="15" t="s">
        <v>5213</v>
      </c>
      <c r="N277" s="1" t="s">
        <v>888</v>
      </c>
      <c r="O277" s="1" t="s">
        <v>987</v>
      </c>
      <c r="P277" s="1" t="s">
        <v>6312</v>
      </c>
      <c r="Q277" s="21" t="s">
        <v>5271</v>
      </c>
      <c r="R277" s="21" t="s">
        <v>5268</v>
      </c>
      <c r="S277" s="21" t="s">
        <v>988</v>
      </c>
    </row>
    <row r="278" spans="1:20">
      <c r="A278" s="5" t="s">
        <v>6293</v>
      </c>
      <c r="B278" s="5" t="s">
        <v>888</v>
      </c>
      <c r="C278" s="5" t="s">
        <v>6313</v>
      </c>
      <c r="D278" s="6" t="s">
        <v>6295</v>
      </c>
      <c r="E278" s="5" t="s">
        <v>992</v>
      </c>
      <c r="F278" s="5" t="s">
        <v>6314</v>
      </c>
      <c r="G278" s="5" t="s">
        <v>6313</v>
      </c>
      <c r="H278" s="7" t="s">
        <v>6295</v>
      </c>
      <c r="I278" s="14" t="s">
        <v>888</v>
      </c>
      <c r="J278" s="14" t="s">
        <v>992</v>
      </c>
      <c r="K278" s="14" t="s">
        <v>6314</v>
      </c>
      <c r="L278" s="14" t="s">
        <v>6313</v>
      </c>
      <c r="M278" s="15" t="s">
        <v>5213</v>
      </c>
      <c r="N278" s="1" t="s">
        <v>888</v>
      </c>
      <c r="O278" s="1" t="s">
        <v>992</v>
      </c>
      <c r="P278" s="1" t="s">
        <v>6314</v>
      </c>
      <c r="Q278" s="21" t="s">
        <v>5271</v>
      </c>
      <c r="R278" s="21" t="s">
        <v>5271</v>
      </c>
      <c r="S278" s="21" t="s">
        <v>993</v>
      </c>
      <c r="T278" s="20" t="s">
        <v>6315</v>
      </c>
    </row>
    <row r="279" spans="1:19">
      <c r="A279" s="5" t="s">
        <v>6293</v>
      </c>
      <c r="B279" s="5" t="s">
        <v>888</v>
      </c>
      <c r="C279" s="5" t="s">
        <v>6316</v>
      </c>
      <c r="D279" s="6" t="s">
        <v>6295</v>
      </c>
      <c r="E279" s="5" t="s">
        <v>997</v>
      </c>
      <c r="F279" s="5" t="s">
        <v>6317</v>
      </c>
      <c r="G279" s="5" t="s">
        <v>6316</v>
      </c>
      <c r="H279" s="7" t="s">
        <v>6295</v>
      </c>
      <c r="I279" s="14" t="s">
        <v>888</v>
      </c>
      <c r="J279" s="14" t="s">
        <v>997</v>
      </c>
      <c r="K279" s="14" t="s">
        <v>6317</v>
      </c>
      <c r="L279" s="14" t="s">
        <v>6316</v>
      </c>
      <c r="M279" s="15" t="s">
        <v>5213</v>
      </c>
      <c r="N279" s="1" t="s">
        <v>888</v>
      </c>
      <c r="O279" s="1" t="s">
        <v>997</v>
      </c>
      <c r="P279" s="1" t="s">
        <v>6317</v>
      </c>
      <c r="Q279" s="21" t="s">
        <v>5271</v>
      </c>
      <c r="R279" s="21" t="s">
        <v>5277</v>
      </c>
      <c r="S279" s="21" t="s">
        <v>998</v>
      </c>
    </row>
    <row r="280" spans="1:19">
      <c r="A280" s="5" t="s">
        <v>6293</v>
      </c>
      <c r="B280" s="5" t="s">
        <v>888</v>
      </c>
      <c r="C280" s="5" t="s">
        <v>6318</v>
      </c>
      <c r="D280" s="6" t="s">
        <v>6295</v>
      </c>
      <c r="E280" s="5" t="s">
        <v>1005</v>
      </c>
      <c r="F280" s="5" t="s">
        <v>6319</v>
      </c>
      <c r="G280" s="5" t="s">
        <v>6318</v>
      </c>
      <c r="H280" s="7" t="s">
        <v>6295</v>
      </c>
      <c r="I280" s="14" t="s">
        <v>888</v>
      </c>
      <c r="J280" s="14" t="s">
        <v>1005</v>
      </c>
      <c r="K280" s="14" t="s">
        <v>6319</v>
      </c>
      <c r="L280" s="14" t="s">
        <v>6318</v>
      </c>
      <c r="M280" s="15" t="s">
        <v>5213</v>
      </c>
      <c r="N280" s="1" t="s">
        <v>888</v>
      </c>
      <c r="O280" s="1" t="s">
        <v>1005</v>
      </c>
      <c r="P280" s="1" t="s">
        <v>6319</v>
      </c>
      <c r="Q280" s="21" t="s">
        <v>5271</v>
      </c>
      <c r="R280" s="21" t="s">
        <v>5283</v>
      </c>
      <c r="S280" s="21" t="s">
        <v>1006</v>
      </c>
    </row>
    <row r="281" spans="1:19">
      <c r="A281" s="5" t="s">
        <v>6293</v>
      </c>
      <c r="B281" s="5" t="s">
        <v>888</v>
      </c>
      <c r="C281" s="5" t="s">
        <v>6320</v>
      </c>
      <c r="D281" s="6" t="s">
        <v>6295</v>
      </c>
      <c r="E281" s="5" t="s">
        <v>1010</v>
      </c>
      <c r="F281" s="5" t="s">
        <v>6321</v>
      </c>
      <c r="G281" s="5" t="s">
        <v>6320</v>
      </c>
      <c r="H281" s="7" t="s">
        <v>6295</v>
      </c>
      <c r="I281" s="14" t="s">
        <v>888</v>
      </c>
      <c r="J281" s="14" t="s">
        <v>1010</v>
      </c>
      <c r="K281" s="14" t="s">
        <v>6321</v>
      </c>
      <c r="L281" s="14" t="s">
        <v>6320</v>
      </c>
      <c r="M281" s="15" t="s">
        <v>5213</v>
      </c>
      <c r="N281" s="1" t="s">
        <v>888</v>
      </c>
      <c r="O281" s="1" t="s">
        <v>1010</v>
      </c>
      <c r="P281" s="1" t="s">
        <v>6321</v>
      </c>
      <c r="Q281" s="21" t="s">
        <v>5271</v>
      </c>
      <c r="R281" s="21" t="s">
        <v>5289</v>
      </c>
      <c r="S281" s="21" t="s">
        <v>1011</v>
      </c>
    </row>
    <row r="282" spans="1:19">
      <c r="A282" s="5" t="s">
        <v>6293</v>
      </c>
      <c r="B282" s="5" t="s">
        <v>888</v>
      </c>
      <c r="C282" s="5" t="s">
        <v>6322</v>
      </c>
      <c r="D282" s="6" t="s">
        <v>6295</v>
      </c>
      <c r="E282" s="5" t="s">
        <v>742</v>
      </c>
      <c r="F282" s="5" t="s">
        <v>6323</v>
      </c>
      <c r="G282" s="5" t="s">
        <v>6322</v>
      </c>
      <c r="H282" s="7" t="s">
        <v>6295</v>
      </c>
      <c r="I282" s="14" t="s">
        <v>888</v>
      </c>
      <c r="J282" s="14" t="s">
        <v>742</v>
      </c>
      <c r="K282" s="14" t="s">
        <v>6323</v>
      </c>
      <c r="L282" s="14" t="s">
        <v>6322</v>
      </c>
      <c r="M282" s="15" t="s">
        <v>5213</v>
      </c>
      <c r="N282" s="1" t="s">
        <v>888</v>
      </c>
      <c r="O282" s="1" t="s">
        <v>742</v>
      </c>
      <c r="P282" s="1" t="s">
        <v>6323</v>
      </c>
      <c r="Q282" s="21" t="s">
        <v>5271</v>
      </c>
      <c r="R282" s="21" t="s">
        <v>5295</v>
      </c>
      <c r="S282" s="21" t="s">
        <v>1015</v>
      </c>
    </row>
    <row r="283" spans="1:20">
      <c r="A283" s="5" t="s">
        <v>6293</v>
      </c>
      <c r="B283" s="5" t="s">
        <v>888</v>
      </c>
      <c r="C283" s="5" t="s">
        <v>6324</v>
      </c>
      <c r="D283" s="6" t="s">
        <v>6295</v>
      </c>
      <c r="E283" s="5" t="s">
        <v>1019</v>
      </c>
      <c r="F283" s="5" t="s">
        <v>6325</v>
      </c>
      <c r="G283" s="5" t="s">
        <v>6324</v>
      </c>
      <c r="H283" s="7" t="s">
        <v>6295</v>
      </c>
      <c r="I283" s="14" t="s">
        <v>888</v>
      </c>
      <c r="J283" s="14" t="s">
        <v>1019</v>
      </c>
      <c r="K283" s="14" t="s">
        <v>6325</v>
      </c>
      <c r="L283" s="14" t="s">
        <v>6324</v>
      </c>
      <c r="M283" s="15" t="s">
        <v>5213</v>
      </c>
      <c r="N283" s="1" t="s">
        <v>888</v>
      </c>
      <c r="O283" s="1" t="s">
        <v>1019</v>
      </c>
      <c r="P283" s="1" t="s">
        <v>6325</v>
      </c>
      <c r="Q283" s="21" t="s">
        <v>5271</v>
      </c>
      <c r="R283" s="21" t="s">
        <v>5301</v>
      </c>
      <c r="S283" s="21" t="s">
        <v>1020</v>
      </c>
      <c r="T283" s="20" t="s">
        <v>6326</v>
      </c>
    </row>
    <row r="284" spans="1:19">
      <c r="A284" s="5" t="s">
        <v>6293</v>
      </c>
      <c r="B284" s="5" t="s">
        <v>888</v>
      </c>
      <c r="C284" s="5" t="s">
        <v>6327</v>
      </c>
      <c r="D284" s="6" t="s">
        <v>6295</v>
      </c>
      <c r="E284" s="5" t="s">
        <v>1027</v>
      </c>
      <c r="F284" s="5" t="s">
        <v>6328</v>
      </c>
      <c r="G284" s="5" t="s">
        <v>6327</v>
      </c>
      <c r="H284" s="7" t="s">
        <v>6295</v>
      </c>
      <c r="I284" s="14" t="s">
        <v>888</v>
      </c>
      <c r="J284" s="14" t="s">
        <v>1027</v>
      </c>
      <c r="K284" s="14" t="s">
        <v>6328</v>
      </c>
      <c r="L284" s="14" t="s">
        <v>6327</v>
      </c>
      <c r="M284" s="15" t="s">
        <v>5213</v>
      </c>
      <c r="N284" s="1" t="s">
        <v>888</v>
      </c>
      <c r="O284" s="1" t="s">
        <v>1027</v>
      </c>
      <c r="P284" s="1" t="s">
        <v>6328</v>
      </c>
      <c r="Q284" s="21" t="s">
        <v>5271</v>
      </c>
      <c r="R284" s="21" t="s">
        <v>5304</v>
      </c>
      <c r="S284" s="21" t="s">
        <v>1028</v>
      </c>
    </row>
    <row r="285" spans="1:19">
      <c r="A285" s="5" t="s">
        <v>6293</v>
      </c>
      <c r="B285" s="5" t="s">
        <v>888</v>
      </c>
      <c r="C285" s="5" t="s">
        <v>6329</v>
      </c>
      <c r="D285" s="6" t="s">
        <v>6295</v>
      </c>
      <c r="E285" s="5" t="s">
        <v>1035</v>
      </c>
      <c r="F285" s="5" t="s">
        <v>6330</v>
      </c>
      <c r="G285" s="5" t="s">
        <v>6329</v>
      </c>
      <c r="H285" s="7" t="s">
        <v>6295</v>
      </c>
      <c r="I285" s="14" t="s">
        <v>888</v>
      </c>
      <c r="J285" s="14" t="s">
        <v>1035</v>
      </c>
      <c r="K285" s="14" t="s">
        <v>6330</v>
      </c>
      <c r="L285" s="14" t="s">
        <v>6329</v>
      </c>
      <c r="M285" s="15" t="s">
        <v>5213</v>
      </c>
      <c r="N285" s="1" t="s">
        <v>888</v>
      </c>
      <c r="O285" s="1" t="s">
        <v>1035</v>
      </c>
      <c r="P285" s="1" t="s">
        <v>6330</v>
      </c>
      <c r="Q285" s="21" t="s">
        <v>5271</v>
      </c>
      <c r="R285" s="21" t="s">
        <v>5313</v>
      </c>
      <c r="S285" s="21" t="s">
        <v>1036</v>
      </c>
    </row>
    <row r="286" spans="1:20">
      <c r="A286" s="5" t="s">
        <v>6293</v>
      </c>
      <c r="B286" s="5" t="s">
        <v>888</v>
      </c>
      <c r="C286" s="5" t="s">
        <v>6331</v>
      </c>
      <c r="D286" s="6" t="s">
        <v>6295</v>
      </c>
      <c r="E286" s="5" t="s">
        <v>3628</v>
      </c>
      <c r="F286" s="5" t="s">
        <v>6332</v>
      </c>
      <c r="G286" s="5" t="s">
        <v>6331</v>
      </c>
      <c r="H286" s="7" t="s">
        <v>6295</v>
      </c>
      <c r="I286" s="14" t="s">
        <v>888</v>
      </c>
      <c r="J286" s="14" t="s">
        <v>3628</v>
      </c>
      <c r="K286" s="14" t="s">
        <v>6332</v>
      </c>
      <c r="L286" s="14" t="s">
        <v>6333</v>
      </c>
      <c r="M286" s="15" t="s">
        <v>5213</v>
      </c>
      <c r="N286" s="1" t="s">
        <v>888</v>
      </c>
      <c r="O286" s="1" t="s">
        <v>3628</v>
      </c>
      <c r="P286" s="1" t="s">
        <v>6332</v>
      </c>
      <c r="Q286" s="21" t="s">
        <v>5271</v>
      </c>
      <c r="R286" s="21" t="s">
        <v>5317</v>
      </c>
      <c r="S286" s="21" t="s">
        <v>6334</v>
      </c>
      <c r="T286" s="26" t="s">
        <v>6335</v>
      </c>
    </row>
    <row r="287" spans="1:16">
      <c r="A287" s="5" t="s">
        <v>6293</v>
      </c>
      <c r="B287" s="5" t="s">
        <v>888</v>
      </c>
      <c r="C287" s="5" t="s">
        <v>6336</v>
      </c>
      <c r="D287" s="6" t="s">
        <v>6295</v>
      </c>
      <c r="E287" s="5" t="s">
        <v>6337</v>
      </c>
      <c r="F287" s="5" t="s">
        <v>6338</v>
      </c>
      <c r="G287" s="5" t="s">
        <v>6336</v>
      </c>
      <c r="M287" s="15">
        <v>1</v>
      </c>
      <c r="P287" s="1" t="s">
        <v>5213</v>
      </c>
    </row>
    <row r="288" spans="1:19">
      <c r="A288" s="5" t="s">
        <v>6339</v>
      </c>
      <c r="B288" s="5" t="s">
        <v>1043</v>
      </c>
      <c r="C288" s="5" t="s">
        <v>6340</v>
      </c>
      <c r="D288" s="6" t="s">
        <v>6341</v>
      </c>
      <c r="E288" s="5" t="s">
        <v>3746</v>
      </c>
      <c r="F288" s="5" t="s">
        <v>6342</v>
      </c>
      <c r="G288" s="5" t="s">
        <v>6340</v>
      </c>
      <c r="M288" s="15">
        <v>1</v>
      </c>
      <c r="N288" s="1" t="s">
        <v>1043</v>
      </c>
      <c r="O288" s="1" t="s">
        <v>3746</v>
      </c>
      <c r="P288" s="1" t="s">
        <v>6342</v>
      </c>
      <c r="Q288" s="21" t="s">
        <v>5277</v>
      </c>
      <c r="R288" s="21" t="s">
        <v>5324</v>
      </c>
      <c r="S288" s="21" t="s">
        <v>6343</v>
      </c>
    </row>
    <row r="289" spans="1:19">
      <c r="A289" s="5" t="s">
        <v>6339</v>
      </c>
      <c r="B289" s="5" t="s">
        <v>1043</v>
      </c>
      <c r="C289" s="5" t="s">
        <v>6344</v>
      </c>
      <c r="D289" s="6" t="s">
        <v>6341</v>
      </c>
      <c r="E289" s="5" t="s">
        <v>1044</v>
      </c>
      <c r="F289" s="5" t="s">
        <v>6345</v>
      </c>
      <c r="G289" s="5" t="s">
        <v>6344</v>
      </c>
      <c r="H289" s="7" t="s">
        <v>6341</v>
      </c>
      <c r="I289" s="14" t="s">
        <v>1043</v>
      </c>
      <c r="J289" s="14" t="s">
        <v>1044</v>
      </c>
      <c r="K289" s="14" t="s">
        <v>6345</v>
      </c>
      <c r="L289" s="14" t="s">
        <v>6344</v>
      </c>
      <c r="M289" s="15" t="s">
        <v>5213</v>
      </c>
      <c r="N289" s="1" t="s">
        <v>1043</v>
      </c>
      <c r="O289" s="1" t="s">
        <v>1044</v>
      </c>
      <c r="P289" s="1" t="s">
        <v>6345</v>
      </c>
      <c r="Q289" s="21" t="s">
        <v>5277</v>
      </c>
      <c r="R289" s="21" t="s">
        <v>5215</v>
      </c>
      <c r="S289" s="21" t="s">
        <v>1045</v>
      </c>
    </row>
    <row r="290" spans="1:19">
      <c r="A290" s="5" t="s">
        <v>6339</v>
      </c>
      <c r="B290" s="5" t="s">
        <v>1043</v>
      </c>
      <c r="C290" s="5" t="s">
        <v>6346</v>
      </c>
      <c r="D290" s="6" t="s">
        <v>6341</v>
      </c>
      <c r="E290" s="5" t="s">
        <v>742</v>
      </c>
      <c r="F290" s="5" t="s">
        <v>6347</v>
      </c>
      <c r="G290" s="5" t="s">
        <v>6346</v>
      </c>
      <c r="H290" s="7" t="s">
        <v>6341</v>
      </c>
      <c r="I290" s="14" t="s">
        <v>1043</v>
      </c>
      <c r="J290" s="14" t="s">
        <v>742</v>
      </c>
      <c r="K290" s="14" t="s">
        <v>6347</v>
      </c>
      <c r="L290" s="14" t="s">
        <v>6346</v>
      </c>
      <c r="M290" s="15" t="s">
        <v>5213</v>
      </c>
      <c r="N290" s="1" t="s">
        <v>1043</v>
      </c>
      <c r="O290" s="1" t="s">
        <v>742</v>
      </c>
      <c r="P290" s="1" t="s">
        <v>6347</v>
      </c>
      <c r="Q290" s="21" t="s">
        <v>5277</v>
      </c>
      <c r="R290" s="21" t="s">
        <v>5224</v>
      </c>
      <c r="S290" s="21" t="s">
        <v>1050</v>
      </c>
    </row>
    <row r="291" spans="1:19">
      <c r="A291" s="5" t="s">
        <v>6339</v>
      </c>
      <c r="B291" s="5" t="s">
        <v>1043</v>
      </c>
      <c r="C291" s="5" t="s">
        <v>6348</v>
      </c>
      <c r="D291" s="6" t="s">
        <v>6341</v>
      </c>
      <c r="E291" s="5" t="s">
        <v>1288</v>
      </c>
      <c r="F291" s="5" t="s">
        <v>6349</v>
      </c>
      <c r="G291" s="5" t="s">
        <v>6348</v>
      </c>
      <c r="H291" s="7" t="s">
        <v>6341</v>
      </c>
      <c r="I291" s="14" t="s">
        <v>1043</v>
      </c>
      <c r="J291" s="14" t="s">
        <v>1288</v>
      </c>
      <c r="K291" s="14" t="s">
        <v>6349</v>
      </c>
      <c r="L291" s="14" t="s">
        <v>6348</v>
      </c>
      <c r="M291" s="15" t="s">
        <v>5213</v>
      </c>
      <c r="N291" s="1" t="s">
        <v>1043</v>
      </c>
      <c r="O291" s="1" t="s">
        <v>1288</v>
      </c>
      <c r="P291" s="1" t="s">
        <v>6349</v>
      </c>
      <c r="Q291" s="21" t="s">
        <v>5277</v>
      </c>
      <c r="R291" s="21" t="s">
        <v>5230</v>
      </c>
      <c r="S291" s="21" t="s">
        <v>6350</v>
      </c>
    </row>
    <row r="292" spans="1:19">
      <c r="A292" s="5" t="s">
        <v>6339</v>
      </c>
      <c r="B292" s="5" t="s">
        <v>1043</v>
      </c>
      <c r="C292" s="5" t="s">
        <v>6351</v>
      </c>
      <c r="D292" s="6" t="s">
        <v>6341</v>
      </c>
      <c r="E292" s="5" t="s">
        <v>1057</v>
      </c>
      <c r="F292" s="5" t="s">
        <v>6352</v>
      </c>
      <c r="G292" s="5" t="s">
        <v>6351</v>
      </c>
      <c r="H292" s="7" t="s">
        <v>6341</v>
      </c>
      <c r="I292" s="14" t="s">
        <v>1043</v>
      </c>
      <c r="J292" s="14" t="s">
        <v>1057</v>
      </c>
      <c r="K292" s="14" t="s">
        <v>6352</v>
      </c>
      <c r="L292" s="14" t="s">
        <v>6351</v>
      </c>
      <c r="M292" s="15" t="s">
        <v>5213</v>
      </c>
      <c r="N292" s="1" t="s">
        <v>1043</v>
      </c>
      <c r="O292" s="1" t="s">
        <v>1057</v>
      </c>
      <c r="P292" s="1" t="s">
        <v>6352</v>
      </c>
      <c r="Q292" s="21" t="s">
        <v>5277</v>
      </c>
      <c r="R292" s="21" t="s">
        <v>5237</v>
      </c>
      <c r="S292" s="21" t="s">
        <v>1058</v>
      </c>
    </row>
    <row r="293" spans="1:19">
      <c r="A293" s="5" t="s">
        <v>6339</v>
      </c>
      <c r="B293" s="5" t="s">
        <v>1043</v>
      </c>
      <c r="C293" s="5" t="s">
        <v>6353</v>
      </c>
      <c r="D293" s="6" t="s">
        <v>6341</v>
      </c>
      <c r="E293" s="5" t="s">
        <v>1071</v>
      </c>
      <c r="F293" s="5" t="s">
        <v>6354</v>
      </c>
      <c r="G293" s="5" t="s">
        <v>6353</v>
      </c>
      <c r="H293" s="7" t="s">
        <v>6341</v>
      </c>
      <c r="I293" s="14" t="s">
        <v>1043</v>
      </c>
      <c r="J293" s="14" t="s">
        <v>1071</v>
      </c>
      <c r="K293" s="14" t="s">
        <v>6354</v>
      </c>
      <c r="L293" s="14" t="s">
        <v>6353</v>
      </c>
      <c r="M293" s="15" t="s">
        <v>5213</v>
      </c>
      <c r="N293" s="1" t="s">
        <v>1043</v>
      </c>
      <c r="O293" s="1" t="s">
        <v>1071</v>
      </c>
      <c r="P293" s="1" t="s">
        <v>6354</v>
      </c>
      <c r="Q293" s="21" t="s">
        <v>5277</v>
      </c>
      <c r="R293" s="21" t="s">
        <v>5246</v>
      </c>
      <c r="S293" s="21" t="s">
        <v>1072</v>
      </c>
    </row>
    <row r="294" spans="1:19">
      <c r="A294" s="5" t="s">
        <v>6339</v>
      </c>
      <c r="B294" s="5" t="s">
        <v>1043</v>
      </c>
      <c r="C294" s="5" t="s">
        <v>6355</v>
      </c>
      <c r="D294" s="6" t="s">
        <v>6341</v>
      </c>
      <c r="E294" s="5" t="s">
        <v>1076</v>
      </c>
      <c r="F294" s="5" t="s">
        <v>6356</v>
      </c>
      <c r="G294" s="5" t="s">
        <v>6355</v>
      </c>
      <c r="H294" s="7" t="s">
        <v>6341</v>
      </c>
      <c r="I294" s="14" t="s">
        <v>1043</v>
      </c>
      <c r="J294" s="14" t="s">
        <v>1076</v>
      </c>
      <c r="K294" s="14" t="s">
        <v>6356</v>
      </c>
      <c r="L294" s="14" t="s">
        <v>6355</v>
      </c>
      <c r="M294" s="15" t="s">
        <v>5213</v>
      </c>
      <c r="N294" s="1" t="s">
        <v>1043</v>
      </c>
      <c r="O294" s="1" t="s">
        <v>1076</v>
      </c>
      <c r="P294" s="1" t="s">
        <v>6356</v>
      </c>
      <c r="Q294" s="21" t="s">
        <v>5277</v>
      </c>
      <c r="R294" s="21" t="s">
        <v>5252</v>
      </c>
      <c r="S294" s="21" t="s">
        <v>1077</v>
      </c>
    </row>
    <row r="295" spans="1:19">
      <c r="A295" s="5" t="s">
        <v>6339</v>
      </c>
      <c r="B295" s="5" t="s">
        <v>1043</v>
      </c>
      <c r="C295" s="5" t="s">
        <v>6357</v>
      </c>
      <c r="D295" s="6" t="s">
        <v>6341</v>
      </c>
      <c r="E295" s="5" t="s">
        <v>3667</v>
      </c>
      <c r="F295" s="5" t="s">
        <v>6358</v>
      </c>
      <c r="G295" s="5" t="s">
        <v>6357</v>
      </c>
      <c r="H295" s="7" t="s">
        <v>6341</v>
      </c>
      <c r="I295" s="14" t="s">
        <v>1043</v>
      </c>
      <c r="J295" s="14" t="s">
        <v>3667</v>
      </c>
      <c r="K295" s="14" t="s">
        <v>6358</v>
      </c>
      <c r="L295" s="14" t="s">
        <v>6357</v>
      </c>
      <c r="M295" s="15" t="s">
        <v>5213</v>
      </c>
      <c r="N295" s="1" t="s">
        <v>1043</v>
      </c>
      <c r="O295" s="1" t="s">
        <v>3667</v>
      </c>
      <c r="P295" s="1" t="s">
        <v>6358</v>
      </c>
      <c r="Q295" s="21" t="s">
        <v>5277</v>
      </c>
      <c r="R295" s="21" t="s">
        <v>5256</v>
      </c>
      <c r="S295" s="21" t="s">
        <v>6359</v>
      </c>
    </row>
    <row r="296" spans="1:19">
      <c r="A296" s="5" t="s">
        <v>6339</v>
      </c>
      <c r="B296" s="5" t="s">
        <v>1043</v>
      </c>
      <c r="C296" s="5" t="s">
        <v>6360</v>
      </c>
      <c r="D296" s="6" t="s">
        <v>6341</v>
      </c>
      <c r="E296" s="5" t="s">
        <v>1084</v>
      </c>
      <c r="F296" s="5" t="s">
        <v>6361</v>
      </c>
      <c r="G296" s="5" t="s">
        <v>6360</v>
      </c>
      <c r="H296" s="7" t="s">
        <v>6341</v>
      </c>
      <c r="I296" s="14" t="s">
        <v>1043</v>
      </c>
      <c r="J296" s="14" t="s">
        <v>1084</v>
      </c>
      <c r="K296" s="14" t="s">
        <v>6361</v>
      </c>
      <c r="L296" s="14" t="s">
        <v>6360</v>
      </c>
      <c r="M296" s="15" t="s">
        <v>5213</v>
      </c>
      <c r="N296" s="1" t="s">
        <v>1043</v>
      </c>
      <c r="O296" s="1" t="s">
        <v>1084</v>
      </c>
      <c r="P296" s="1" t="s">
        <v>6361</v>
      </c>
      <c r="Q296" s="21" t="s">
        <v>5277</v>
      </c>
      <c r="R296" s="21" t="s">
        <v>5259</v>
      </c>
      <c r="S296" s="21" t="s">
        <v>1085</v>
      </c>
    </row>
    <row r="297" spans="1:20">
      <c r="A297" s="5" t="s">
        <v>6339</v>
      </c>
      <c r="B297" s="5" t="s">
        <v>1043</v>
      </c>
      <c r="C297" s="5" t="s">
        <v>6362</v>
      </c>
      <c r="D297" s="6" t="s">
        <v>6341</v>
      </c>
      <c r="E297" s="5" t="s">
        <v>1101</v>
      </c>
      <c r="F297" s="5" t="s">
        <v>6363</v>
      </c>
      <c r="G297" s="5" t="s">
        <v>6362</v>
      </c>
      <c r="H297" s="7" t="s">
        <v>6341</v>
      </c>
      <c r="I297" s="14" t="s">
        <v>1043</v>
      </c>
      <c r="J297" s="14" t="s">
        <v>1101</v>
      </c>
      <c r="K297" s="14" t="s">
        <v>6363</v>
      </c>
      <c r="L297" s="14" t="s">
        <v>6362</v>
      </c>
      <c r="M297" s="15" t="s">
        <v>5213</v>
      </c>
      <c r="N297" s="1" t="s">
        <v>1043</v>
      </c>
      <c r="O297" s="1" t="s">
        <v>1101</v>
      </c>
      <c r="P297" s="1" t="s">
        <v>6363</v>
      </c>
      <c r="Q297" s="21" t="s">
        <v>5277</v>
      </c>
      <c r="R297" s="21" t="s">
        <v>5268</v>
      </c>
      <c r="S297" s="21" t="s">
        <v>1102</v>
      </c>
      <c r="T297" s="20" t="s">
        <v>6364</v>
      </c>
    </row>
    <row r="298" spans="1:19">
      <c r="A298" s="5" t="s">
        <v>6339</v>
      </c>
      <c r="B298" s="5" t="s">
        <v>1043</v>
      </c>
      <c r="C298" s="5" t="s">
        <v>6365</v>
      </c>
      <c r="D298" s="6" t="s">
        <v>6341</v>
      </c>
      <c r="E298" s="5" t="s">
        <v>3689</v>
      </c>
      <c r="F298" s="5" t="s">
        <v>6366</v>
      </c>
      <c r="G298" s="5" t="s">
        <v>6365</v>
      </c>
      <c r="H298" s="7" t="s">
        <v>6341</v>
      </c>
      <c r="I298" s="14" t="s">
        <v>1043</v>
      </c>
      <c r="J298" s="14" t="s">
        <v>3689</v>
      </c>
      <c r="K298" s="14" t="s">
        <v>6366</v>
      </c>
      <c r="L298" s="14" t="s">
        <v>6365</v>
      </c>
      <c r="M298" s="15" t="s">
        <v>5213</v>
      </c>
      <c r="N298" s="1" t="s">
        <v>1043</v>
      </c>
      <c r="O298" s="1" t="s">
        <v>3689</v>
      </c>
      <c r="P298" s="1" t="s">
        <v>6366</v>
      </c>
      <c r="Q298" s="21" t="s">
        <v>5277</v>
      </c>
      <c r="R298" s="21" t="s">
        <v>5271</v>
      </c>
      <c r="S298" s="21" t="s">
        <v>6367</v>
      </c>
    </row>
    <row r="299" spans="1:19">
      <c r="A299" s="5" t="s">
        <v>6339</v>
      </c>
      <c r="B299" s="5" t="s">
        <v>1043</v>
      </c>
      <c r="C299" s="5" t="s">
        <v>6368</v>
      </c>
      <c r="D299" s="6" t="s">
        <v>6341</v>
      </c>
      <c r="E299" s="5" t="s">
        <v>1106</v>
      </c>
      <c r="F299" s="5" t="s">
        <v>6369</v>
      </c>
      <c r="G299" s="5" t="s">
        <v>6368</v>
      </c>
      <c r="H299" s="7" t="s">
        <v>6341</v>
      </c>
      <c r="I299" s="14" t="s">
        <v>1043</v>
      </c>
      <c r="J299" s="14" t="s">
        <v>1106</v>
      </c>
      <c r="K299" s="14" t="s">
        <v>6369</v>
      </c>
      <c r="L299" s="14" t="s">
        <v>6368</v>
      </c>
      <c r="M299" s="15" t="s">
        <v>5213</v>
      </c>
      <c r="N299" s="1" t="s">
        <v>1043</v>
      </c>
      <c r="O299" s="1" t="s">
        <v>1106</v>
      </c>
      <c r="P299" s="1" t="s">
        <v>6369</v>
      </c>
      <c r="Q299" s="21" t="s">
        <v>5277</v>
      </c>
      <c r="R299" s="21" t="s">
        <v>5277</v>
      </c>
      <c r="S299" s="21" t="s">
        <v>1107</v>
      </c>
    </row>
    <row r="300" spans="1:19">
      <c r="A300" s="5" t="s">
        <v>6339</v>
      </c>
      <c r="B300" s="5" t="s">
        <v>1043</v>
      </c>
      <c r="C300" s="5" t="s">
        <v>6370</v>
      </c>
      <c r="D300" s="6" t="s">
        <v>6341</v>
      </c>
      <c r="E300" s="5" t="s">
        <v>1111</v>
      </c>
      <c r="F300" s="5" t="s">
        <v>6371</v>
      </c>
      <c r="G300" s="5" t="s">
        <v>6370</v>
      </c>
      <c r="H300" s="7" t="s">
        <v>6341</v>
      </c>
      <c r="I300" s="14" t="s">
        <v>1043</v>
      </c>
      <c r="J300" s="14" t="s">
        <v>1111</v>
      </c>
      <c r="K300" s="14" t="s">
        <v>6371</v>
      </c>
      <c r="L300" s="14" t="s">
        <v>6370</v>
      </c>
      <c r="M300" s="15" t="s">
        <v>5213</v>
      </c>
      <c r="N300" s="1" t="s">
        <v>1043</v>
      </c>
      <c r="O300" s="1" t="s">
        <v>1111</v>
      </c>
      <c r="P300" s="1" t="s">
        <v>6371</v>
      </c>
      <c r="Q300" s="21" t="s">
        <v>5277</v>
      </c>
      <c r="R300" s="21" t="s">
        <v>5283</v>
      </c>
      <c r="S300" s="21" t="s">
        <v>1112</v>
      </c>
    </row>
    <row r="301" spans="1:19">
      <c r="A301" s="5" t="s">
        <v>6339</v>
      </c>
      <c r="B301" s="5" t="s">
        <v>1043</v>
      </c>
      <c r="C301" s="5" t="s">
        <v>6372</v>
      </c>
      <c r="D301" s="6" t="s">
        <v>6341</v>
      </c>
      <c r="E301" s="5" t="s">
        <v>1119</v>
      </c>
      <c r="F301" s="5" t="s">
        <v>6373</v>
      </c>
      <c r="G301" s="5" t="s">
        <v>6372</v>
      </c>
      <c r="H301" s="7" t="s">
        <v>6341</v>
      </c>
      <c r="I301" s="14" t="s">
        <v>1043</v>
      </c>
      <c r="J301" s="14" t="s">
        <v>1119</v>
      </c>
      <c r="K301" s="14" t="s">
        <v>6373</v>
      </c>
      <c r="L301" s="14" t="s">
        <v>6372</v>
      </c>
      <c r="M301" s="15" t="s">
        <v>5213</v>
      </c>
      <c r="N301" s="1" t="s">
        <v>1043</v>
      </c>
      <c r="O301" s="1" t="s">
        <v>1119</v>
      </c>
      <c r="P301" s="1" t="s">
        <v>6373</v>
      </c>
      <c r="Q301" s="21" t="s">
        <v>5277</v>
      </c>
      <c r="R301" s="21" t="s">
        <v>5289</v>
      </c>
      <c r="S301" s="21" t="s">
        <v>1120</v>
      </c>
    </row>
    <row r="302" spans="1:19">
      <c r="A302" s="5" t="s">
        <v>6339</v>
      </c>
      <c r="B302" s="5" t="s">
        <v>1043</v>
      </c>
      <c r="C302" s="5" t="s">
        <v>6374</v>
      </c>
      <c r="D302" s="6" t="s">
        <v>6341</v>
      </c>
      <c r="E302" s="5" t="s">
        <v>1130</v>
      </c>
      <c r="F302" s="5" t="s">
        <v>6375</v>
      </c>
      <c r="G302" s="5" t="s">
        <v>6374</v>
      </c>
      <c r="H302" s="7" t="s">
        <v>6341</v>
      </c>
      <c r="I302" s="14" t="s">
        <v>1043</v>
      </c>
      <c r="J302" s="14" t="s">
        <v>1130</v>
      </c>
      <c r="K302" s="14" t="s">
        <v>6375</v>
      </c>
      <c r="L302" s="14" t="s">
        <v>6374</v>
      </c>
      <c r="M302" s="15" t="s">
        <v>5213</v>
      </c>
      <c r="N302" s="1" t="s">
        <v>1043</v>
      </c>
      <c r="O302" s="1" t="s">
        <v>1130</v>
      </c>
      <c r="P302" s="1" t="s">
        <v>6375</v>
      </c>
      <c r="Q302" s="21" t="s">
        <v>5277</v>
      </c>
      <c r="R302" s="21" t="s">
        <v>5295</v>
      </c>
      <c r="S302" s="21" t="s">
        <v>1131</v>
      </c>
    </row>
    <row r="303" spans="1:19">
      <c r="A303" s="5" t="s">
        <v>6339</v>
      </c>
      <c r="B303" s="5" t="s">
        <v>1043</v>
      </c>
      <c r="C303" s="5" t="s">
        <v>6376</v>
      </c>
      <c r="D303" s="6" t="s">
        <v>6341</v>
      </c>
      <c r="E303" s="5" t="s">
        <v>1150</v>
      </c>
      <c r="F303" s="5" t="s">
        <v>6377</v>
      </c>
      <c r="G303" s="5" t="s">
        <v>6376</v>
      </c>
      <c r="H303" s="7" t="s">
        <v>6341</v>
      </c>
      <c r="I303" s="14" t="s">
        <v>1043</v>
      </c>
      <c r="J303" s="14" t="s">
        <v>1150</v>
      </c>
      <c r="K303" s="14" t="s">
        <v>6377</v>
      </c>
      <c r="L303" s="14" t="s">
        <v>6376</v>
      </c>
      <c r="M303" s="15" t="s">
        <v>5213</v>
      </c>
      <c r="N303" s="1" t="s">
        <v>1043</v>
      </c>
      <c r="O303" s="1" t="s">
        <v>1150</v>
      </c>
      <c r="P303" s="1" t="s">
        <v>6377</v>
      </c>
      <c r="Q303" s="21" t="s">
        <v>5277</v>
      </c>
      <c r="R303" s="21" t="s">
        <v>5301</v>
      </c>
      <c r="S303" s="21" t="s">
        <v>1151</v>
      </c>
    </row>
    <row r="304" spans="1:19">
      <c r="A304" s="5" t="s">
        <v>6339</v>
      </c>
      <c r="B304" s="5" t="s">
        <v>1043</v>
      </c>
      <c r="C304" s="5" t="s">
        <v>6378</v>
      </c>
      <c r="D304" s="6" t="s">
        <v>6341</v>
      </c>
      <c r="E304" s="5" t="s">
        <v>3736</v>
      </c>
      <c r="F304" s="5" t="s">
        <v>6379</v>
      </c>
      <c r="G304" s="5" t="s">
        <v>6378</v>
      </c>
      <c r="H304" s="7" t="s">
        <v>6341</v>
      </c>
      <c r="I304" s="14" t="s">
        <v>1043</v>
      </c>
      <c r="J304" s="14" t="s">
        <v>3736</v>
      </c>
      <c r="K304" s="14" t="s">
        <v>6379</v>
      </c>
      <c r="L304" s="14" t="s">
        <v>6378</v>
      </c>
      <c r="M304" s="15" t="s">
        <v>5213</v>
      </c>
      <c r="N304" s="1" t="s">
        <v>1043</v>
      </c>
      <c r="O304" s="1" t="s">
        <v>3736</v>
      </c>
      <c r="P304" s="1" t="s">
        <v>6379</v>
      </c>
      <c r="Q304" s="21" t="s">
        <v>5277</v>
      </c>
      <c r="R304" s="21" t="s">
        <v>5304</v>
      </c>
      <c r="S304" s="21" t="s">
        <v>6380</v>
      </c>
    </row>
    <row r="305" spans="1:20">
      <c r="A305" s="5" t="s">
        <v>6339</v>
      </c>
      <c r="B305" s="5" t="s">
        <v>1043</v>
      </c>
      <c r="C305" s="5" t="s">
        <v>6381</v>
      </c>
      <c r="D305" s="6" t="s">
        <v>6341</v>
      </c>
      <c r="E305" s="5" t="s">
        <v>1704</v>
      </c>
      <c r="F305" s="5" t="s">
        <v>6382</v>
      </c>
      <c r="G305" s="5" t="s">
        <v>6381</v>
      </c>
      <c r="H305" s="7" t="s">
        <v>6341</v>
      </c>
      <c r="I305" s="14" t="s">
        <v>1043</v>
      </c>
      <c r="J305" s="14" t="s">
        <v>1704</v>
      </c>
      <c r="K305" s="14" t="s">
        <v>6382</v>
      </c>
      <c r="L305" s="14" t="s">
        <v>6381</v>
      </c>
      <c r="M305" s="15" t="s">
        <v>5213</v>
      </c>
      <c r="N305" s="1" t="s">
        <v>1043</v>
      </c>
      <c r="O305" s="1" t="s">
        <v>1704</v>
      </c>
      <c r="P305" s="1" t="s">
        <v>6382</v>
      </c>
      <c r="Q305" s="21" t="s">
        <v>5277</v>
      </c>
      <c r="R305" s="21" t="s">
        <v>5313</v>
      </c>
      <c r="S305" s="21" t="s">
        <v>6383</v>
      </c>
      <c r="T305" s="20" t="s">
        <v>6384</v>
      </c>
    </row>
    <row r="306" spans="1:20">
      <c r="A306" s="5" t="s">
        <v>6339</v>
      </c>
      <c r="B306" s="5" t="s">
        <v>1043</v>
      </c>
      <c r="C306" s="5" t="s">
        <v>6385</v>
      </c>
      <c r="D306" s="6" t="s">
        <v>6341</v>
      </c>
      <c r="E306" s="5" t="s">
        <v>1155</v>
      </c>
      <c r="F306" s="5" t="s">
        <v>6386</v>
      </c>
      <c r="G306" s="5" t="s">
        <v>6385</v>
      </c>
      <c r="H306" s="7" t="s">
        <v>6341</v>
      </c>
      <c r="I306" s="14" t="s">
        <v>1043</v>
      </c>
      <c r="J306" s="14" t="s">
        <v>1155</v>
      </c>
      <c r="K306" s="14" t="s">
        <v>6386</v>
      </c>
      <c r="L306" s="14" t="s">
        <v>6385</v>
      </c>
      <c r="M306" s="15" t="s">
        <v>5213</v>
      </c>
      <c r="N306" s="1" t="s">
        <v>1043</v>
      </c>
      <c r="O306" s="1" t="s">
        <v>1155</v>
      </c>
      <c r="P306" s="1" t="s">
        <v>6386</v>
      </c>
      <c r="Q306" s="21" t="s">
        <v>5277</v>
      </c>
      <c r="R306" s="21" t="s">
        <v>5317</v>
      </c>
      <c r="S306" s="21" t="s">
        <v>1156</v>
      </c>
      <c r="T306" s="20" t="s">
        <v>6387</v>
      </c>
    </row>
    <row r="307" spans="1:16">
      <c r="A307" s="5" t="s">
        <v>6339</v>
      </c>
      <c r="B307" s="5" t="s">
        <v>1043</v>
      </c>
      <c r="C307" s="5" t="s">
        <v>6388</v>
      </c>
      <c r="D307" s="6" t="s">
        <v>6341</v>
      </c>
      <c r="E307" s="5" t="s">
        <v>6389</v>
      </c>
      <c r="F307" s="5" t="s">
        <v>6390</v>
      </c>
      <c r="G307" s="5" t="s">
        <v>6388</v>
      </c>
      <c r="M307" s="15">
        <v>1</v>
      </c>
      <c r="P307" s="1" t="s">
        <v>5213</v>
      </c>
    </row>
    <row r="308" spans="1:19">
      <c r="A308" s="5" t="s">
        <v>6391</v>
      </c>
      <c r="B308" s="5" t="s">
        <v>1163</v>
      </c>
      <c r="C308" s="5" t="s">
        <v>6392</v>
      </c>
      <c r="D308" s="6" t="s">
        <v>6393</v>
      </c>
      <c r="E308" s="5" t="s">
        <v>1164</v>
      </c>
      <c r="F308" s="5" t="s">
        <v>6394</v>
      </c>
      <c r="G308" s="5" t="s">
        <v>6392</v>
      </c>
      <c r="H308" s="7" t="s">
        <v>6393</v>
      </c>
      <c r="I308" s="14" t="s">
        <v>1163</v>
      </c>
      <c r="J308" s="14" t="s">
        <v>1164</v>
      </c>
      <c r="K308" s="14" t="s">
        <v>6394</v>
      </c>
      <c r="L308" s="14" t="s">
        <v>6392</v>
      </c>
      <c r="M308" s="15" t="s">
        <v>5213</v>
      </c>
      <c r="N308" s="1" t="s">
        <v>1163</v>
      </c>
      <c r="O308" s="1" t="s">
        <v>1164</v>
      </c>
      <c r="P308" s="1" t="s">
        <v>6394</v>
      </c>
      <c r="Q308" s="21" t="s">
        <v>5283</v>
      </c>
      <c r="R308" s="21" t="s">
        <v>5215</v>
      </c>
      <c r="S308" s="21" t="s">
        <v>1165</v>
      </c>
    </row>
    <row r="309" spans="1:19">
      <c r="A309" s="5" t="s">
        <v>6391</v>
      </c>
      <c r="B309" s="5" t="s">
        <v>1163</v>
      </c>
      <c r="C309" s="5" t="s">
        <v>6395</v>
      </c>
      <c r="D309" s="6" t="s">
        <v>6393</v>
      </c>
      <c r="E309" s="5" t="s">
        <v>1169</v>
      </c>
      <c r="F309" s="5" t="s">
        <v>6396</v>
      </c>
      <c r="G309" s="5" t="s">
        <v>6395</v>
      </c>
      <c r="H309" s="7" t="s">
        <v>6393</v>
      </c>
      <c r="I309" s="14" t="s">
        <v>1163</v>
      </c>
      <c r="J309" s="14" t="s">
        <v>1169</v>
      </c>
      <c r="K309" s="14" t="s">
        <v>6396</v>
      </c>
      <c r="L309" s="14" t="s">
        <v>6395</v>
      </c>
      <c r="M309" s="15" t="s">
        <v>5213</v>
      </c>
      <c r="N309" s="1" t="s">
        <v>1163</v>
      </c>
      <c r="O309" s="1" t="s">
        <v>1169</v>
      </c>
      <c r="P309" s="1" t="s">
        <v>6396</v>
      </c>
      <c r="Q309" s="21" t="s">
        <v>5283</v>
      </c>
      <c r="R309" s="21" t="s">
        <v>5224</v>
      </c>
      <c r="S309" s="21" t="s">
        <v>1170</v>
      </c>
    </row>
    <row r="310" spans="1:19">
      <c r="A310" s="5" t="s">
        <v>6391</v>
      </c>
      <c r="B310" s="5" t="s">
        <v>1163</v>
      </c>
      <c r="C310" s="5" t="s">
        <v>6397</v>
      </c>
      <c r="D310" s="6" t="s">
        <v>6393</v>
      </c>
      <c r="E310" s="5" t="s">
        <v>1174</v>
      </c>
      <c r="F310" s="5" t="s">
        <v>6398</v>
      </c>
      <c r="G310" s="5" t="s">
        <v>6397</v>
      </c>
      <c r="H310" s="7" t="s">
        <v>6393</v>
      </c>
      <c r="I310" s="14" t="s">
        <v>1163</v>
      </c>
      <c r="J310" s="14" t="s">
        <v>1174</v>
      </c>
      <c r="K310" s="14" t="s">
        <v>6398</v>
      </c>
      <c r="L310" s="14" t="s">
        <v>6397</v>
      </c>
      <c r="M310" s="15" t="s">
        <v>5213</v>
      </c>
      <c r="N310" s="1" t="s">
        <v>1163</v>
      </c>
      <c r="O310" s="1" t="s">
        <v>1174</v>
      </c>
      <c r="P310" s="1" t="s">
        <v>6398</v>
      </c>
      <c r="Q310" s="21" t="s">
        <v>5283</v>
      </c>
      <c r="R310" s="21" t="s">
        <v>5230</v>
      </c>
      <c r="S310" s="21" t="s">
        <v>1175</v>
      </c>
    </row>
    <row r="311" spans="1:19">
      <c r="A311" s="5" t="s">
        <v>6391</v>
      </c>
      <c r="B311" s="5" t="s">
        <v>1163</v>
      </c>
      <c r="C311" s="5" t="s">
        <v>6399</v>
      </c>
      <c r="D311" s="6" t="s">
        <v>6393</v>
      </c>
      <c r="E311" s="5" t="s">
        <v>1182</v>
      </c>
      <c r="F311" s="5" t="s">
        <v>6400</v>
      </c>
      <c r="G311" s="5" t="s">
        <v>6399</v>
      </c>
      <c r="H311" s="7" t="s">
        <v>6393</v>
      </c>
      <c r="I311" s="14" t="s">
        <v>1163</v>
      </c>
      <c r="J311" s="14" t="s">
        <v>1182</v>
      </c>
      <c r="K311" s="14" t="s">
        <v>6400</v>
      </c>
      <c r="L311" s="14" t="s">
        <v>6399</v>
      </c>
      <c r="M311" s="15" t="s">
        <v>5213</v>
      </c>
      <c r="N311" s="1" t="s">
        <v>1163</v>
      </c>
      <c r="O311" s="1" t="s">
        <v>1182</v>
      </c>
      <c r="P311" s="1" t="s">
        <v>6400</v>
      </c>
      <c r="Q311" s="21" t="s">
        <v>5283</v>
      </c>
      <c r="R311" s="21" t="s">
        <v>5237</v>
      </c>
      <c r="S311" s="21" t="s">
        <v>1183</v>
      </c>
    </row>
    <row r="312" spans="1:19">
      <c r="A312" s="5" t="s">
        <v>6391</v>
      </c>
      <c r="B312" s="5" t="s">
        <v>1163</v>
      </c>
      <c r="C312" s="5" t="s">
        <v>6401</v>
      </c>
      <c r="D312" s="6" t="s">
        <v>6393</v>
      </c>
      <c r="E312" s="5" t="s">
        <v>1190</v>
      </c>
      <c r="F312" s="5" t="s">
        <v>6402</v>
      </c>
      <c r="G312" s="5" t="s">
        <v>6401</v>
      </c>
      <c r="H312" s="7" t="s">
        <v>6393</v>
      </c>
      <c r="I312" s="14" t="s">
        <v>1163</v>
      </c>
      <c r="J312" s="14" t="s">
        <v>1190</v>
      </c>
      <c r="K312" s="14" t="s">
        <v>6402</v>
      </c>
      <c r="L312" s="14" t="s">
        <v>6401</v>
      </c>
      <c r="M312" s="15" t="s">
        <v>5213</v>
      </c>
      <c r="N312" s="1" t="s">
        <v>1163</v>
      </c>
      <c r="O312" s="1" t="s">
        <v>1190</v>
      </c>
      <c r="P312" s="1" t="s">
        <v>6402</v>
      </c>
      <c r="Q312" s="21" t="s">
        <v>5283</v>
      </c>
      <c r="R312" s="21" t="s">
        <v>5246</v>
      </c>
      <c r="S312" s="21" t="s">
        <v>1191</v>
      </c>
    </row>
    <row r="313" spans="1:19">
      <c r="A313" s="5" t="s">
        <v>6391</v>
      </c>
      <c r="B313" s="5" t="s">
        <v>1163</v>
      </c>
      <c r="C313" s="5" t="s">
        <v>6403</v>
      </c>
      <c r="D313" s="6" t="s">
        <v>6393</v>
      </c>
      <c r="E313" s="5" t="s">
        <v>1195</v>
      </c>
      <c r="F313" s="5" t="s">
        <v>6404</v>
      </c>
      <c r="G313" s="5" t="s">
        <v>6403</v>
      </c>
      <c r="H313" s="7" t="s">
        <v>6393</v>
      </c>
      <c r="I313" s="14" t="s">
        <v>1163</v>
      </c>
      <c r="J313" s="14" t="s">
        <v>1195</v>
      </c>
      <c r="K313" s="14" t="s">
        <v>6404</v>
      </c>
      <c r="L313" s="14" t="s">
        <v>6403</v>
      </c>
      <c r="M313" s="15" t="s">
        <v>5213</v>
      </c>
      <c r="N313" s="1" t="s">
        <v>1163</v>
      </c>
      <c r="O313" s="1" t="s">
        <v>1195</v>
      </c>
      <c r="P313" s="1" t="s">
        <v>6404</v>
      </c>
      <c r="Q313" s="21" t="s">
        <v>5283</v>
      </c>
      <c r="R313" s="21" t="s">
        <v>5252</v>
      </c>
      <c r="S313" s="21" t="s">
        <v>1196</v>
      </c>
    </row>
    <row r="314" spans="1:19">
      <c r="A314" s="5" t="s">
        <v>6391</v>
      </c>
      <c r="B314" s="5" t="s">
        <v>1163</v>
      </c>
      <c r="C314" s="5" t="s">
        <v>6405</v>
      </c>
      <c r="D314" s="6" t="s">
        <v>6393</v>
      </c>
      <c r="E314" s="5" t="s">
        <v>3779</v>
      </c>
      <c r="F314" s="5" t="s">
        <v>6406</v>
      </c>
      <c r="G314" s="5" t="s">
        <v>6405</v>
      </c>
      <c r="H314" s="7" t="s">
        <v>6393</v>
      </c>
      <c r="I314" s="14" t="s">
        <v>1163</v>
      </c>
      <c r="J314" s="14" t="s">
        <v>3779</v>
      </c>
      <c r="K314" s="14" t="s">
        <v>6406</v>
      </c>
      <c r="L314" s="14" t="s">
        <v>6405</v>
      </c>
      <c r="M314" s="15" t="s">
        <v>5213</v>
      </c>
      <c r="N314" s="1" t="s">
        <v>1163</v>
      </c>
      <c r="O314" s="1" t="s">
        <v>3779</v>
      </c>
      <c r="P314" s="1" t="s">
        <v>6406</v>
      </c>
      <c r="Q314" s="21" t="s">
        <v>5283</v>
      </c>
      <c r="R314" s="21" t="s">
        <v>5256</v>
      </c>
      <c r="S314" s="21" t="s">
        <v>6407</v>
      </c>
    </row>
    <row r="315" spans="1:19">
      <c r="A315" s="5" t="s">
        <v>6391</v>
      </c>
      <c r="B315" s="5" t="s">
        <v>1163</v>
      </c>
      <c r="C315" s="5" t="s">
        <v>6408</v>
      </c>
      <c r="D315" s="6" t="s">
        <v>6393</v>
      </c>
      <c r="E315" s="5" t="s">
        <v>1200</v>
      </c>
      <c r="F315" s="5" t="s">
        <v>6409</v>
      </c>
      <c r="G315" s="5" t="s">
        <v>6408</v>
      </c>
      <c r="H315" s="7" t="s">
        <v>6393</v>
      </c>
      <c r="I315" s="14" t="s">
        <v>1163</v>
      </c>
      <c r="J315" s="14" t="s">
        <v>1200</v>
      </c>
      <c r="K315" s="14" t="s">
        <v>6409</v>
      </c>
      <c r="L315" s="14" t="s">
        <v>6408</v>
      </c>
      <c r="M315" s="15" t="s">
        <v>5213</v>
      </c>
      <c r="N315" s="1" t="s">
        <v>1163</v>
      </c>
      <c r="O315" s="1" t="s">
        <v>1200</v>
      </c>
      <c r="P315" s="1" t="s">
        <v>6409</v>
      </c>
      <c r="Q315" s="21" t="s">
        <v>5283</v>
      </c>
      <c r="R315" s="21" t="s">
        <v>5259</v>
      </c>
      <c r="S315" s="21" t="s">
        <v>1201</v>
      </c>
    </row>
    <row r="316" spans="1:20">
      <c r="A316" s="5" t="s">
        <v>6391</v>
      </c>
      <c r="B316" s="5" t="s">
        <v>1163</v>
      </c>
      <c r="C316" s="5" t="s">
        <v>6410</v>
      </c>
      <c r="D316" s="6" t="s">
        <v>6393</v>
      </c>
      <c r="E316" s="5" t="s">
        <v>705</v>
      </c>
      <c r="F316" s="5" t="s">
        <v>6411</v>
      </c>
      <c r="G316" s="5" t="s">
        <v>6410</v>
      </c>
      <c r="H316" s="7" t="s">
        <v>6393</v>
      </c>
      <c r="I316" s="14" t="s">
        <v>1163</v>
      </c>
      <c r="J316" s="14" t="s">
        <v>705</v>
      </c>
      <c r="K316" s="14" t="s">
        <v>6411</v>
      </c>
      <c r="L316" s="14" t="s">
        <v>6410</v>
      </c>
      <c r="M316" s="15" t="s">
        <v>5213</v>
      </c>
      <c r="N316" s="1" t="s">
        <v>1163</v>
      </c>
      <c r="O316" s="1" t="s">
        <v>705</v>
      </c>
      <c r="P316" s="1" t="s">
        <v>6411</v>
      </c>
      <c r="Q316" s="21" t="s">
        <v>5283</v>
      </c>
      <c r="R316" s="21" t="s">
        <v>5289</v>
      </c>
      <c r="S316" s="21" t="s">
        <v>1255</v>
      </c>
      <c r="T316" s="20" t="s">
        <v>6412</v>
      </c>
    </row>
    <row r="317" spans="1:19">
      <c r="A317" s="5" t="s">
        <v>6391</v>
      </c>
      <c r="B317" s="5" t="s">
        <v>1163</v>
      </c>
      <c r="C317" s="5" t="s">
        <v>6413</v>
      </c>
      <c r="D317" s="6" t="s">
        <v>6393</v>
      </c>
      <c r="E317" s="5" t="s">
        <v>1222</v>
      </c>
      <c r="F317" s="5" t="s">
        <v>6414</v>
      </c>
      <c r="G317" s="5" t="s">
        <v>6413</v>
      </c>
      <c r="H317" s="7" t="s">
        <v>6393</v>
      </c>
      <c r="I317" s="14" t="s">
        <v>1163</v>
      </c>
      <c r="J317" s="14" t="s">
        <v>1222</v>
      </c>
      <c r="K317" s="14" t="s">
        <v>6414</v>
      </c>
      <c r="L317" s="14" t="s">
        <v>6413</v>
      </c>
      <c r="M317" s="15" t="s">
        <v>5213</v>
      </c>
      <c r="N317" s="1" t="s">
        <v>1163</v>
      </c>
      <c r="O317" s="1" t="s">
        <v>1222</v>
      </c>
      <c r="P317" s="1" t="s">
        <v>6414</v>
      </c>
      <c r="Q317" s="21" t="s">
        <v>5283</v>
      </c>
      <c r="R317" s="21" t="s">
        <v>5271</v>
      </c>
      <c r="S317" s="21" t="s">
        <v>1223</v>
      </c>
    </row>
    <row r="318" spans="1:19">
      <c r="A318" s="5" t="s">
        <v>6391</v>
      </c>
      <c r="B318" s="5" t="s">
        <v>1163</v>
      </c>
      <c r="C318" s="5" t="s">
        <v>6415</v>
      </c>
      <c r="D318" s="6" t="s">
        <v>6393</v>
      </c>
      <c r="E318" s="5" t="s">
        <v>1236</v>
      </c>
      <c r="F318" s="5" t="s">
        <v>6416</v>
      </c>
      <c r="G318" s="5" t="s">
        <v>6415</v>
      </c>
      <c r="H318" s="7" t="s">
        <v>6393</v>
      </c>
      <c r="I318" s="14" t="s">
        <v>1163</v>
      </c>
      <c r="J318" s="14" t="s">
        <v>1236</v>
      </c>
      <c r="K318" s="14" t="s">
        <v>6416</v>
      </c>
      <c r="L318" s="14" t="s">
        <v>6415</v>
      </c>
      <c r="M318" s="15" t="s">
        <v>5213</v>
      </c>
      <c r="N318" s="1" t="s">
        <v>1163</v>
      </c>
      <c r="O318" s="1" t="s">
        <v>1236</v>
      </c>
      <c r="P318" s="1" t="s">
        <v>6416</v>
      </c>
      <c r="Q318" s="21" t="s">
        <v>5283</v>
      </c>
      <c r="R318" s="21" t="s">
        <v>5277</v>
      </c>
      <c r="S318" s="21" t="s">
        <v>1237</v>
      </c>
    </row>
    <row r="319" spans="1:19">
      <c r="A319" s="5" t="s">
        <v>6391</v>
      </c>
      <c r="B319" s="5" t="s">
        <v>1163</v>
      </c>
      <c r="C319" s="5" t="s">
        <v>6417</v>
      </c>
      <c r="D319" s="6" t="s">
        <v>6393</v>
      </c>
      <c r="E319" s="5" t="s">
        <v>1244</v>
      </c>
      <c r="F319" s="5" t="s">
        <v>6418</v>
      </c>
      <c r="G319" s="5" t="s">
        <v>6417</v>
      </c>
      <c r="H319" s="7" t="s">
        <v>6393</v>
      </c>
      <c r="I319" s="14" t="s">
        <v>1163</v>
      </c>
      <c r="J319" s="14" t="s">
        <v>6419</v>
      </c>
      <c r="K319" s="14" t="s">
        <v>6420</v>
      </c>
      <c r="L319" s="14" t="s">
        <v>6417</v>
      </c>
      <c r="M319" s="15">
        <v>1</v>
      </c>
      <c r="N319" s="1" t="s">
        <v>1163</v>
      </c>
      <c r="O319" s="1" t="s">
        <v>1244</v>
      </c>
      <c r="P319" s="1" t="s">
        <v>6418</v>
      </c>
      <c r="Q319" s="21" t="s">
        <v>5283</v>
      </c>
      <c r="R319" s="21" t="s">
        <v>5283</v>
      </c>
      <c r="S319" s="21" t="s">
        <v>1245</v>
      </c>
    </row>
    <row r="320" spans="1:20">
      <c r="A320" s="5" t="s">
        <v>6391</v>
      </c>
      <c r="B320" s="5" t="s">
        <v>1163</v>
      </c>
      <c r="C320" s="5" t="s">
        <v>6421</v>
      </c>
      <c r="D320" s="6" t="s">
        <v>6393</v>
      </c>
      <c r="E320" s="5" t="s">
        <v>544</v>
      </c>
      <c r="F320" s="5" t="s">
        <v>6422</v>
      </c>
      <c r="G320" s="5" t="s">
        <v>6421</v>
      </c>
      <c r="H320" s="7" t="s">
        <v>6393</v>
      </c>
      <c r="I320" s="14" t="s">
        <v>1163</v>
      </c>
      <c r="J320" s="14" t="s">
        <v>544</v>
      </c>
      <c r="K320" s="14" t="s">
        <v>6422</v>
      </c>
      <c r="L320" s="14" t="s">
        <v>6421</v>
      </c>
      <c r="M320" s="15" t="s">
        <v>5213</v>
      </c>
      <c r="N320" s="1" t="s">
        <v>1163</v>
      </c>
      <c r="O320" s="1" t="s">
        <v>544</v>
      </c>
      <c r="P320" s="1" t="s">
        <v>6422</v>
      </c>
      <c r="Q320" s="21" t="s">
        <v>5283</v>
      </c>
      <c r="R320" s="21" t="s">
        <v>5295</v>
      </c>
      <c r="S320" s="21" t="s">
        <v>1265</v>
      </c>
      <c r="T320" s="20" t="s">
        <v>6423</v>
      </c>
    </row>
    <row r="321" spans="1:20">
      <c r="A321" s="5" t="s">
        <v>6391</v>
      </c>
      <c r="B321" s="5" t="s">
        <v>1163</v>
      </c>
      <c r="C321" s="5" t="s">
        <v>6424</v>
      </c>
      <c r="D321" s="6" t="s">
        <v>6393</v>
      </c>
      <c r="E321" s="5" t="s">
        <v>6425</v>
      </c>
      <c r="F321" s="5" t="s">
        <v>6426</v>
      </c>
      <c r="G321" s="5" t="s">
        <v>6424</v>
      </c>
      <c r="H321" s="7" t="s">
        <v>6393</v>
      </c>
      <c r="I321" s="14" t="s">
        <v>1163</v>
      </c>
      <c r="J321" s="14" t="s">
        <v>6425</v>
      </c>
      <c r="K321" s="14" t="s">
        <v>6426</v>
      </c>
      <c r="L321" s="14" t="s">
        <v>6424</v>
      </c>
      <c r="M321" s="15" t="s">
        <v>5213</v>
      </c>
      <c r="N321" s="1" t="s">
        <v>1163</v>
      </c>
      <c r="O321" s="1" t="s">
        <v>6425</v>
      </c>
      <c r="P321" s="1" t="s">
        <v>6426</v>
      </c>
      <c r="Q321" s="21" t="s">
        <v>5283</v>
      </c>
      <c r="R321" s="21" t="s">
        <v>5301</v>
      </c>
      <c r="S321" s="21" t="s">
        <v>6427</v>
      </c>
      <c r="T321" s="20" t="s">
        <v>5661</v>
      </c>
    </row>
    <row r="322" spans="1:19">
      <c r="A322" s="5" t="s">
        <v>6391</v>
      </c>
      <c r="B322" s="5" t="s">
        <v>1163</v>
      </c>
      <c r="C322" s="5" t="s">
        <v>6428</v>
      </c>
      <c r="D322" s="6" t="s">
        <v>6393</v>
      </c>
      <c r="E322" s="5" t="s">
        <v>1269</v>
      </c>
      <c r="F322" s="5" t="s">
        <v>6429</v>
      </c>
      <c r="G322" s="5" t="s">
        <v>6428</v>
      </c>
      <c r="H322" s="7" t="s">
        <v>6393</v>
      </c>
      <c r="I322" s="14" t="s">
        <v>1163</v>
      </c>
      <c r="J322" s="14" t="s">
        <v>1269</v>
      </c>
      <c r="K322" s="14" t="s">
        <v>6429</v>
      </c>
      <c r="L322" s="14" t="s">
        <v>6428</v>
      </c>
      <c r="M322" s="15" t="s">
        <v>5213</v>
      </c>
      <c r="N322" s="1" t="s">
        <v>1163</v>
      </c>
      <c r="O322" s="1" t="s">
        <v>1269</v>
      </c>
      <c r="P322" s="1" t="s">
        <v>6429</v>
      </c>
      <c r="Q322" s="21" t="s">
        <v>5283</v>
      </c>
      <c r="R322" s="21" t="s">
        <v>5313</v>
      </c>
      <c r="S322" s="21" t="s">
        <v>1270</v>
      </c>
    </row>
    <row r="323" spans="1:20">
      <c r="A323" s="5" t="s">
        <v>6391</v>
      </c>
      <c r="B323" s="5" t="s">
        <v>1163</v>
      </c>
      <c r="C323" s="5" t="s">
        <v>6430</v>
      </c>
      <c r="D323" s="6" t="s">
        <v>6393</v>
      </c>
      <c r="E323" s="5" t="s">
        <v>6431</v>
      </c>
      <c r="F323" s="5" t="s">
        <v>6432</v>
      </c>
      <c r="G323" s="5" t="s">
        <v>6430</v>
      </c>
      <c r="H323" s="7" t="s">
        <v>6393</v>
      </c>
      <c r="I323" s="14" t="s">
        <v>1163</v>
      </c>
      <c r="J323" s="14" t="s">
        <v>6431</v>
      </c>
      <c r="K323" s="14" t="s">
        <v>6432</v>
      </c>
      <c r="L323" s="14" t="s">
        <v>6430</v>
      </c>
      <c r="M323" s="15" t="s">
        <v>5213</v>
      </c>
      <c r="N323" s="1" t="s">
        <v>1163</v>
      </c>
      <c r="O323" s="1" t="s">
        <v>6431</v>
      </c>
      <c r="P323" s="1" t="s">
        <v>6432</v>
      </c>
      <c r="Q323" s="21" t="s">
        <v>5283</v>
      </c>
      <c r="R323" s="21" t="s">
        <v>5304</v>
      </c>
      <c r="S323" s="21" t="s">
        <v>6433</v>
      </c>
      <c r="T323" s="20" t="s">
        <v>6434</v>
      </c>
    </row>
    <row r="324" spans="1:20">
      <c r="A324" s="5" t="s">
        <v>6391</v>
      </c>
      <c r="B324" s="5" t="s">
        <v>1163</v>
      </c>
      <c r="C324" s="5" t="s">
        <v>6435</v>
      </c>
      <c r="D324" s="6" t="s">
        <v>6393</v>
      </c>
      <c r="E324" s="5" t="s">
        <v>1214</v>
      </c>
      <c r="F324" s="5" t="s">
        <v>6436</v>
      </c>
      <c r="G324" s="5" t="s">
        <v>6435</v>
      </c>
      <c r="H324" s="7" t="s">
        <v>6393</v>
      </c>
      <c r="I324" s="14" t="s">
        <v>1163</v>
      </c>
      <c r="J324" s="14" t="s">
        <v>6437</v>
      </c>
      <c r="K324" s="14" t="s">
        <v>6438</v>
      </c>
      <c r="L324" s="14" t="s">
        <v>6439</v>
      </c>
      <c r="M324" s="15">
        <v>1</v>
      </c>
      <c r="N324" s="1" t="s">
        <v>1163</v>
      </c>
      <c r="O324" s="1" t="s">
        <v>1214</v>
      </c>
      <c r="P324" s="1" t="s">
        <v>6436</v>
      </c>
      <c r="Q324" s="21" t="s">
        <v>5283</v>
      </c>
      <c r="R324" s="21" t="s">
        <v>5268</v>
      </c>
      <c r="S324" s="21" t="s">
        <v>1215</v>
      </c>
      <c r="T324" s="20" t="s">
        <v>6440</v>
      </c>
    </row>
    <row r="325" spans="1:16">
      <c r="A325" s="5" t="s">
        <v>6391</v>
      </c>
      <c r="B325" s="5" t="s">
        <v>1163</v>
      </c>
      <c r="C325" s="5" t="s">
        <v>6441</v>
      </c>
      <c r="D325" s="6" t="s">
        <v>6393</v>
      </c>
      <c r="E325" s="5" t="s">
        <v>6442</v>
      </c>
      <c r="F325" s="5" t="s">
        <v>6443</v>
      </c>
      <c r="G325" s="5" t="s">
        <v>6441</v>
      </c>
      <c r="M325" s="15">
        <v>1</v>
      </c>
      <c r="P325" s="1" t="s">
        <v>5213</v>
      </c>
    </row>
    <row r="326" spans="1:20">
      <c r="A326" s="5" t="s">
        <v>6444</v>
      </c>
      <c r="B326" s="5" t="s">
        <v>1769</v>
      </c>
      <c r="C326" s="5" t="s">
        <v>6445</v>
      </c>
      <c r="D326" s="6" t="s">
        <v>6446</v>
      </c>
      <c r="E326" s="5" t="s">
        <v>4334</v>
      </c>
      <c r="F326" s="5" t="s">
        <v>6447</v>
      </c>
      <c r="G326" s="5" t="s">
        <v>6445</v>
      </c>
      <c r="H326" s="7" t="s">
        <v>6446</v>
      </c>
      <c r="I326" s="14" t="s">
        <v>1769</v>
      </c>
      <c r="J326" s="14" t="s">
        <v>4334</v>
      </c>
      <c r="K326" s="14" t="s">
        <v>6447</v>
      </c>
      <c r="L326" s="14" t="s">
        <v>6445</v>
      </c>
      <c r="M326" s="15" t="s">
        <v>5213</v>
      </c>
      <c r="N326" s="1" t="s">
        <v>1769</v>
      </c>
      <c r="O326" s="1" t="s">
        <v>4334</v>
      </c>
      <c r="P326" s="1" t="s">
        <v>6447</v>
      </c>
      <c r="Q326" s="21" t="s">
        <v>5317</v>
      </c>
      <c r="R326" s="21" t="s">
        <v>5215</v>
      </c>
      <c r="S326" s="21" t="s">
        <v>6448</v>
      </c>
      <c r="T326" s="26" t="s">
        <v>6449</v>
      </c>
    </row>
    <row r="327" spans="1:20">
      <c r="A327" s="5" t="s">
        <v>6444</v>
      </c>
      <c r="B327" s="5" t="s">
        <v>1769</v>
      </c>
      <c r="C327" s="5" t="s">
        <v>6450</v>
      </c>
      <c r="D327" s="6" t="s">
        <v>6446</v>
      </c>
      <c r="E327" s="5" t="s">
        <v>1770</v>
      </c>
      <c r="F327" s="5" t="s">
        <v>6451</v>
      </c>
      <c r="G327" s="5" t="s">
        <v>6450</v>
      </c>
      <c r="H327" s="7" t="s">
        <v>6446</v>
      </c>
      <c r="I327" s="14" t="s">
        <v>1769</v>
      </c>
      <c r="J327" s="14" t="s">
        <v>1770</v>
      </c>
      <c r="K327" s="14" t="s">
        <v>6451</v>
      </c>
      <c r="L327" s="14" t="s">
        <v>6450</v>
      </c>
      <c r="M327" s="15" t="s">
        <v>5213</v>
      </c>
      <c r="N327" s="1" t="s">
        <v>1769</v>
      </c>
      <c r="O327" s="1" t="s">
        <v>1770</v>
      </c>
      <c r="P327" s="1" t="s">
        <v>6451</v>
      </c>
      <c r="Q327" s="21" t="s">
        <v>5317</v>
      </c>
      <c r="R327" s="21" t="s">
        <v>5224</v>
      </c>
      <c r="S327" s="21" t="s">
        <v>1771</v>
      </c>
      <c r="T327" s="20" t="s">
        <v>6452</v>
      </c>
    </row>
    <row r="328" spans="1:19">
      <c r="A328" s="5" t="s">
        <v>6444</v>
      </c>
      <c r="B328" s="5" t="s">
        <v>1769</v>
      </c>
      <c r="C328" s="5" t="s">
        <v>6453</v>
      </c>
      <c r="D328" s="6" t="s">
        <v>6446</v>
      </c>
      <c r="E328" s="5" t="s">
        <v>1778</v>
      </c>
      <c r="F328" s="5" t="s">
        <v>6454</v>
      </c>
      <c r="G328" s="5" t="s">
        <v>6453</v>
      </c>
      <c r="H328" s="7" t="s">
        <v>6446</v>
      </c>
      <c r="I328" s="14" t="s">
        <v>1769</v>
      </c>
      <c r="J328" s="14" t="s">
        <v>1778</v>
      </c>
      <c r="K328" s="14" t="s">
        <v>6454</v>
      </c>
      <c r="L328" s="14" t="s">
        <v>6453</v>
      </c>
      <c r="M328" s="15" t="s">
        <v>5213</v>
      </c>
      <c r="N328" s="1" t="s">
        <v>1769</v>
      </c>
      <c r="O328" s="1" t="s">
        <v>1778</v>
      </c>
      <c r="P328" s="1" t="s">
        <v>6454</v>
      </c>
      <c r="Q328" s="21" t="s">
        <v>5317</v>
      </c>
      <c r="R328" s="21" t="s">
        <v>5230</v>
      </c>
      <c r="S328" s="21" t="s">
        <v>1779</v>
      </c>
    </row>
    <row r="329" spans="1:19">
      <c r="A329" s="5" t="s">
        <v>6444</v>
      </c>
      <c r="B329" s="5" t="s">
        <v>1769</v>
      </c>
      <c r="C329" s="5" t="s">
        <v>6455</v>
      </c>
      <c r="D329" s="6" t="s">
        <v>6446</v>
      </c>
      <c r="E329" s="5" t="s">
        <v>1798</v>
      </c>
      <c r="F329" s="5" t="s">
        <v>6456</v>
      </c>
      <c r="G329" s="5" t="s">
        <v>6455</v>
      </c>
      <c r="H329" s="7" t="s">
        <v>6446</v>
      </c>
      <c r="I329" s="14" t="s">
        <v>1769</v>
      </c>
      <c r="J329" s="14" t="s">
        <v>1798</v>
      </c>
      <c r="K329" s="14" t="s">
        <v>6456</v>
      </c>
      <c r="L329" s="14" t="s">
        <v>6455</v>
      </c>
      <c r="M329" s="15" t="s">
        <v>5213</v>
      </c>
      <c r="N329" s="1" t="s">
        <v>1769</v>
      </c>
      <c r="O329" s="1" t="s">
        <v>1798</v>
      </c>
      <c r="P329" s="1" t="s">
        <v>6456</v>
      </c>
      <c r="Q329" s="21" t="s">
        <v>5317</v>
      </c>
      <c r="R329" s="21" t="s">
        <v>5237</v>
      </c>
      <c r="S329" s="21" t="s">
        <v>1799</v>
      </c>
    </row>
    <row r="330" spans="1:19">
      <c r="A330" s="5" t="s">
        <v>6444</v>
      </c>
      <c r="B330" s="5" t="s">
        <v>1769</v>
      </c>
      <c r="C330" s="5" t="s">
        <v>6457</v>
      </c>
      <c r="D330" s="6" t="s">
        <v>6446</v>
      </c>
      <c r="E330" s="5" t="s">
        <v>4368</v>
      </c>
      <c r="F330" s="5" t="s">
        <v>6458</v>
      </c>
      <c r="G330" s="5" t="s">
        <v>6457</v>
      </c>
      <c r="H330" s="7" t="s">
        <v>6446</v>
      </c>
      <c r="I330" s="14" t="s">
        <v>1769</v>
      </c>
      <c r="J330" s="14" t="s">
        <v>4368</v>
      </c>
      <c r="K330" s="14" t="s">
        <v>6458</v>
      </c>
      <c r="L330" s="14" t="s">
        <v>6457</v>
      </c>
      <c r="M330" s="15" t="s">
        <v>5213</v>
      </c>
      <c r="N330" s="1" t="s">
        <v>1769</v>
      </c>
      <c r="O330" s="1" t="s">
        <v>4368</v>
      </c>
      <c r="P330" s="1" t="s">
        <v>6458</v>
      </c>
      <c r="Q330" s="21" t="s">
        <v>5317</v>
      </c>
      <c r="R330" s="21" t="s">
        <v>5246</v>
      </c>
      <c r="S330" s="21" t="s">
        <v>6459</v>
      </c>
    </row>
    <row r="331" spans="1:19">
      <c r="A331" s="5" t="s">
        <v>6444</v>
      </c>
      <c r="B331" s="5" t="s">
        <v>1769</v>
      </c>
      <c r="C331" s="5" t="s">
        <v>6460</v>
      </c>
      <c r="D331" s="6" t="s">
        <v>6446</v>
      </c>
      <c r="E331" s="5" t="s">
        <v>4372</v>
      </c>
      <c r="F331" s="5" t="s">
        <v>6461</v>
      </c>
      <c r="G331" s="5" t="s">
        <v>6460</v>
      </c>
      <c r="H331" s="7" t="s">
        <v>6446</v>
      </c>
      <c r="I331" s="14" t="s">
        <v>1769</v>
      </c>
      <c r="J331" s="14" t="s">
        <v>4372</v>
      </c>
      <c r="K331" s="14" t="s">
        <v>6461</v>
      </c>
      <c r="L331" s="14" t="s">
        <v>6460</v>
      </c>
      <c r="M331" s="15" t="s">
        <v>5213</v>
      </c>
      <c r="N331" s="1" t="s">
        <v>1769</v>
      </c>
      <c r="O331" s="1" t="s">
        <v>4372</v>
      </c>
      <c r="P331" s="1" t="s">
        <v>6461</v>
      </c>
      <c r="Q331" s="21" t="s">
        <v>5317</v>
      </c>
      <c r="R331" s="21" t="s">
        <v>5252</v>
      </c>
      <c r="S331" s="21" t="s">
        <v>6462</v>
      </c>
    </row>
    <row r="332" spans="1:19">
      <c r="A332" s="5" t="s">
        <v>6444</v>
      </c>
      <c r="B332" s="5" t="s">
        <v>1769</v>
      </c>
      <c r="C332" s="5" t="s">
        <v>6463</v>
      </c>
      <c r="D332" s="6" t="s">
        <v>6446</v>
      </c>
      <c r="E332" s="5" t="s">
        <v>6464</v>
      </c>
      <c r="F332" s="5" t="s">
        <v>6465</v>
      </c>
      <c r="G332" s="5" t="s">
        <v>6463</v>
      </c>
      <c r="M332" s="15">
        <v>1</v>
      </c>
      <c r="N332" s="25"/>
      <c r="O332" s="25"/>
      <c r="P332" s="1" t="s">
        <v>5213</v>
      </c>
      <c r="Q332" s="25"/>
      <c r="R332" s="25"/>
      <c r="S332" s="25"/>
    </row>
    <row r="333" spans="1:19">
      <c r="A333" s="5" t="s">
        <v>6466</v>
      </c>
      <c r="B333" s="5" t="s">
        <v>1703</v>
      </c>
      <c r="C333" s="5" t="s">
        <v>6467</v>
      </c>
      <c r="D333" s="6" t="s">
        <v>6468</v>
      </c>
      <c r="E333" s="5" t="s">
        <v>1704</v>
      </c>
      <c r="F333" s="5" t="s">
        <v>6469</v>
      </c>
      <c r="G333" s="5" t="s">
        <v>6467</v>
      </c>
      <c r="H333" s="7" t="s">
        <v>6468</v>
      </c>
      <c r="I333" s="14" t="s">
        <v>1703</v>
      </c>
      <c r="J333" s="14" t="s">
        <v>1704</v>
      </c>
      <c r="K333" s="14" t="s">
        <v>6469</v>
      </c>
      <c r="L333" s="14" t="s">
        <v>6467</v>
      </c>
      <c r="M333" s="15" t="s">
        <v>5213</v>
      </c>
      <c r="N333" s="1" t="s">
        <v>1703</v>
      </c>
      <c r="O333" s="1" t="s">
        <v>1704</v>
      </c>
      <c r="P333" s="1" t="s">
        <v>6469</v>
      </c>
      <c r="Q333" s="21" t="s">
        <v>5304</v>
      </c>
      <c r="R333" s="21" t="s">
        <v>5215</v>
      </c>
      <c r="S333" s="21" t="s">
        <v>1705</v>
      </c>
    </row>
    <row r="334" spans="1:19">
      <c r="A334" s="5" t="s">
        <v>6466</v>
      </c>
      <c r="B334" s="5" t="s">
        <v>1703</v>
      </c>
      <c r="C334" s="5" t="s">
        <v>6470</v>
      </c>
      <c r="D334" s="6" t="s">
        <v>6468</v>
      </c>
      <c r="E334" s="5" t="s">
        <v>1709</v>
      </c>
      <c r="F334" s="5" t="s">
        <v>6471</v>
      </c>
      <c r="G334" s="5" t="s">
        <v>6470</v>
      </c>
      <c r="H334" s="7" t="s">
        <v>6468</v>
      </c>
      <c r="I334" s="14" t="s">
        <v>1703</v>
      </c>
      <c r="J334" s="14" t="s">
        <v>1709</v>
      </c>
      <c r="K334" s="14" t="s">
        <v>6471</v>
      </c>
      <c r="L334" s="14" t="s">
        <v>6470</v>
      </c>
      <c r="M334" s="15" t="s">
        <v>5213</v>
      </c>
      <c r="N334" s="1" t="s">
        <v>1703</v>
      </c>
      <c r="O334" s="1" t="s">
        <v>1709</v>
      </c>
      <c r="P334" s="1" t="s">
        <v>6471</v>
      </c>
      <c r="Q334" s="21" t="s">
        <v>5304</v>
      </c>
      <c r="R334" s="21" t="s">
        <v>5224</v>
      </c>
      <c r="S334" s="21" t="s">
        <v>1710</v>
      </c>
    </row>
    <row r="335" spans="1:19">
      <c r="A335" s="5" t="s">
        <v>6466</v>
      </c>
      <c r="B335" s="5" t="s">
        <v>1703</v>
      </c>
      <c r="C335" s="5" t="s">
        <v>6472</v>
      </c>
      <c r="D335" s="6" t="s">
        <v>6468</v>
      </c>
      <c r="E335" s="5" t="s">
        <v>6473</v>
      </c>
      <c r="F335" s="5" t="s">
        <v>6474</v>
      </c>
      <c r="G335" s="5" t="s">
        <v>6472</v>
      </c>
      <c r="M335" s="15">
        <v>1</v>
      </c>
      <c r="N335" s="25"/>
      <c r="O335" s="25"/>
      <c r="P335" s="1" t="s">
        <v>5213</v>
      </c>
      <c r="Q335" s="25"/>
      <c r="R335" s="25"/>
      <c r="S335" s="25"/>
    </row>
    <row r="336" spans="1:19">
      <c r="A336" s="5" t="s">
        <v>6466</v>
      </c>
      <c r="B336" s="5" t="s">
        <v>1703</v>
      </c>
      <c r="C336" s="5" t="s">
        <v>6475</v>
      </c>
      <c r="D336" s="6" t="s">
        <v>6468</v>
      </c>
      <c r="E336" s="5" t="s">
        <v>1726</v>
      </c>
      <c r="F336" s="5" t="s">
        <v>6476</v>
      </c>
      <c r="G336" s="5" t="s">
        <v>6475</v>
      </c>
      <c r="H336" s="7" t="s">
        <v>6468</v>
      </c>
      <c r="I336" s="14" t="s">
        <v>1703</v>
      </c>
      <c r="J336" s="14" t="s">
        <v>1726</v>
      </c>
      <c r="K336" s="14" t="s">
        <v>6476</v>
      </c>
      <c r="L336" s="14" t="s">
        <v>6475</v>
      </c>
      <c r="M336" s="15" t="s">
        <v>5213</v>
      </c>
      <c r="N336" s="1" t="s">
        <v>1703</v>
      </c>
      <c r="O336" s="1" t="s">
        <v>1726</v>
      </c>
      <c r="P336" s="1" t="s">
        <v>6476</v>
      </c>
      <c r="Q336" s="21" t="s">
        <v>5304</v>
      </c>
      <c r="R336" s="21" t="s">
        <v>5237</v>
      </c>
      <c r="S336" s="21" t="s">
        <v>1727</v>
      </c>
    </row>
    <row r="337" spans="1:20">
      <c r="A337" s="5" t="s">
        <v>6466</v>
      </c>
      <c r="B337" s="5" t="s">
        <v>1703</v>
      </c>
      <c r="C337" s="5" t="s">
        <v>6477</v>
      </c>
      <c r="D337" s="6" t="s">
        <v>6468</v>
      </c>
      <c r="E337" s="5" t="s">
        <v>6478</v>
      </c>
      <c r="F337" s="5" t="s">
        <v>6479</v>
      </c>
      <c r="G337" s="5" t="s">
        <v>6477</v>
      </c>
      <c r="H337" s="7" t="s">
        <v>6468</v>
      </c>
      <c r="I337" s="14" t="s">
        <v>1703</v>
      </c>
      <c r="J337" s="14" t="s">
        <v>6478</v>
      </c>
      <c r="K337" s="14" t="s">
        <v>6479</v>
      </c>
      <c r="L337" s="14" t="s">
        <v>6477</v>
      </c>
      <c r="M337" s="15" t="s">
        <v>5213</v>
      </c>
      <c r="N337" s="1" t="s">
        <v>1703</v>
      </c>
      <c r="O337" s="1" t="s">
        <v>6478</v>
      </c>
      <c r="P337" s="1" t="s">
        <v>6479</v>
      </c>
      <c r="Q337" s="21" t="s">
        <v>5304</v>
      </c>
      <c r="R337" s="21" t="s">
        <v>5246</v>
      </c>
      <c r="S337" s="21" t="s">
        <v>6480</v>
      </c>
      <c r="T337" s="20" t="s">
        <v>6481</v>
      </c>
    </row>
    <row r="338" spans="1:19">
      <c r="A338" s="5" t="s">
        <v>6466</v>
      </c>
      <c r="B338" s="5" t="s">
        <v>1703</v>
      </c>
      <c r="C338" s="5" t="s">
        <v>6482</v>
      </c>
      <c r="D338" s="6" t="s">
        <v>6468</v>
      </c>
      <c r="E338" s="5" t="s">
        <v>6483</v>
      </c>
      <c r="F338" s="5" t="s">
        <v>6484</v>
      </c>
      <c r="G338" s="5" t="s">
        <v>6482</v>
      </c>
      <c r="M338" s="15">
        <v>1</v>
      </c>
      <c r="N338" s="25"/>
      <c r="O338" s="25"/>
      <c r="P338" s="1" t="s">
        <v>5213</v>
      </c>
      <c r="Q338" s="25"/>
      <c r="R338" s="25"/>
      <c r="S338" s="25"/>
    </row>
    <row r="339" spans="1:19">
      <c r="A339" s="5" t="s">
        <v>6466</v>
      </c>
      <c r="B339" s="5" t="s">
        <v>1703</v>
      </c>
      <c r="C339" s="5" t="s">
        <v>6485</v>
      </c>
      <c r="D339" s="6" t="s">
        <v>6468</v>
      </c>
      <c r="E339" s="5" t="s">
        <v>4328</v>
      </c>
      <c r="F339" s="5" t="s">
        <v>6486</v>
      </c>
      <c r="G339" s="5" t="s">
        <v>6485</v>
      </c>
      <c r="M339" s="15">
        <v>1</v>
      </c>
      <c r="N339" s="25"/>
      <c r="O339" s="25"/>
      <c r="P339" s="1" t="s">
        <v>5213</v>
      </c>
      <c r="Q339" s="25"/>
      <c r="R339" s="25"/>
      <c r="S339" s="25"/>
    </row>
    <row r="340" spans="1:19">
      <c r="A340" s="5" t="s">
        <v>6466</v>
      </c>
      <c r="B340" s="5" t="s">
        <v>1703</v>
      </c>
      <c r="C340" s="5" t="s">
        <v>6487</v>
      </c>
      <c r="D340" s="6" t="s">
        <v>6468</v>
      </c>
      <c r="E340" s="5" t="s">
        <v>6488</v>
      </c>
      <c r="F340" s="5" t="s">
        <v>6489</v>
      </c>
      <c r="G340" s="5" t="s">
        <v>6487</v>
      </c>
      <c r="M340" s="15">
        <v>1</v>
      </c>
      <c r="N340" s="25"/>
      <c r="O340" s="25"/>
      <c r="P340" s="1" t="s">
        <v>5213</v>
      </c>
      <c r="Q340" s="25"/>
      <c r="R340" s="25"/>
      <c r="S340" s="25"/>
    </row>
    <row r="341" spans="1:19">
      <c r="A341" s="5" t="s">
        <v>6466</v>
      </c>
      <c r="B341" s="5" t="s">
        <v>1703</v>
      </c>
      <c r="C341" s="5" t="s">
        <v>6490</v>
      </c>
      <c r="D341" s="6" t="s">
        <v>6468</v>
      </c>
      <c r="E341" s="5" t="s">
        <v>6491</v>
      </c>
      <c r="F341" s="5" t="s">
        <v>6492</v>
      </c>
      <c r="G341" s="5" t="s">
        <v>6490</v>
      </c>
      <c r="M341" s="15">
        <v>1</v>
      </c>
      <c r="P341" s="1" t="s">
        <v>5213</v>
      </c>
      <c r="S341" s="25"/>
    </row>
    <row r="342" spans="1:19">
      <c r="A342" s="5" t="s">
        <v>6466</v>
      </c>
      <c r="B342" s="5" t="s">
        <v>1703</v>
      </c>
      <c r="C342" s="5" t="s">
        <v>6493</v>
      </c>
      <c r="D342" s="6" t="s">
        <v>6468</v>
      </c>
      <c r="E342" s="5" t="s">
        <v>4019</v>
      </c>
      <c r="F342" s="5" t="s">
        <v>6494</v>
      </c>
      <c r="G342" s="5" t="s">
        <v>6493</v>
      </c>
      <c r="M342" s="15">
        <v>1</v>
      </c>
      <c r="P342" s="1" t="s">
        <v>5213</v>
      </c>
      <c r="S342" s="25"/>
    </row>
    <row r="343" spans="1:19">
      <c r="A343" s="5" t="s">
        <v>6466</v>
      </c>
      <c r="B343" s="5" t="s">
        <v>1703</v>
      </c>
      <c r="C343" s="5" t="s">
        <v>6495</v>
      </c>
      <c r="D343" s="6" t="s">
        <v>6468</v>
      </c>
      <c r="E343" s="5" t="s">
        <v>6496</v>
      </c>
      <c r="F343" s="5" t="s">
        <v>6497</v>
      </c>
      <c r="G343" s="5" t="s">
        <v>6495</v>
      </c>
      <c r="M343" s="15">
        <v>1</v>
      </c>
      <c r="P343" s="1" t="s">
        <v>5213</v>
      </c>
      <c r="S343" s="25"/>
    </row>
    <row r="344" spans="1:19">
      <c r="A344" s="5" t="s">
        <v>6466</v>
      </c>
      <c r="B344" s="5" t="s">
        <v>1703</v>
      </c>
      <c r="C344" s="5" t="s">
        <v>6498</v>
      </c>
      <c r="D344" s="6" t="s">
        <v>6468</v>
      </c>
      <c r="E344" s="5" t="s">
        <v>6499</v>
      </c>
      <c r="F344" s="5" t="s">
        <v>6500</v>
      </c>
      <c r="G344" s="5" t="s">
        <v>6498</v>
      </c>
      <c r="M344" s="15">
        <v>1</v>
      </c>
      <c r="P344" s="1" t="s">
        <v>5213</v>
      </c>
      <c r="S344" s="25"/>
    </row>
    <row r="345" spans="1:20">
      <c r="A345" s="5" t="s">
        <v>6466</v>
      </c>
      <c r="B345" s="5" t="s">
        <v>1703</v>
      </c>
      <c r="C345" s="5" t="s">
        <v>6501</v>
      </c>
      <c r="D345" s="6" t="s">
        <v>6468</v>
      </c>
      <c r="E345" s="5" t="s">
        <v>1731</v>
      </c>
      <c r="F345" s="5" t="s">
        <v>6502</v>
      </c>
      <c r="G345" s="5" t="s">
        <v>6501</v>
      </c>
      <c r="H345" s="7" t="s">
        <v>6468</v>
      </c>
      <c r="I345" s="14" t="s">
        <v>1703</v>
      </c>
      <c r="J345" s="14" t="s">
        <v>1731</v>
      </c>
      <c r="K345" s="14" t="s">
        <v>6502</v>
      </c>
      <c r="L345" s="14" t="s">
        <v>6501</v>
      </c>
      <c r="M345" s="15" t="s">
        <v>5213</v>
      </c>
      <c r="N345" s="1" t="s">
        <v>1703</v>
      </c>
      <c r="O345" s="1" t="s">
        <v>1731</v>
      </c>
      <c r="P345" s="1" t="s">
        <v>6502</v>
      </c>
      <c r="Q345" s="21" t="s">
        <v>5304</v>
      </c>
      <c r="R345" s="21">
        <v>14</v>
      </c>
      <c r="S345" s="21" t="s">
        <v>1732</v>
      </c>
      <c r="T345" s="20" t="s">
        <v>6503</v>
      </c>
    </row>
    <row r="346" spans="1:19">
      <c r="A346" s="5" t="s">
        <v>6466</v>
      </c>
      <c r="B346" s="5" t="s">
        <v>1703</v>
      </c>
      <c r="C346" s="5" t="s">
        <v>6504</v>
      </c>
      <c r="D346" s="6" t="s">
        <v>6468</v>
      </c>
      <c r="E346" s="5" t="s">
        <v>4288</v>
      </c>
      <c r="F346" s="5" t="s">
        <v>6505</v>
      </c>
      <c r="G346" s="5" t="s">
        <v>6504</v>
      </c>
      <c r="H346" s="7" t="s">
        <v>6468</v>
      </c>
      <c r="I346" s="14" t="s">
        <v>1703</v>
      </c>
      <c r="J346" s="14" t="s">
        <v>4288</v>
      </c>
      <c r="K346" s="14" t="s">
        <v>6505</v>
      </c>
      <c r="L346" s="14" t="s">
        <v>6504</v>
      </c>
      <c r="M346" s="15" t="s">
        <v>5213</v>
      </c>
      <c r="N346" s="1" t="s">
        <v>1703</v>
      </c>
      <c r="O346" s="1" t="s">
        <v>4288</v>
      </c>
      <c r="P346" s="1" t="s">
        <v>6505</v>
      </c>
      <c r="Q346" s="21" t="s">
        <v>5304</v>
      </c>
      <c r="R346" s="21">
        <v>15</v>
      </c>
      <c r="S346" s="21" t="s">
        <v>6506</v>
      </c>
    </row>
    <row r="347" spans="1:20">
      <c r="A347" s="5" t="s">
        <v>6466</v>
      </c>
      <c r="B347" s="5" t="s">
        <v>1703</v>
      </c>
      <c r="C347" s="5" t="s">
        <v>6507</v>
      </c>
      <c r="D347" s="6" t="s">
        <v>6468</v>
      </c>
      <c r="E347" s="5" t="s">
        <v>1736</v>
      </c>
      <c r="F347" s="5" t="s">
        <v>6508</v>
      </c>
      <c r="G347" s="5" t="s">
        <v>6507</v>
      </c>
      <c r="H347" s="7" t="s">
        <v>6468</v>
      </c>
      <c r="I347" s="14" t="s">
        <v>1703</v>
      </c>
      <c r="J347" s="14" t="s">
        <v>1736</v>
      </c>
      <c r="K347" s="14" t="s">
        <v>6508</v>
      </c>
      <c r="L347" s="14" t="s">
        <v>6507</v>
      </c>
      <c r="M347" s="15" t="s">
        <v>5213</v>
      </c>
      <c r="N347" s="1" t="s">
        <v>1703</v>
      </c>
      <c r="O347" s="1" t="s">
        <v>1736</v>
      </c>
      <c r="P347" s="1" t="s">
        <v>6508</v>
      </c>
      <c r="Q347" s="21" t="s">
        <v>5304</v>
      </c>
      <c r="R347" s="21">
        <v>18</v>
      </c>
      <c r="S347" s="21" t="s">
        <v>1737</v>
      </c>
      <c r="T347" s="20" t="s">
        <v>6509</v>
      </c>
    </row>
    <row r="348" spans="1:19">
      <c r="A348" s="5" t="s">
        <v>6466</v>
      </c>
      <c r="B348" s="5" t="s">
        <v>1703</v>
      </c>
      <c r="C348" s="5" t="s">
        <v>6510</v>
      </c>
      <c r="D348" s="6" t="s">
        <v>6468</v>
      </c>
      <c r="E348" s="5" t="s">
        <v>6511</v>
      </c>
      <c r="F348" s="5" t="s">
        <v>6512</v>
      </c>
      <c r="G348" s="5" t="s">
        <v>6510</v>
      </c>
      <c r="M348" s="15">
        <v>1</v>
      </c>
      <c r="N348" s="25"/>
      <c r="O348" s="25"/>
      <c r="P348" s="1" t="s">
        <v>5213</v>
      </c>
      <c r="Q348" s="25"/>
      <c r="R348" s="25"/>
      <c r="S348" s="25"/>
    </row>
    <row r="349" spans="1:19">
      <c r="A349" s="5" t="s">
        <v>6513</v>
      </c>
      <c r="B349" s="5" t="s">
        <v>1809</v>
      </c>
      <c r="C349" s="5" t="s">
        <v>6514</v>
      </c>
      <c r="D349" s="6" t="s">
        <v>6515</v>
      </c>
      <c r="E349" s="5" t="s">
        <v>1810</v>
      </c>
      <c r="F349" s="5" t="s">
        <v>6516</v>
      </c>
      <c r="G349" s="5" t="s">
        <v>6514</v>
      </c>
      <c r="H349" s="7" t="s">
        <v>6515</v>
      </c>
      <c r="I349" s="14" t="s">
        <v>1809</v>
      </c>
      <c r="J349" s="14" t="s">
        <v>1810</v>
      </c>
      <c r="K349" s="14" t="s">
        <v>6516</v>
      </c>
      <c r="L349" s="14" t="s">
        <v>6514</v>
      </c>
      <c r="M349" s="15" t="s">
        <v>5213</v>
      </c>
      <c r="N349" s="1" t="s">
        <v>1809</v>
      </c>
      <c r="O349" s="1" t="s">
        <v>1810</v>
      </c>
      <c r="P349" s="1" t="s">
        <v>6516</v>
      </c>
      <c r="Q349" s="21" t="s">
        <v>5324</v>
      </c>
      <c r="R349" s="21" t="s">
        <v>5215</v>
      </c>
      <c r="S349" s="21" t="s">
        <v>1811</v>
      </c>
    </row>
    <row r="350" spans="1:19">
      <c r="A350" s="5" t="s">
        <v>6513</v>
      </c>
      <c r="B350" s="5" t="s">
        <v>1809</v>
      </c>
      <c r="C350" s="5" t="s">
        <v>6517</v>
      </c>
      <c r="D350" s="6" t="s">
        <v>6515</v>
      </c>
      <c r="E350" s="5" t="s">
        <v>1815</v>
      </c>
      <c r="F350" s="5" t="s">
        <v>6518</v>
      </c>
      <c r="G350" s="5" t="s">
        <v>6517</v>
      </c>
      <c r="H350" s="7" t="s">
        <v>6515</v>
      </c>
      <c r="I350" s="14" t="s">
        <v>1809</v>
      </c>
      <c r="J350" s="14" t="s">
        <v>1815</v>
      </c>
      <c r="K350" s="14" t="s">
        <v>6518</v>
      </c>
      <c r="L350" s="14" t="s">
        <v>6517</v>
      </c>
      <c r="M350" s="15" t="s">
        <v>5213</v>
      </c>
      <c r="N350" s="1" t="s">
        <v>1809</v>
      </c>
      <c r="O350" s="1" t="s">
        <v>1815</v>
      </c>
      <c r="P350" s="1" t="s">
        <v>6518</v>
      </c>
      <c r="Q350" s="21" t="s">
        <v>5324</v>
      </c>
      <c r="R350" s="21" t="s">
        <v>5224</v>
      </c>
      <c r="S350" s="21" t="s">
        <v>1816</v>
      </c>
    </row>
    <row r="351" spans="1:19">
      <c r="A351" s="5" t="s">
        <v>6513</v>
      </c>
      <c r="B351" s="5" t="s">
        <v>1809</v>
      </c>
      <c r="C351" s="5" t="s">
        <v>6519</v>
      </c>
      <c r="D351" s="6" t="s">
        <v>6515</v>
      </c>
      <c r="E351" s="5" t="s">
        <v>1844</v>
      </c>
      <c r="F351" s="5" t="s">
        <v>6520</v>
      </c>
      <c r="G351" s="5" t="s">
        <v>6519</v>
      </c>
      <c r="H351" s="7" t="s">
        <v>6515</v>
      </c>
      <c r="I351" s="14" t="s">
        <v>1809</v>
      </c>
      <c r="J351" s="14" t="s">
        <v>1844</v>
      </c>
      <c r="K351" s="14" t="s">
        <v>6520</v>
      </c>
      <c r="L351" s="14" t="s">
        <v>6519</v>
      </c>
      <c r="M351" s="15" t="s">
        <v>5213</v>
      </c>
      <c r="N351" s="1" t="s">
        <v>1809</v>
      </c>
      <c r="O351" s="1" t="s">
        <v>1844</v>
      </c>
      <c r="P351" s="1" t="s">
        <v>6520</v>
      </c>
      <c r="Q351" s="21" t="s">
        <v>5324</v>
      </c>
      <c r="R351" s="21" t="s">
        <v>5230</v>
      </c>
      <c r="S351" s="21" t="s">
        <v>1845</v>
      </c>
    </row>
    <row r="352" spans="1:19">
      <c r="A352" s="5" t="s">
        <v>6513</v>
      </c>
      <c r="B352" s="5" t="s">
        <v>1809</v>
      </c>
      <c r="C352" s="5" t="s">
        <v>6521</v>
      </c>
      <c r="D352" s="6" t="s">
        <v>6515</v>
      </c>
      <c r="E352" s="5" t="s">
        <v>1849</v>
      </c>
      <c r="F352" s="5" t="s">
        <v>6522</v>
      </c>
      <c r="G352" s="5" t="s">
        <v>6521</v>
      </c>
      <c r="H352" s="7" t="s">
        <v>6515</v>
      </c>
      <c r="I352" s="14" t="s">
        <v>1809</v>
      </c>
      <c r="J352" s="14" t="s">
        <v>1849</v>
      </c>
      <c r="K352" s="14" t="s">
        <v>6522</v>
      </c>
      <c r="L352" s="14" t="s">
        <v>6521</v>
      </c>
      <c r="M352" s="15" t="s">
        <v>5213</v>
      </c>
      <c r="N352" s="1" t="s">
        <v>1809</v>
      </c>
      <c r="O352" s="1" t="s">
        <v>1849</v>
      </c>
      <c r="P352" s="1" t="s">
        <v>6522</v>
      </c>
      <c r="Q352" s="21" t="s">
        <v>5324</v>
      </c>
      <c r="R352" s="21" t="s">
        <v>5237</v>
      </c>
      <c r="S352" s="21" t="s">
        <v>1850</v>
      </c>
    </row>
    <row r="353" spans="1:19">
      <c r="A353" s="5" t="s">
        <v>6513</v>
      </c>
      <c r="B353" s="5" t="s">
        <v>1809</v>
      </c>
      <c r="C353" s="5" t="s">
        <v>6523</v>
      </c>
      <c r="D353" s="6" t="s">
        <v>6515</v>
      </c>
      <c r="E353" s="5" t="s">
        <v>1857</v>
      </c>
      <c r="F353" s="5" t="s">
        <v>6524</v>
      </c>
      <c r="G353" s="5" t="s">
        <v>6523</v>
      </c>
      <c r="H353" s="7" t="s">
        <v>6515</v>
      </c>
      <c r="I353" s="14" t="s">
        <v>1809</v>
      </c>
      <c r="J353" s="14" t="s">
        <v>1857</v>
      </c>
      <c r="K353" s="14" t="s">
        <v>6524</v>
      </c>
      <c r="L353" s="14" t="s">
        <v>6523</v>
      </c>
      <c r="M353" s="15" t="s">
        <v>5213</v>
      </c>
      <c r="N353" s="1" t="s">
        <v>1809</v>
      </c>
      <c r="O353" s="1" t="s">
        <v>1857</v>
      </c>
      <c r="P353" s="1" t="s">
        <v>6524</v>
      </c>
      <c r="Q353" s="21" t="s">
        <v>5324</v>
      </c>
      <c r="R353" s="21" t="s">
        <v>5246</v>
      </c>
      <c r="S353" s="21" t="s">
        <v>1858</v>
      </c>
    </row>
    <row r="354" spans="1:20">
      <c r="A354" s="5" t="s">
        <v>6513</v>
      </c>
      <c r="B354" s="5" t="s">
        <v>1809</v>
      </c>
      <c r="C354" s="5" t="s">
        <v>6525</v>
      </c>
      <c r="D354" s="6" t="s">
        <v>6515</v>
      </c>
      <c r="E354" s="5" t="s">
        <v>4432</v>
      </c>
      <c r="F354" s="5" t="s">
        <v>6526</v>
      </c>
      <c r="G354" s="5" t="s">
        <v>6525</v>
      </c>
      <c r="H354" s="7" t="s">
        <v>6515</v>
      </c>
      <c r="I354" s="14" t="s">
        <v>1809</v>
      </c>
      <c r="J354" s="14" t="s">
        <v>4432</v>
      </c>
      <c r="K354" s="14" t="s">
        <v>6526</v>
      </c>
      <c r="L354" s="14" t="s">
        <v>6525</v>
      </c>
      <c r="M354" s="15" t="s">
        <v>5213</v>
      </c>
      <c r="N354" s="1" t="s">
        <v>1809</v>
      </c>
      <c r="O354" s="1" t="s">
        <v>4432</v>
      </c>
      <c r="P354" s="1" t="s">
        <v>6526</v>
      </c>
      <c r="Q354" s="21" t="s">
        <v>5324</v>
      </c>
      <c r="R354" s="21" t="s">
        <v>5252</v>
      </c>
      <c r="S354" s="21" t="s">
        <v>6527</v>
      </c>
      <c r="T354" s="22" t="s">
        <v>6528</v>
      </c>
    </row>
    <row r="355" spans="1:20">
      <c r="A355" s="5" t="s">
        <v>6513</v>
      </c>
      <c r="B355" s="5" t="s">
        <v>1809</v>
      </c>
      <c r="C355" s="5" t="s">
        <v>6529</v>
      </c>
      <c r="D355" s="6" t="s">
        <v>6515</v>
      </c>
      <c r="E355" s="5" t="s">
        <v>1862</v>
      </c>
      <c r="F355" s="5" t="s">
        <v>6530</v>
      </c>
      <c r="G355" s="5" t="s">
        <v>6529</v>
      </c>
      <c r="H355" s="7" t="s">
        <v>6515</v>
      </c>
      <c r="I355" s="14" t="s">
        <v>1809</v>
      </c>
      <c r="J355" s="14" t="s">
        <v>1862</v>
      </c>
      <c r="K355" s="14" t="s">
        <v>6530</v>
      </c>
      <c r="L355" s="14" t="s">
        <v>6529</v>
      </c>
      <c r="M355" s="15" t="s">
        <v>5213</v>
      </c>
      <c r="N355" s="1" t="s">
        <v>1809</v>
      </c>
      <c r="O355" s="1" t="s">
        <v>1862</v>
      </c>
      <c r="P355" s="1" t="s">
        <v>6530</v>
      </c>
      <c r="Q355" s="21" t="s">
        <v>5324</v>
      </c>
      <c r="R355" s="21" t="s">
        <v>5256</v>
      </c>
      <c r="S355" s="21" t="s">
        <v>1863</v>
      </c>
      <c r="T355" s="20" t="s">
        <v>6531</v>
      </c>
    </row>
    <row r="356" spans="1:19">
      <c r="A356" s="5" t="s">
        <v>6513</v>
      </c>
      <c r="B356" s="5" t="s">
        <v>1809</v>
      </c>
      <c r="C356" s="5" t="s">
        <v>6532</v>
      </c>
      <c r="D356" s="6" t="s">
        <v>6515</v>
      </c>
      <c r="E356" s="5" t="s">
        <v>1870</v>
      </c>
      <c r="F356" s="5" t="s">
        <v>6533</v>
      </c>
      <c r="G356" s="5" t="s">
        <v>6532</v>
      </c>
      <c r="H356" s="7" t="s">
        <v>6515</v>
      </c>
      <c r="I356" s="14" t="s">
        <v>1809</v>
      </c>
      <c r="J356" s="14" t="s">
        <v>1870</v>
      </c>
      <c r="K356" s="14" t="s">
        <v>6533</v>
      </c>
      <c r="L356" s="14" t="s">
        <v>6532</v>
      </c>
      <c r="M356" s="15" t="s">
        <v>5213</v>
      </c>
      <c r="N356" s="1" t="s">
        <v>1809</v>
      </c>
      <c r="O356" s="1" t="s">
        <v>1870</v>
      </c>
      <c r="P356" s="1" t="s">
        <v>6533</v>
      </c>
      <c r="Q356" s="21" t="s">
        <v>5324</v>
      </c>
      <c r="R356" s="21" t="s">
        <v>5259</v>
      </c>
      <c r="S356" s="21" t="s">
        <v>1871</v>
      </c>
    </row>
    <row r="357" spans="1:19">
      <c r="A357" s="5" t="s">
        <v>6513</v>
      </c>
      <c r="B357" s="5" t="s">
        <v>1809</v>
      </c>
      <c r="C357" s="5" t="s">
        <v>6534</v>
      </c>
      <c r="D357" s="6" t="s">
        <v>6515</v>
      </c>
      <c r="E357" s="5" t="s">
        <v>1881</v>
      </c>
      <c r="F357" s="5" t="s">
        <v>6535</v>
      </c>
      <c r="G357" s="5" t="s">
        <v>6534</v>
      </c>
      <c r="H357" s="7" t="s">
        <v>6515</v>
      </c>
      <c r="I357" s="14" t="s">
        <v>1809</v>
      </c>
      <c r="J357" s="14" t="s">
        <v>1881</v>
      </c>
      <c r="K357" s="14" t="s">
        <v>6535</v>
      </c>
      <c r="L357" s="14" t="s">
        <v>6534</v>
      </c>
      <c r="M357" s="15" t="s">
        <v>5213</v>
      </c>
      <c r="N357" s="1" t="s">
        <v>1809</v>
      </c>
      <c r="O357" s="1" t="s">
        <v>1881</v>
      </c>
      <c r="P357" s="1" t="s">
        <v>6535</v>
      </c>
      <c r="Q357" s="21" t="s">
        <v>5324</v>
      </c>
      <c r="R357" s="21" t="s">
        <v>5268</v>
      </c>
      <c r="S357" s="21" t="s">
        <v>1882</v>
      </c>
    </row>
    <row r="358" spans="1:19">
      <c r="A358" s="5" t="s">
        <v>6513</v>
      </c>
      <c r="B358" s="5" t="s">
        <v>1809</v>
      </c>
      <c r="C358" s="5" t="s">
        <v>6536</v>
      </c>
      <c r="D358" s="6" t="s">
        <v>6515</v>
      </c>
      <c r="E358" s="5" t="s">
        <v>6537</v>
      </c>
      <c r="F358" s="5" t="s">
        <v>6538</v>
      </c>
      <c r="G358" s="5" t="s">
        <v>6536</v>
      </c>
      <c r="M358" s="15">
        <v>1</v>
      </c>
      <c r="N358" s="25"/>
      <c r="O358" s="25"/>
      <c r="P358" s="1" t="s">
        <v>5213</v>
      </c>
      <c r="Q358" s="25"/>
      <c r="R358" s="25"/>
      <c r="S358" s="25"/>
    </row>
    <row r="359" spans="1:19">
      <c r="A359" s="5" t="s">
        <v>6539</v>
      </c>
      <c r="B359" s="5" t="s">
        <v>1741</v>
      </c>
      <c r="C359" s="5" t="s">
        <v>6540</v>
      </c>
      <c r="D359" s="6" t="s">
        <v>6541</v>
      </c>
      <c r="E359" s="5" t="s">
        <v>1742</v>
      </c>
      <c r="F359" s="5" t="s">
        <v>6542</v>
      </c>
      <c r="G359" s="5" t="s">
        <v>6540</v>
      </c>
      <c r="H359" s="7" t="s">
        <v>6541</v>
      </c>
      <c r="I359" s="14" t="s">
        <v>1741</v>
      </c>
      <c r="J359" s="14" t="s">
        <v>1742</v>
      </c>
      <c r="K359" s="14" t="s">
        <v>6542</v>
      </c>
      <c r="L359" s="14" t="s">
        <v>6540</v>
      </c>
      <c r="M359" s="15" t="s">
        <v>5213</v>
      </c>
      <c r="N359" s="1" t="s">
        <v>1741</v>
      </c>
      <c r="O359" s="1" t="s">
        <v>1742</v>
      </c>
      <c r="P359" s="1" t="s">
        <v>6542</v>
      </c>
      <c r="Q359" s="21" t="s">
        <v>5313</v>
      </c>
      <c r="R359" s="21" t="s">
        <v>5230</v>
      </c>
      <c r="S359" s="21" t="s">
        <v>1743</v>
      </c>
    </row>
    <row r="360" spans="1:19">
      <c r="A360" s="5" t="s">
        <v>6539</v>
      </c>
      <c r="B360" s="5" t="s">
        <v>1741</v>
      </c>
      <c r="C360" s="5" t="s">
        <v>6543</v>
      </c>
      <c r="D360" s="6" t="s">
        <v>6541</v>
      </c>
      <c r="E360" s="5" t="s">
        <v>318</v>
      </c>
      <c r="F360" s="5" t="s">
        <v>6544</v>
      </c>
      <c r="G360" s="5" t="s">
        <v>6543</v>
      </c>
      <c r="H360" s="7" t="s">
        <v>6541</v>
      </c>
      <c r="I360" s="14" t="s">
        <v>1741</v>
      </c>
      <c r="J360" s="14" t="s">
        <v>318</v>
      </c>
      <c r="K360" s="14" t="s">
        <v>6544</v>
      </c>
      <c r="L360" s="14" t="s">
        <v>6543</v>
      </c>
      <c r="M360" s="15" t="s">
        <v>5213</v>
      </c>
      <c r="N360" s="1" t="s">
        <v>1741</v>
      </c>
      <c r="O360" s="1" t="s">
        <v>318</v>
      </c>
      <c r="P360" s="1" t="s">
        <v>6544</v>
      </c>
      <c r="Q360" s="21" t="s">
        <v>5313</v>
      </c>
      <c r="R360" s="21" t="s">
        <v>5237</v>
      </c>
      <c r="S360" s="21" t="s">
        <v>6545</v>
      </c>
    </row>
    <row r="361" spans="1:19">
      <c r="A361" s="5" t="s">
        <v>6539</v>
      </c>
      <c r="B361" s="5" t="s">
        <v>1741</v>
      </c>
      <c r="C361" s="5" t="s">
        <v>6546</v>
      </c>
      <c r="D361" s="6" t="s">
        <v>6541</v>
      </c>
      <c r="E361" s="5" t="s">
        <v>1750</v>
      </c>
      <c r="F361" s="5" t="s">
        <v>6547</v>
      </c>
      <c r="G361" s="5" t="s">
        <v>6546</v>
      </c>
      <c r="H361" s="7" t="s">
        <v>6541</v>
      </c>
      <c r="I361" s="14" t="s">
        <v>1741</v>
      </c>
      <c r="J361" s="14" t="s">
        <v>1750</v>
      </c>
      <c r="K361" s="14" t="s">
        <v>6547</v>
      </c>
      <c r="L361" s="14" t="s">
        <v>6546</v>
      </c>
      <c r="M361" s="15" t="s">
        <v>5213</v>
      </c>
      <c r="N361" s="1" t="s">
        <v>1741</v>
      </c>
      <c r="O361" s="1" t="s">
        <v>1750</v>
      </c>
      <c r="P361" s="1" t="s">
        <v>6547</v>
      </c>
      <c r="Q361" s="21" t="s">
        <v>5313</v>
      </c>
      <c r="R361" s="21" t="s">
        <v>5246</v>
      </c>
      <c r="S361" s="21" t="s">
        <v>1751</v>
      </c>
    </row>
    <row r="362" spans="1:19">
      <c r="A362" s="5" t="s">
        <v>6539</v>
      </c>
      <c r="B362" s="5" t="s">
        <v>1741</v>
      </c>
      <c r="C362" s="5" t="s">
        <v>6548</v>
      </c>
      <c r="D362" s="6" t="s">
        <v>6541</v>
      </c>
      <c r="E362" s="5" t="s">
        <v>4311</v>
      </c>
      <c r="F362" s="5" t="s">
        <v>6549</v>
      </c>
      <c r="G362" s="5" t="s">
        <v>6548</v>
      </c>
      <c r="H362" s="7" t="s">
        <v>6541</v>
      </c>
      <c r="I362" s="14" t="s">
        <v>1741</v>
      </c>
      <c r="J362" s="14" t="s">
        <v>4311</v>
      </c>
      <c r="K362" s="14" t="s">
        <v>6549</v>
      </c>
      <c r="L362" s="14" t="s">
        <v>6548</v>
      </c>
      <c r="M362" s="15" t="s">
        <v>5213</v>
      </c>
      <c r="N362" s="1" t="s">
        <v>1741</v>
      </c>
      <c r="O362" s="1" t="s">
        <v>4311</v>
      </c>
      <c r="P362" s="1" t="s">
        <v>6549</v>
      </c>
      <c r="Q362" s="21" t="s">
        <v>5313</v>
      </c>
      <c r="R362" s="21" t="s">
        <v>5252</v>
      </c>
      <c r="S362" s="21" t="s">
        <v>6550</v>
      </c>
    </row>
    <row r="363" spans="1:19">
      <c r="A363" s="5" t="s">
        <v>6539</v>
      </c>
      <c r="B363" s="5" t="s">
        <v>1741</v>
      </c>
      <c r="C363" s="5" t="s">
        <v>6551</v>
      </c>
      <c r="D363" s="6" t="s">
        <v>6541</v>
      </c>
      <c r="E363" s="5" t="s">
        <v>6552</v>
      </c>
      <c r="F363" s="5" t="s">
        <v>6553</v>
      </c>
      <c r="G363" s="5" t="s">
        <v>6551</v>
      </c>
      <c r="H363" s="7" t="s">
        <v>6541</v>
      </c>
      <c r="I363" s="14" t="s">
        <v>1741</v>
      </c>
      <c r="J363" s="14" t="s">
        <v>6552</v>
      </c>
      <c r="K363" s="14" t="s">
        <v>6553</v>
      </c>
      <c r="L363" s="14" t="s">
        <v>6551</v>
      </c>
      <c r="M363" s="15" t="s">
        <v>5213</v>
      </c>
      <c r="N363" s="1" t="s">
        <v>1741</v>
      </c>
      <c r="O363" s="1" t="s">
        <v>6552</v>
      </c>
      <c r="P363" s="1" t="s">
        <v>6553</v>
      </c>
      <c r="Q363" s="21" t="s">
        <v>5313</v>
      </c>
      <c r="R363" s="21" t="s">
        <v>5259</v>
      </c>
      <c r="S363" s="21" t="s">
        <v>6554</v>
      </c>
    </row>
    <row r="364" spans="1:20">
      <c r="A364" s="5" t="s">
        <v>6539</v>
      </c>
      <c r="B364" s="5" t="s">
        <v>1741</v>
      </c>
      <c r="C364" s="5" t="s">
        <v>6555</v>
      </c>
      <c r="D364" s="6" t="s">
        <v>6541</v>
      </c>
      <c r="E364" s="5" t="s">
        <v>1755</v>
      </c>
      <c r="F364" s="5" t="s">
        <v>6556</v>
      </c>
      <c r="G364" s="5" t="s">
        <v>6555</v>
      </c>
      <c r="H364" s="7" t="s">
        <v>6541</v>
      </c>
      <c r="I364" s="14" t="s">
        <v>1741</v>
      </c>
      <c r="J364" s="14" t="s">
        <v>1755</v>
      </c>
      <c r="K364" s="14" t="s">
        <v>6556</v>
      </c>
      <c r="L364" s="14" t="s">
        <v>6555</v>
      </c>
      <c r="M364" s="15" t="s">
        <v>5213</v>
      </c>
      <c r="N364" s="1" t="s">
        <v>1741</v>
      </c>
      <c r="O364" s="1" t="s">
        <v>1755</v>
      </c>
      <c r="P364" s="1" t="s">
        <v>6556</v>
      </c>
      <c r="Q364" s="21" t="s">
        <v>5313</v>
      </c>
      <c r="R364" s="21" t="s">
        <v>5268</v>
      </c>
      <c r="S364" s="21" t="s">
        <v>1756</v>
      </c>
      <c r="T364" s="20" t="s">
        <v>6557</v>
      </c>
    </row>
    <row r="365" spans="1:19">
      <c r="A365" s="5" t="s">
        <v>6539</v>
      </c>
      <c r="B365" s="5" t="s">
        <v>1741</v>
      </c>
      <c r="C365" s="5" t="s">
        <v>6558</v>
      </c>
      <c r="D365" s="6" t="s">
        <v>6541</v>
      </c>
      <c r="E365" s="5" t="s">
        <v>4328</v>
      </c>
      <c r="F365" s="5" t="s">
        <v>6559</v>
      </c>
      <c r="G365" s="5" t="s">
        <v>6558</v>
      </c>
      <c r="H365" s="7" t="s">
        <v>6541</v>
      </c>
      <c r="I365" s="14" t="s">
        <v>1741</v>
      </c>
      <c r="J365" s="14" t="s">
        <v>4328</v>
      </c>
      <c r="K365" s="14" t="s">
        <v>6559</v>
      </c>
      <c r="L365" s="14" t="s">
        <v>6558</v>
      </c>
      <c r="M365" s="15" t="s">
        <v>5213</v>
      </c>
      <c r="N365" s="1" t="s">
        <v>1741</v>
      </c>
      <c r="O365" s="1" t="s">
        <v>4328</v>
      </c>
      <c r="P365" s="1" t="s">
        <v>6559</v>
      </c>
      <c r="Q365" s="21" t="s">
        <v>5313</v>
      </c>
      <c r="R365" s="21" t="s">
        <v>5271</v>
      </c>
      <c r="S365" s="21" t="s">
        <v>6560</v>
      </c>
    </row>
    <row r="366" spans="1:19">
      <c r="A366" s="5" t="s">
        <v>6539</v>
      </c>
      <c r="B366" s="5" t="s">
        <v>1741</v>
      </c>
      <c r="C366" s="5" t="s">
        <v>6561</v>
      </c>
      <c r="D366" s="6" t="s">
        <v>6541</v>
      </c>
      <c r="E366" s="5" t="s">
        <v>6562</v>
      </c>
      <c r="F366" s="5" t="s">
        <v>6563</v>
      </c>
      <c r="G366" s="5" t="s">
        <v>6561</v>
      </c>
      <c r="H366" s="7" t="s">
        <v>6541</v>
      </c>
      <c r="I366" s="14" t="s">
        <v>1741</v>
      </c>
      <c r="J366" s="14" t="s">
        <v>6562</v>
      </c>
      <c r="K366" s="14" t="s">
        <v>6563</v>
      </c>
      <c r="L366" s="14" t="s">
        <v>6561</v>
      </c>
      <c r="M366" s="15" t="s">
        <v>5213</v>
      </c>
      <c r="N366" s="1" t="s">
        <v>1741</v>
      </c>
      <c r="O366" s="1" t="s">
        <v>6562</v>
      </c>
      <c r="P366" s="1" t="s">
        <v>6563</v>
      </c>
      <c r="Q366" s="21" t="s">
        <v>5313</v>
      </c>
      <c r="R366" s="21" t="s">
        <v>5277</v>
      </c>
      <c r="S366" s="21" t="s">
        <v>6564</v>
      </c>
    </row>
    <row r="367" spans="1:19">
      <c r="A367" s="5" t="s">
        <v>6539</v>
      </c>
      <c r="B367" s="5" t="s">
        <v>1741</v>
      </c>
      <c r="C367" s="5" t="s">
        <v>6565</v>
      </c>
      <c r="D367" s="6" t="s">
        <v>6541</v>
      </c>
      <c r="E367" s="5" t="s">
        <v>6566</v>
      </c>
      <c r="F367" s="5" t="s">
        <v>6567</v>
      </c>
      <c r="G367" s="5" t="s">
        <v>6565</v>
      </c>
      <c r="H367" s="7" t="s">
        <v>6541</v>
      </c>
      <c r="I367" s="14" t="s">
        <v>1741</v>
      </c>
      <c r="J367" s="14" t="s">
        <v>6566</v>
      </c>
      <c r="K367" s="14" t="s">
        <v>6567</v>
      </c>
      <c r="L367" s="14" t="s">
        <v>6565</v>
      </c>
      <c r="M367" s="15" t="s">
        <v>5213</v>
      </c>
      <c r="N367" s="1" t="s">
        <v>1741</v>
      </c>
      <c r="O367" s="1" t="s">
        <v>6566</v>
      </c>
      <c r="P367" s="1" t="s">
        <v>6567</v>
      </c>
      <c r="Q367" s="21" t="s">
        <v>5313</v>
      </c>
      <c r="R367" s="21" t="s">
        <v>5283</v>
      </c>
      <c r="S367" s="21" t="s">
        <v>6568</v>
      </c>
    </row>
    <row r="368" spans="1:19">
      <c r="A368" s="5" t="s">
        <v>6539</v>
      </c>
      <c r="B368" s="5" t="s">
        <v>1741</v>
      </c>
      <c r="C368" s="5" t="s">
        <v>6569</v>
      </c>
      <c r="D368" s="6" t="s">
        <v>6541</v>
      </c>
      <c r="E368" s="5" t="s">
        <v>6570</v>
      </c>
      <c r="F368" s="5" t="s">
        <v>6571</v>
      </c>
      <c r="G368" s="5" t="s">
        <v>6569</v>
      </c>
      <c r="H368" s="7" t="s">
        <v>6541</v>
      </c>
      <c r="I368" s="14" t="s">
        <v>1741</v>
      </c>
      <c r="J368" s="14" t="s">
        <v>6570</v>
      </c>
      <c r="K368" s="14" t="s">
        <v>6571</v>
      </c>
      <c r="L368" s="14" t="s">
        <v>6569</v>
      </c>
      <c r="M368" s="15" t="s">
        <v>5213</v>
      </c>
      <c r="N368" s="1" t="s">
        <v>1741</v>
      </c>
      <c r="O368" s="1" t="s">
        <v>6570</v>
      </c>
      <c r="P368" s="1" t="s">
        <v>6571</v>
      </c>
      <c r="Q368" s="21" t="s">
        <v>5313</v>
      </c>
      <c r="R368" s="21" t="s">
        <v>5289</v>
      </c>
      <c r="S368" s="21" t="s">
        <v>6572</v>
      </c>
    </row>
    <row r="369" spans="1:19">
      <c r="A369" s="5" t="s">
        <v>6539</v>
      </c>
      <c r="B369" s="5" t="s">
        <v>1741</v>
      </c>
      <c r="C369" s="5" t="s">
        <v>6573</v>
      </c>
      <c r="D369" s="6" t="s">
        <v>6541</v>
      </c>
      <c r="E369" s="5" t="s">
        <v>1760</v>
      </c>
      <c r="F369" s="5" t="s">
        <v>6574</v>
      </c>
      <c r="G369" s="5" t="s">
        <v>6573</v>
      </c>
      <c r="H369" s="7" t="s">
        <v>6541</v>
      </c>
      <c r="I369" s="14" t="s">
        <v>1741</v>
      </c>
      <c r="J369" s="14" t="s">
        <v>1760</v>
      </c>
      <c r="K369" s="14" t="s">
        <v>6574</v>
      </c>
      <c r="L369" s="14" t="s">
        <v>6573</v>
      </c>
      <c r="M369" s="15" t="s">
        <v>5213</v>
      </c>
      <c r="N369" s="1" t="s">
        <v>1741</v>
      </c>
      <c r="O369" s="1" t="s">
        <v>1760</v>
      </c>
      <c r="P369" s="1" t="s">
        <v>6574</v>
      </c>
      <c r="Q369" s="21" t="s">
        <v>5313</v>
      </c>
      <c r="R369" s="21" t="s">
        <v>5295</v>
      </c>
      <c r="S369" s="21" t="s">
        <v>1761</v>
      </c>
    </row>
    <row r="370" spans="1:19">
      <c r="A370" s="5" t="s">
        <v>6539</v>
      </c>
      <c r="B370" s="5" t="s">
        <v>1741</v>
      </c>
      <c r="C370" s="5" t="s">
        <v>6575</v>
      </c>
      <c r="D370" s="6" t="s">
        <v>6541</v>
      </c>
      <c r="E370" s="5" t="s">
        <v>6576</v>
      </c>
      <c r="F370" s="5" t="s">
        <v>6577</v>
      </c>
      <c r="G370" s="5" t="s">
        <v>6575</v>
      </c>
      <c r="M370" s="15">
        <v>1</v>
      </c>
      <c r="N370" s="25"/>
      <c r="O370" s="25"/>
      <c r="P370" s="1" t="s">
        <v>5213</v>
      </c>
      <c r="Q370" s="25"/>
      <c r="R370" s="25"/>
      <c r="S370" s="25"/>
    </row>
    <row r="371" spans="1:19">
      <c r="A371" s="5" t="s">
        <v>6578</v>
      </c>
      <c r="B371" s="5" t="s">
        <v>1274</v>
      </c>
      <c r="C371" s="5" t="s">
        <v>6579</v>
      </c>
      <c r="D371" s="6" t="s">
        <v>6580</v>
      </c>
      <c r="E371" s="5" t="s">
        <v>1275</v>
      </c>
      <c r="F371" s="5" t="s">
        <v>6581</v>
      </c>
      <c r="G371" s="5" t="s">
        <v>6579</v>
      </c>
      <c r="H371" s="7" t="s">
        <v>6580</v>
      </c>
      <c r="I371" s="14" t="s">
        <v>1274</v>
      </c>
      <c r="J371" s="14" t="s">
        <v>1275</v>
      </c>
      <c r="K371" s="14" t="s">
        <v>6581</v>
      </c>
      <c r="L371" s="14" t="s">
        <v>6579</v>
      </c>
      <c r="M371" s="15" t="s">
        <v>5213</v>
      </c>
      <c r="N371" s="1" t="s">
        <v>1274</v>
      </c>
      <c r="O371" s="1" t="s">
        <v>1275</v>
      </c>
      <c r="P371" s="1" t="s">
        <v>6581</v>
      </c>
      <c r="Q371" s="21" t="s">
        <v>5289</v>
      </c>
      <c r="R371" s="21" t="s">
        <v>5215</v>
      </c>
      <c r="S371" s="21" t="s">
        <v>1276</v>
      </c>
    </row>
    <row r="372" spans="1:19">
      <c r="A372" s="5" t="s">
        <v>6578</v>
      </c>
      <c r="B372" s="5" t="s">
        <v>1274</v>
      </c>
      <c r="C372" s="5" t="s">
        <v>6582</v>
      </c>
      <c r="D372" s="6" t="s">
        <v>6580</v>
      </c>
      <c r="E372" s="5" t="s">
        <v>1280</v>
      </c>
      <c r="F372" s="5" t="s">
        <v>6583</v>
      </c>
      <c r="G372" s="5" t="s">
        <v>6582</v>
      </c>
      <c r="H372" s="7" t="s">
        <v>6580</v>
      </c>
      <c r="I372" s="14" t="s">
        <v>1274</v>
      </c>
      <c r="J372" s="14" t="s">
        <v>1280</v>
      </c>
      <c r="K372" s="14" t="s">
        <v>6583</v>
      </c>
      <c r="L372" s="14" t="s">
        <v>6582</v>
      </c>
      <c r="M372" s="15" t="s">
        <v>5213</v>
      </c>
      <c r="N372" s="1" t="s">
        <v>1274</v>
      </c>
      <c r="O372" s="1" t="s">
        <v>1280</v>
      </c>
      <c r="P372" s="1" t="s">
        <v>6583</v>
      </c>
      <c r="Q372" s="21" t="s">
        <v>5289</v>
      </c>
      <c r="R372" s="21" t="s">
        <v>5224</v>
      </c>
      <c r="S372" s="21" t="s">
        <v>1281</v>
      </c>
    </row>
    <row r="373" spans="1:20">
      <c r="A373" s="5" t="s">
        <v>6578</v>
      </c>
      <c r="B373" s="5" t="s">
        <v>1274</v>
      </c>
      <c r="C373" s="5" t="s">
        <v>6584</v>
      </c>
      <c r="D373" s="6" t="s">
        <v>6580</v>
      </c>
      <c r="E373" s="5" t="s">
        <v>1288</v>
      </c>
      <c r="F373" s="5" t="s">
        <v>6585</v>
      </c>
      <c r="G373" s="5" t="s">
        <v>6584</v>
      </c>
      <c r="H373" s="7" t="s">
        <v>6580</v>
      </c>
      <c r="I373" s="14" t="s">
        <v>1274</v>
      </c>
      <c r="J373" s="14" t="s">
        <v>1288</v>
      </c>
      <c r="K373" s="14" t="s">
        <v>6585</v>
      </c>
      <c r="L373" s="14" t="s">
        <v>6584</v>
      </c>
      <c r="M373" s="15" t="s">
        <v>5213</v>
      </c>
      <c r="N373" s="1" t="s">
        <v>1274</v>
      </c>
      <c r="O373" s="1" t="s">
        <v>1288</v>
      </c>
      <c r="P373" s="1" t="s">
        <v>6585</v>
      </c>
      <c r="Q373" s="21" t="s">
        <v>5289</v>
      </c>
      <c r="R373" s="21" t="s">
        <v>5230</v>
      </c>
      <c r="S373" s="21" t="s">
        <v>1289</v>
      </c>
      <c r="T373" s="29" t="s">
        <v>6586</v>
      </c>
    </row>
    <row r="374" spans="1:20">
      <c r="A374" s="5" t="s">
        <v>6578</v>
      </c>
      <c r="B374" s="5" t="s">
        <v>1274</v>
      </c>
      <c r="C374" s="5" t="s">
        <v>6587</v>
      </c>
      <c r="D374" s="6" t="s">
        <v>6580</v>
      </c>
      <c r="E374" s="5" t="s">
        <v>705</v>
      </c>
      <c r="F374" s="5" t="s">
        <v>6588</v>
      </c>
      <c r="G374" s="5" t="s">
        <v>6587</v>
      </c>
      <c r="H374" s="7" t="s">
        <v>6580</v>
      </c>
      <c r="I374" s="14" t="s">
        <v>1274</v>
      </c>
      <c r="J374" s="14" t="s">
        <v>705</v>
      </c>
      <c r="K374" s="14" t="s">
        <v>6588</v>
      </c>
      <c r="L374" s="14" t="s">
        <v>6587</v>
      </c>
      <c r="M374" s="15" t="s">
        <v>5213</v>
      </c>
      <c r="N374" s="1" t="s">
        <v>1274</v>
      </c>
      <c r="O374" s="1" t="s">
        <v>705</v>
      </c>
      <c r="P374" s="1" t="s">
        <v>6588</v>
      </c>
      <c r="Q374" s="21" t="s">
        <v>5289</v>
      </c>
      <c r="R374" s="21" t="s">
        <v>5237</v>
      </c>
      <c r="S374" s="21" t="s">
        <v>1299</v>
      </c>
      <c r="T374" s="26" t="s">
        <v>6589</v>
      </c>
    </row>
    <row r="375" spans="1:19">
      <c r="A375" s="5" t="s">
        <v>6578</v>
      </c>
      <c r="B375" s="5" t="s">
        <v>1274</v>
      </c>
      <c r="C375" s="5" t="s">
        <v>6590</v>
      </c>
      <c r="D375" s="6" t="s">
        <v>6580</v>
      </c>
      <c r="E375" s="5" t="s">
        <v>1303</v>
      </c>
      <c r="F375" s="5" t="s">
        <v>6591</v>
      </c>
      <c r="G375" s="5" t="s">
        <v>6590</v>
      </c>
      <c r="H375" s="7" t="s">
        <v>6580</v>
      </c>
      <c r="I375" s="14" t="s">
        <v>1274</v>
      </c>
      <c r="J375" s="14" t="s">
        <v>1303</v>
      </c>
      <c r="K375" s="14" t="s">
        <v>6591</v>
      </c>
      <c r="L375" s="14" t="s">
        <v>6590</v>
      </c>
      <c r="M375" s="15" t="s">
        <v>5213</v>
      </c>
      <c r="N375" s="1" t="s">
        <v>1274</v>
      </c>
      <c r="O375" s="1" t="s">
        <v>1303</v>
      </c>
      <c r="P375" s="1" t="s">
        <v>6591</v>
      </c>
      <c r="Q375" s="21" t="s">
        <v>5289</v>
      </c>
      <c r="R375" s="21" t="s">
        <v>5246</v>
      </c>
      <c r="S375" s="21" t="s">
        <v>1304</v>
      </c>
    </row>
    <row r="376" spans="1:19">
      <c r="A376" s="5" t="s">
        <v>6578</v>
      </c>
      <c r="B376" s="5" t="s">
        <v>1274</v>
      </c>
      <c r="C376" s="5" t="s">
        <v>6592</v>
      </c>
      <c r="D376" s="6" t="s">
        <v>6580</v>
      </c>
      <c r="E376" s="5" t="s">
        <v>1311</v>
      </c>
      <c r="F376" s="5" t="s">
        <v>6593</v>
      </c>
      <c r="G376" s="5" t="s">
        <v>6592</v>
      </c>
      <c r="H376" s="7" t="s">
        <v>6580</v>
      </c>
      <c r="I376" s="14" t="s">
        <v>1274</v>
      </c>
      <c r="J376" s="14" t="s">
        <v>1311</v>
      </c>
      <c r="K376" s="14" t="s">
        <v>6593</v>
      </c>
      <c r="L376" s="14" t="s">
        <v>6592</v>
      </c>
      <c r="M376" s="15" t="s">
        <v>5213</v>
      </c>
      <c r="N376" s="1" t="s">
        <v>1274</v>
      </c>
      <c r="O376" s="1" t="s">
        <v>1311</v>
      </c>
      <c r="P376" s="1" t="s">
        <v>6593</v>
      </c>
      <c r="Q376" s="21" t="s">
        <v>5289</v>
      </c>
      <c r="R376" s="21" t="s">
        <v>5252</v>
      </c>
      <c r="S376" s="21" t="s">
        <v>1312</v>
      </c>
    </row>
    <row r="377" spans="1:19">
      <c r="A377" s="5" t="s">
        <v>6578</v>
      </c>
      <c r="B377" s="5" t="s">
        <v>1274</v>
      </c>
      <c r="C377" s="5" t="s">
        <v>6594</v>
      </c>
      <c r="D377" s="6" t="s">
        <v>6580</v>
      </c>
      <c r="E377" s="5" t="s">
        <v>1331</v>
      </c>
      <c r="F377" s="5" t="s">
        <v>6595</v>
      </c>
      <c r="G377" s="5" t="s">
        <v>6594</v>
      </c>
      <c r="H377" s="7" t="s">
        <v>6580</v>
      </c>
      <c r="I377" s="14" t="s">
        <v>1274</v>
      </c>
      <c r="J377" s="14" t="s">
        <v>1331</v>
      </c>
      <c r="K377" s="14" t="s">
        <v>6595</v>
      </c>
      <c r="L377" s="14" t="s">
        <v>6594</v>
      </c>
      <c r="M377" s="15" t="s">
        <v>5213</v>
      </c>
      <c r="N377" s="1" t="s">
        <v>1274</v>
      </c>
      <c r="O377" s="1" t="s">
        <v>1331</v>
      </c>
      <c r="P377" s="1" t="s">
        <v>6595</v>
      </c>
      <c r="Q377" s="21" t="s">
        <v>5289</v>
      </c>
      <c r="R377" s="21" t="s">
        <v>5256</v>
      </c>
      <c r="S377" s="21" t="s">
        <v>1332</v>
      </c>
    </row>
    <row r="378" spans="1:19">
      <c r="A378" s="5" t="s">
        <v>6578</v>
      </c>
      <c r="B378" s="5" t="s">
        <v>1274</v>
      </c>
      <c r="C378" s="5" t="s">
        <v>6596</v>
      </c>
      <c r="D378" s="6" t="s">
        <v>6580</v>
      </c>
      <c r="E378" s="5" t="s">
        <v>1339</v>
      </c>
      <c r="F378" s="5" t="s">
        <v>6597</v>
      </c>
      <c r="G378" s="5" t="s">
        <v>6596</v>
      </c>
      <c r="H378" s="7" t="s">
        <v>6580</v>
      </c>
      <c r="I378" s="14" t="s">
        <v>1274</v>
      </c>
      <c r="J378" s="14" t="s">
        <v>1339</v>
      </c>
      <c r="K378" s="14" t="s">
        <v>6597</v>
      </c>
      <c r="L378" s="14" t="s">
        <v>6596</v>
      </c>
      <c r="M378" s="15" t="s">
        <v>5213</v>
      </c>
      <c r="N378" s="1" t="s">
        <v>1274</v>
      </c>
      <c r="O378" s="1" t="s">
        <v>1339</v>
      </c>
      <c r="P378" s="1" t="s">
        <v>6597</v>
      </c>
      <c r="Q378" s="21" t="s">
        <v>5289</v>
      </c>
      <c r="R378" s="21" t="s">
        <v>5259</v>
      </c>
      <c r="S378" s="21" t="s">
        <v>1340</v>
      </c>
    </row>
    <row r="379" spans="1:20">
      <c r="A379" s="5" t="s">
        <v>6578</v>
      </c>
      <c r="B379" s="5" t="s">
        <v>1274</v>
      </c>
      <c r="C379" s="5" t="s">
        <v>6598</v>
      </c>
      <c r="D379" s="6" t="s">
        <v>6580</v>
      </c>
      <c r="E379" s="5" t="s">
        <v>1704</v>
      </c>
      <c r="F379" s="5" t="s">
        <v>6599</v>
      </c>
      <c r="G379" s="5" t="s">
        <v>6598</v>
      </c>
      <c r="H379" s="7" t="s">
        <v>6580</v>
      </c>
      <c r="I379" s="14" t="s">
        <v>1274</v>
      </c>
      <c r="J379" s="14" t="s">
        <v>1704</v>
      </c>
      <c r="K379" s="14" t="s">
        <v>6599</v>
      </c>
      <c r="L379" s="14" t="s">
        <v>6598</v>
      </c>
      <c r="M379" s="15" t="s">
        <v>5213</v>
      </c>
      <c r="N379" s="1" t="s">
        <v>1274</v>
      </c>
      <c r="O379" s="1" t="s">
        <v>1704</v>
      </c>
      <c r="P379" s="1" t="s">
        <v>6599</v>
      </c>
      <c r="Q379" s="21" t="s">
        <v>5289</v>
      </c>
      <c r="R379" s="21" t="s">
        <v>5268</v>
      </c>
      <c r="S379" s="21" t="s">
        <v>6600</v>
      </c>
      <c r="T379" s="20" t="s">
        <v>6601</v>
      </c>
    </row>
    <row r="380" spans="1:19">
      <c r="A380" s="5" t="s">
        <v>6578</v>
      </c>
      <c r="B380" s="5" t="s">
        <v>1274</v>
      </c>
      <c r="C380" s="5" t="s">
        <v>6602</v>
      </c>
      <c r="D380" s="6" t="s">
        <v>6580</v>
      </c>
      <c r="E380" s="5" t="s">
        <v>1344</v>
      </c>
      <c r="F380" s="5" t="s">
        <v>6603</v>
      </c>
      <c r="G380" s="5" t="s">
        <v>6602</v>
      </c>
      <c r="H380" s="7" t="s">
        <v>6580</v>
      </c>
      <c r="I380" s="14" t="s">
        <v>1274</v>
      </c>
      <c r="J380" s="14" t="s">
        <v>1344</v>
      </c>
      <c r="K380" s="14" t="s">
        <v>6603</v>
      </c>
      <c r="L380" s="14" t="s">
        <v>6602</v>
      </c>
      <c r="M380" s="15" t="s">
        <v>5213</v>
      </c>
      <c r="N380" s="1" t="s">
        <v>1274</v>
      </c>
      <c r="O380" s="1" t="s">
        <v>1344</v>
      </c>
      <c r="P380" s="1" t="s">
        <v>6603</v>
      </c>
      <c r="Q380" s="21" t="s">
        <v>5289</v>
      </c>
      <c r="R380" s="21" t="s">
        <v>5271</v>
      </c>
      <c r="S380" s="21" t="s">
        <v>1345</v>
      </c>
    </row>
    <row r="381" spans="1:19">
      <c r="A381" s="5" t="s">
        <v>6578</v>
      </c>
      <c r="B381" s="5" t="s">
        <v>1274</v>
      </c>
      <c r="C381" s="5" t="s">
        <v>6604</v>
      </c>
      <c r="D381" s="6" t="s">
        <v>6580</v>
      </c>
      <c r="E381" s="5" t="s">
        <v>3903</v>
      </c>
      <c r="F381" s="5" t="s">
        <v>6605</v>
      </c>
      <c r="G381" s="5" t="s">
        <v>6604</v>
      </c>
      <c r="H381" s="7" t="s">
        <v>6580</v>
      </c>
      <c r="I381" s="14" t="s">
        <v>1274</v>
      </c>
      <c r="J381" s="14" t="s">
        <v>3903</v>
      </c>
      <c r="K381" s="14" t="s">
        <v>6605</v>
      </c>
      <c r="L381" s="14" t="s">
        <v>6604</v>
      </c>
      <c r="M381" s="15" t="s">
        <v>5213</v>
      </c>
      <c r="N381" s="1" t="s">
        <v>1274</v>
      </c>
      <c r="O381" s="1" t="s">
        <v>3903</v>
      </c>
      <c r="P381" s="1" t="s">
        <v>6605</v>
      </c>
      <c r="Q381" s="21" t="s">
        <v>5289</v>
      </c>
      <c r="R381" s="21" t="s">
        <v>5277</v>
      </c>
      <c r="S381" s="21" t="s">
        <v>6606</v>
      </c>
    </row>
    <row r="382" spans="1:19">
      <c r="A382" s="5" t="s">
        <v>6578</v>
      </c>
      <c r="B382" s="5" t="s">
        <v>1274</v>
      </c>
      <c r="C382" s="5" t="s">
        <v>6607</v>
      </c>
      <c r="D382" s="6" t="s">
        <v>6580</v>
      </c>
      <c r="E382" s="5" t="s">
        <v>1365</v>
      </c>
      <c r="F382" s="5" t="s">
        <v>6608</v>
      </c>
      <c r="G382" s="5" t="s">
        <v>6607</v>
      </c>
      <c r="H382" s="7" t="s">
        <v>6580</v>
      </c>
      <c r="I382" s="14" t="s">
        <v>1274</v>
      </c>
      <c r="J382" s="14" t="s">
        <v>1365</v>
      </c>
      <c r="K382" s="14" t="s">
        <v>6608</v>
      </c>
      <c r="L382" s="14" t="s">
        <v>6607</v>
      </c>
      <c r="M382" s="15" t="s">
        <v>5213</v>
      </c>
      <c r="N382" s="1" t="s">
        <v>1274</v>
      </c>
      <c r="O382" s="1" t="s">
        <v>1365</v>
      </c>
      <c r="P382" s="1" t="s">
        <v>6608</v>
      </c>
      <c r="Q382" s="21" t="s">
        <v>5289</v>
      </c>
      <c r="R382" s="21" t="s">
        <v>5295</v>
      </c>
      <c r="S382" s="21" t="s">
        <v>1366</v>
      </c>
    </row>
    <row r="383" spans="1:19">
      <c r="A383" s="5" t="s">
        <v>6578</v>
      </c>
      <c r="B383" s="5" t="s">
        <v>1274</v>
      </c>
      <c r="C383" s="5" t="s">
        <v>6609</v>
      </c>
      <c r="D383" s="6" t="s">
        <v>6580</v>
      </c>
      <c r="E383" s="5" t="s">
        <v>3926</v>
      </c>
      <c r="F383" s="5" t="s">
        <v>6610</v>
      </c>
      <c r="G383" s="5" t="s">
        <v>6609</v>
      </c>
      <c r="H383" s="7" t="s">
        <v>6580</v>
      </c>
      <c r="I383" s="14" t="s">
        <v>1274</v>
      </c>
      <c r="J383" s="14" t="s">
        <v>3926</v>
      </c>
      <c r="K383" s="14" t="s">
        <v>6610</v>
      </c>
      <c r="L383" s="14" t="s">
        <v>6609</v>
      </c>
      <c r="M383" s="15" t="s">
        <v>5213</v>
      </c>
      <c r="N383" s="1" t="s">
        <v>1274</v>
      </c>
      <c r="O383" s="1" t="s">
        <v>3926</v>
      </c>
      <c r="P383" s="1" t="s">
        <v>6610</v>
      </c>
      <c r="Q383" s="21" t="s">
        <v>5289</v>
      </c>
      <c r="R383" s="21" t="s">
        <v>5301</v>
      </c>
      <c r="S383" s="21" t="s">
        <v>6611</v>
      </c>
    </row>
    <row r="384" spans="1:19">
      <c r="A384" s="5" t="s">
        <v>6578</v>
      </c>
      <c r="B384" s="5" t="s">
        <v>1274</v>
      </c>
      <c r="C384" s="5" t="s">
        <v>6612</v>
      </c>
      <c r="D384" s="6" t="s">
        <v>6580</v>
      </c>
      <c r="E384" s="5" t="s">
        <v>3928</v>
      </c>
      <c r="F384" s="5" t="s">
        <v>6613</v>
      </c>
      <c r="G384" s="5" t="s">
        <v>6612</v>
      </c>
      <c r="H384" s="7" t="s">
        <v>6580</v>
      </c>
      <c r="I384" s="14" t="s">
        <v>1274</v>
      </c>
      <c r="J384" s="14" t="s">
        <v>3928</v>
      </c>
      <c r="K384" s="14" t="s">
        <v>6613</v>
      </c>
      <c r="L384" s="14" t="s">
        <v>6612</v>
      </c>
      <c r="M384" s="15" t="s">
        <v>5213</v>
      </c>
      <c r="N384" s="1" t="s">
        <v>1274</v>
      </c>
      <c r="O384" s="1" t="s">
        <v>3928</v>
      </c>
      <c r="P384" s="1" t="s">
        <v>6613</v>
      </c>
      <c r="Q384" s="21" t="s">
        <v>5289</v>
      </c>
      <c r="R384" s="21" t="s">
        <v>5304</v>
      </c>
      <c r="S384" s="21" t="s">
        <v>6614</v>
      </c>
    </row>
    <row r="385" spans="1:19">
      <c r="A385" s="5" t="s">
        <v>6578</v>
      </c>
      <c r="B385" s="5" t="s">
        <v>1274</v>
      </c>
      <c r="C385" s="5" t="s">
        <v>6615</v>
      </c>
      <c r="D385" s="6" t="s">
        <v>6580</v>
      </c>
      <c r="E385" s="5" t="s">
        <v>3932</v>
      </c>
      <c r="F385" s="5" t="s">
        <v>6616</v>
      </c>
      <c r="G385" s="5" t="s">
        <v>6615</v>
      </c>
      <c r="H385" s="7" t="s">
        <v>6580</v>
      </c>
      <c r="I385" s="14" t="s">
        <v>1274</v>
      </c>
      <c r="J385" s="14" t="s">
        <v>3932</v>
      </c>
      <c r="K385" s="14" t="s">
        <v>6616</v>
      </c>
      <c r="L385" s="14" t="s">
        <v>6615</v>
      </c>
      <c r="M385" s="15" t="s">
        <v>5213</v>
      </c>
      <c r="N385" s="1" t="s">
        <v>1274</v>
      </c>
      <c r="O385" s="1" t="s">
        <v>3932</v>
      </c>
      <c r="P385" s="1" t="s">
        <v>6616</v>
      </c>
      <c r="Q385" s="21" t="s">
        <v>5289</v>
      </c>
      <c r="R385" s="21" t="s">
        <v>5313</v>
      </c>
      <c r="S385" s="21" t="s">
        <v>6617</v>
      </c>
    </row>
    <row r="386" spans="1:19">
      <c r="A386" s="5" t="s">
        <v>6578</v>
      </c>
      <c r="B386" s="5" t="s">
        <v>1274</v>
      </c>
      <c r="C386" s="5" t="s">
        <v>6618</v>
      </c>
      <c r="D386" s="6" t="s">
        <v>6580</v>
      </c>
      <c r="E386" s="5" t="s">
        <v>1376</v>
      </c>
      <c r="F386" s="5" t="s">
        <v>6619</v>
      </c>
      <c r="G386" s="5" t="s">
        <v>6618</v>
      </c>
      <c r="H386" s="7" t="s">
        <v>6580</v>
      </c>
      <c r="I386" s="14" t="s">
        <v>1274</v>
      </c>
      <c r="J386" s="14" t="s">
        <v>1376</v>
      </c>
      <c r="K386" s="14" t="s">
        <v>6619</v>
      </c>
      <c r="L386" s="14" t="s">
        <v>6618</v>
      </c>
      <c r="M386" s="15" t="s">
        <v>5213</v>
      </c>
      <c r="N386" s="1" t="s">
        <v>1274</v>
      </c>
      <c r="O386" s="1" t="s">
        <v>1376</v>
      </c>
      <c r="P386" s="1" t="s">
        <v>6619</v>
      </c>
      <c r="Q386" s="21" t="s">
        <v>5289</v>
      </c>
      <c r="R386" s="21" t="s">
        <v>5317</v>
      </c>
      <c r="S386" s="21" t="s">
        <v>1377</v>
      </c>
    </row>
    <row r="387" spans="1:19">
      <c r="A387" s="5" t="s">
        <v>6578</v>
      </c>
      <c r="B387" s="5" t="s">
        <v>1274</v>
      </c>
      <c r="C387" s="5" t="s">
        <v>6620</v>
      </c>
      <c r="D387" s="6" t="s">
        <v>6580</v>
      </c>
      <c r="E387" s="5" t="s">
        <v>1387</v>
      </c>
      <c r="F387" s="5" t="s">
        <v>6621</v>
      </c>
      <c r="G387" s="5" t="s">
        <v>6620</v>
      </c>
      <c r="H387" s="7" t="s">
        <v>6580</v>
      </c>
      <c r="I387" s="14" t="s">
        <v>1274</v>
      </c>
      <c r="J387" s="14" t="s">
        <v>1387</v>
      </c>
      <c r="K387" s="14" t="s">
        <v>6621</v>
      </c>
      <c r="L387" s="14" t="s">
        <v>6620</v>
      </c>
      <c r="M387" s="15" t="s">
        <v>5213</v>
      </c>
      <c r="N387" s="1" t="s">
        <v>1274</v>
      </c>
      <c r="O387" s="1" t="s">
        <v>1387</v>
      </c>
      <c r="P387" s="1" t="s">
        <v>6621</v>
      </c>
      <c r="Q387" s="21" t="s">
        <v>5289</v>
      </c>
      <c r="R387" s="21" t="s">
        <v>5324</v>
      </c>
      <c r="S387" s="21" t="s">
        <v>1388</v>
      </c>
    </row>
    <row r="388" spans="1:19">
      <c r="A388" s="5" t="s">
        <v>6578</v>
      </c>
      <c r="B388" s="5" t="s">
        <v>1274</v>
      </c>
      <c r="C388" s="5" t="s">
        <v>6622</v>
      </c>
      <c r="D388" s="6" t="s">
        <v>6580</v>
      </c>
      <c r="E388" s="5" t="s">
        <v>3948</v>
      </c>
      <c r="F388" s="5" t="s">
        <v>6623</v>
      </c>
      <c r="G388" s="5" t="s">
        <v>6622</v>
      </c>
      <c r="H388" s="7" t="s">
        <v>6580</v>
      </c>
      <c r="I388" s="14" t="s">
        <v>1274</v>
      </c>
      <c r="J388" s="14" t="s">
        <v>3948</v>
      </c>
      <c r="K388" s="14" t="s">
        <v>6623</v>
      </c>
      <c r="L388" s="14" t="s">
        <v>6622</v>
      </c>
      <c r="M388" s="15" t="s">
        <v>5213</v>
      </c>
      <c r="N388" s="1" t="s">
        <v>1274</v>
      </c>
      <c r="O388" s="1" t="s">
        <v>3948</v>
      </c>
      <c r="P388" s="1" t="s">
        <v>6623</v>
      </c>
      <c r="Q388" s="21" t="s">
        <v>5289</v>
      </c>
      <c r="R388" s="21" t="s">
        <v>5331</v>
      </c>
      <c r="S388" s="21" t="s">
        <v>6624</v>
      </c>
    </row>
    <row r="389" spans="1:19">
      <c r="A389" s="5" t="s">
        <v>6578</v>
      </c>
      <c r="B389" s="5" t="s">
        <v>1274</v>
      </c>
      <c r="C389" s="5" t="s">
        <v>6625</v>
      </c>
      <c r="D389" s="6" t="s">
        <v>6580</v>
      </c>
      <c r="E389" s="5" t="s">
        <v>1401</v>
      </c>
      <c r="F389" s="5" t="s">
        <v>6626</v>
      </c>
      <c r="G389" s="5" t="s">
        <v>6625</v>
      </c>
      <c r="H389" s="7" t="s">
        <v>6580</v>
      </c>
      <c r="I389" s="14" t="s">
        <v>1274</v>
      </c>
      <c r="J389" s="14" t="s">
        <v>1401</v>
      </c>
      <c r="K389" s="14" t="s">
        <v>6626</v>
      </c>
      <c r="L389" s="14" t="s">
        <v>6625</v>
      </c>
      <c r="M389" s="15" t="s">
        <v>5213</v>
      </c>
      <c r="N389" s="1" t="s">
        <v>1274</v>
      </c>
      <c r="O389" s="1" t="s">
        <v>1401</v>
      </c>
      <c r="P389" s="1" t="s">
        <v>6626</v>
      </c>
      <c r="Q389" s="21" t="s">
        <v>5289</v>
      </c>
      <c r="R389" s="21" t="s">
        <v>5214</v>
      </c>
      <c r="S389" s="21" t="s">
        <v>1402</v>
      </c>
    </row>
    <row r="390" spans="1:19">
      <c r="A390" s="5" t="s">
        <v>6578</v>
      </c>
      <c r="B390" s="5" t="s">
        <v>1274</v>
      </c>
      <c r="C390" s="5" t="s">
        <v>6627</v>
      </c>
      <c r="D390" s="6" t="s">
        <v>6580</v>
      </c>
      <c r="E390" s="5" t="s">
        <v>1349</v>
      </c>
      <c r="F390" s="5" t="s">
        <v>6628</v>
      </c>
      <c r="G390" s="5" t="s">
        <v>6627</v>
      </c>
      <c r="H390" s="7" t="s">
        <v>6580</v>
      </c>
      <c r="I390" s="14" t="s">
        <v>1274</v>
      </c>
      <c r="J390" s="14" t="s">
        <v>1349</v>
      </c>
      <c r="K390" s="14" t="s">
        <v>6628</v>
      </c>
      <c r="L390" s="14" t="s">
        <v>6627</v>
      </c>
      <c r="M390" s="15" t="s">
        <v>5213</v>
      </c>
      <c r="N390" s="1" t="s">
        <v>1274</v>
      </c>
      <c r="O390" s="1" t="s">
        <v>1349</v>
      </c>
      <c r="P390" s="1" t="s">
        <v>6628</v>
      </c>
      <c r="Q390" s="21" t="s">
        <v>5289</v>
      </c>
      <c r="R390" s="21" t="s">
        <v>5283</v>
      </c>
      <c r="S390" s="21" t="s">
        <v>1350</v>
      </c>
    </row>
    <row r="391" spans="1:19">
      <c r="A391" s="5" t="s">
        <v>6578</v>
      </c>
      <c r="B391" s="5" t="s">
        <v>1274</v>
      </c>
      <c r="C391" s="5" t="s">
        <v>6629</v>
      </c>
      <c r="D391" s="6" t="s">
        <v>6580</v>
      </c>
      <c r="E391" s="5" t="s">
        <v>1360</v>
      </c>
      <c r="F391" s="5" t="s">
        <v>6630</v>
      </c>
      <c r="G391" s="5" t="s">
        <v>6629</v>
      </c>
      <c r="H391" s="7" t="s">
        <v>6580</v>
      </c>
      <c r="I391" s="14" t="s">
        <v>1274</v>
      </c>
      <c r="J391" s="14" t="s">
        <v>1360</v>
      </c>
      <c r="K391" s="14" t="s">
        <v>6630</v>
      </c>
      <c r="L391" s="14" t="s">
        <v>6629</v>
      </c>
      <c r="M391" s="15" t="s">
        <v>5213</v>
      </c>
      <c r="N391" s="1" t="s">
        <v>1274</v>
      </c>
      <c r="O391" s="1" t="s">
        <v>1360</v>
      </c>
      <c r="P391" s="1" t="s">
        <v>6630</v>
      </c>
      <c r="Q391" s="21" t="s">
        <v>5289</v>
      </c>
      <c r="R391" s="21" t="s">
        <v>5289</v>
      </c>
      <c r="S391" s="21" t="s">
        <v>1361</v>
      </c>
    </row>
    <row r="392" spans="1:16">
      <c r="A392" s="5" t="s">
        <v>6578</v>
      </c>
      <c r="B392" s="5" t="s">
        <v>1274</v>
      </c>
      <c r="C392" s="5" t="s">
        <v>6631</v>
      </c>
      <c r="D392" s="6" t="s">
        <v>6580</v>
      </c>
      <c r="E392" s="5" t="s">
        <v>6632</v>
      </c>
      <c r="F392" s="5" t="s">
        <v>6633</v>
      </c>
      <c r="G392" s="5" t="s">
        <v>6631</v>
      </c>
      <c r="M392" s="15">
        <v>1</v>
      </c>
      <c r="P392" s="1" t="s">
        <v>5213</v>
      </c>
    </row>
    <row r="393" spans="1:16">
      <c r="A393" s="5" t="s">
        <v>6634</v>
      </c>
      <c r="B393" s="5" t="s">
        <v>5904</v>
      </c>
      <c r="C393" s="5" t="s">
        <v>6635</v>
      </c>
      <c r="D393" s="6" t="s">
        <v>6636</v>
      </c>
      <c r="E393" s="5" t="s">
        <v>2377</v>
      </c>
      <c r="F393" s="5" t="s">
        <v>6637</v>
      </c>
      <c r="G393" s="5" t="s">
        <v>6635</v>
      </c>
      <c r="M393" s="15">
        <v>1</v>
      </c>
      <c r="P393" s="1" t="s">
        <v>5213</v>
      </c>
    </row>
    <row r="394" spans="1:16">
      <c r="A394" s="5" t="s">
        <v>6634</v>
      </c>
      <c r="B394" s="5" t="s">
        <v>5904</v>
      </c>
      <c r="C394" s="5" t="s">
        <v>6638</v>
      </c>
      <c r="D394" s="6" t="s">
        <v>6636</v>
      </c>
      <c r="E394" s="5" t="s">
        <v>6639</v>
      </c>
      <c r="F394" s="5" t="s">
        <v>6640</v>
      </c>
      <c r="G394" s="5" t="s">
        <v>6638</v>
      </c>
      <c r="M394" s="15">
        <v>1</v>
      </c>
      <c r="P394" s="1" t="s">
        <v>5213</v>
      </c>
    </row>
    <row r="395" spans="1:19">
      <c r="A395" s="5" t="s">
        <v>6641</v>
      </c>
      <c r="B395" s="5" t="s">
        <v>5086</v>
      </c>
      <c r="C395" s="5" t="s">
        <v>6642</v>
      </c>
      <c r="D395" s="6" t="s">
        <v>6643</v>
      </c>
      <c r="E395" s="5" t="s">
        <v>2377</v>
      </c>
      <c r="F395" s="5" t="s">
        <v>6644</v>
      </c>
      <c r="G395" s="5" t="s">
        <v>6642</v>
      </c>
      <c r="H395" s="7" t="s">
        <v>6643</v>
      </c>
      <c r="I395" s="14" t="s">
        <v>5086</v>
      </c>
      <c r="J395" s="14" t="s">
        <v>2377</v>
      </c>
      <c r="K395" s="14" t="s">
        <v>6644</v>
      </c>
      <c r="L395" s="14" t="s">
        <v>6642</v>
      </c>
      <c r="M395" s="15" t="s">
        <v>5213</v>
      </c>
      <c r="N395" s="1" t="s">
        <v>5086</v>
      </c>
      <c r="O395" s="1" t="s">
        <v>2377</v>
      </c>
      <c r="P395" s="1" t="s">
        <v>6644</v>
      </c>
      <c r="Q395" s="21" t="s">
        <v>5358</v>
      </c>
      <c r="R395" s="21" t="s">
        <v>5215</v>
      </c>
      <c r="S395" s="21" t="s">
        <v>6645</v>
      </c>
    </row>
    <row r="396" spans="1:16">
      <c r="A396" s="5" t="s">
        <v>6641</v>
      </c>
      <c r="B396" s="5" t="s">
        <v>5086</v>
      </c>
      <c r="C396" s="5" t="s">
        <v>6646</v>
      </c>
      <c r="D396" s="6" t="s">
        <v>6643</v>
      </c>
      <c r="E396" s="5" t="s">
        <v>6647</v>
      </c>
      <c r="F396" s="5" t="s">
        <v>6648</v>
      </c>
      <c r="G396" s="5" t="s">
        <v>6646</v>
      </c>
      <c r="M396" s="15">
        <v>1</v>
      </c>
      <c r="P396" s="1" t="s">
        <v>5213</v>
      </c>
    </row>
    <row r="397" spans="1:19">
      <c r="A397" s="5" t="s">
        <v>6649</v>
      </c>
      <c r="B397" s="5" t="s">
        <v>2376</v>
      </c>
      <c r="C397" s="5" t="s">
        <v>6650</v>
      </c>
      <c r="D397" s="6" t="s">
        <v>6651</v>
      </c>
      <c r="E397" s="5" t="s">
        <v>2377</v>
      </c>
      <c r="F397" s="5" t="s">
        <v>6652</v>
      </c>
      <c r="G397" s="5" t="s">
        <v>6650</v>
      </c>
      <c r="H397" s="7" t="s">
        <v>6651</v>
      </c>
      <c r="I397" s="14" t="s">
        <v>2376</v>
      </c>
      <c r="J397" s="14" t="s">
        <v>2377</v>
      </c>
      <c r="K397" s="14" t="s">
        <v>6652</v>
      </c>
      <c r="L397" s="14" t="s">
        <v>6650</v>
      </c>
      <c r="M397" s="15" t="s">
        <v>5213</v>
      </c>
      <c r="N397" s="1" t="s">
        <v>2376</v>
      </c>
      <c r="O397" s="1" t="s">
        <v>2377</v>
      </c>
      <c r="P397" s="1" t="s">
        <v>6652</v>
      </c>
      <c r="Q397" s="21" t="s">
        <v>5362</v>
      </c>
      <c r="R397" s="21" t="s">
        <v>5215</v>
      </c>
      <c r="S397" s="21" t="s">
        <v>2378</v>
      </c>
    </row>
    <row r="398" spans="1:16">
      <c r="A398" s="5" t="s">
        <v>6649</v>
      </c>
      <c r="B398" s="5" t="s">
        <v>2376</v>
      </c>
      <c r="C398" s="5" t="s">
        <v>6653</v>
      </c>
      <c r="D398" s="6" t="s">
        <v>6651</v>
      </c>
      <c r="E398" s="5" t="s">
        <v>6654</v>
      </c>
      <c r="F398" s="5" t="s">
        <v>6655</v>
      </c>
      <c r="G398" s="5" t="s">
        <v>6653</v>
      </c>
      <c r="M398" s="15">
        <v>1</v>
      </c>
      <c r="P398" s="1" t="s">
        <v>5213</v>
      </c>
    </row>
    <row r="399" spans="1:16">
      <c r="A399" s="5" t="s">
        <v>6656</v>
      </c>
      <c r="B399" s="5" t="s">
        <v>6657</v>
      </c>
      <c r="C399" s="5" t="s">
        <v>6656</v>
      </c>
      <c r="D399" s="6" t="s">
        <v>6658</v>
      </c>
      <c r="E399" s="5" t="s">
        <v>6657</v>
      </c>
      <c r="F399" s="5" t="s">
        <v>6659</v>
      </c>
      <c r="G399" s="5" t="s">
        <v>6656</v>
      </c>
      <c r="H399" s="27" t="s">
        <v>6660</v>
      </c>
      <c r="I399" s="28" t="s">
        <v>6661</v>
      </c>
      <c r="J399" s="28" t="s">
        <v>6662</v>
      </c>
      <c r="K399" s="28" t="s">
        <v>6663</v>
      </c>
      <c r="L399" s="28" t="s">
        <v>6664</v>
      </c>
      <c r="M399" s="15">
        <v>1</v>
      </c>
      <c r="P399" s="1" t="s">
        <v>5213</v>
      </c>
    </row>
    <row r="400" spans="2:16">
      <c r="B400" s="1"/>
      <c r="M400" s="15" t="s">
        <v>5213</v>
      </c>
      <c r="P400" s="1" t="s">
        <v>5213</v>
      </c>
    </row>
    <row r="401" spans="2:19">
      <c r="B401" s="1"/>
      <c r="H401" s="7" t="s">
        <v>6665</v>
      </c>
      <c r="I401" s="14" t="s">
        <v>5847</v>
      </c>
      <c r="J401" s="14" t="s">
        <v>2377</v>
      </c>
      <c r="K401" s="14" t="s">
        <v>6666</v>
      </c>
      <c r="L401" s="14" t="s">
        <v>6667</v>
      </c>
      <c r="M401" s="15">
        <v>1</v>
      </c>
      <c r="N401" s="1" t="s">
        <v>6668</v>
      </c>
      <c r="O401" s="1" t="s">
        <v>2377</v>
      </c>
      <c r="P401" s="1" t="s">
        <v>6669</v>
      </c>
      <c r="Q401" s="21" t="s">
        <v>5369</v>
      </c>
      <c r="R401" s="21" t="s">
        <v>5215</v>
      </c>
      <c r="S401" s="21" t="s">
        <v>6670</v>
      </c>
    </row>
    <row r="402" spans="2:19">
      <c r="B402" s="1"/>
      <c r="M402" s="25"/>
      <c r="N402" s="25"/>
      <c r="O402" s="25"/>
      <c r="P402" s="25"/>
      <c r="Q402" s="25"/>
      <c r="R402" s="25"/>
      <c r="S402" s="25"/>
    </row>
    <row r="403" spans="2:19">
      <c r="B403" s="1"/>
      <c r="M403" s="25"/>
      <c r="N403" s="25"/>
      <c r="O403" s="25"/>
      <c r="P403" s="25"/>
      <c r="Q403" s="25"/>
      <c r="R403" s="25"/>
      <c r="S403" s="25"/>
    </row>
    <row r="404" spans="2:2">
      <c r="B404" s="1"/>
    </row>
    <row r="405" spans="2:2">
      <c r="B405" s="1"/>
    </row>
    <row r="406" spans="2:2">
      <c r="B406" s="1"/>
    </row>
    <row r="407" spans="2:2">
      <c r="B407" s="1"/>
    </row>
    <row r="408" spans="2:2">
      <c r="B408" s="1"/>
    </row>
    <row r="409" spans="2:2">
      <c r="B409" s="1"/>
    </row>
    <row r="410" spans="2:2">
      <c r="B410" s="1"/>
    </row>
    <row r="411" spans="2:2">
      <c r="B411" s="1"/>
    </row>
    <row r="412" spans="2:2">
      <c r="B412" s="1"/>
    </row>
    <row r="413" spans="2:2">
      <c r="B413" s="1"/>
    </row>
    <row r="414" spans="2:2">
      <c r="B414" s="1"/>
    </row>
    <row r="415" spans="2:2">
      <c r="B415" s="1"/>
    </row>
    <row r="416" spans="2:2">
      <c r="B416" s="1"/>
    </row>
    <row r="417" spans="2:2">
      <c r="B417" s="1"/>
    </row>
    <row r="418" spans="2:2">
      <c r="B418" s="1"/>
    </row>
    <row r="419" spans="2:2">
      <c r="B419" s="1"/>
    </row>
    <row r="420" spans="2:2">
      <c r="B420" s="1"/>
    </row>
    <row r="421" spans="2:2">
      <c r="B421" s="1"/>
    </row>
    <row r="422" spans="2:2">
      <c r="B422" s="1"/>
    </row>
    <row r="423" spans="2:2">
      <c r="B423" s="1"/>
    </row>
    <row r="424" spans="2:2">
      <c r="B424" s="1"/>
    </row>
    <row r="425" spans="2:2">
      <c r="B425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漏保补发(未执行）</vt:lpstr>
      <vt:lpstr>整改</vt:lpstr>
      <vt:lpstr>Sheet1</vt:lpstr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Administrator</cp:lastModifiedBy>
  <dcterms:created xsi:type="dcterms:W3CDTF">2006-09-16T00:00:00Z</dcterms:created>
  <cp:lastPrinted>2024-08-08T07:54:00Z</cp:lastPrinted>
  <dcterms:modified xsi:type="dcterms:W3CDTF">2024-08-22T09:10:14Z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DC4334E98AF64846BC14A5844C77887A_12</vt:lpwstr>
  </property>
</Properties>
</file>