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项目计划表" sheetId="1" r:id="rId1"/>
  </sheets>
  <definedNames>
    <definedName name="_xlnm._FilterDatabase" localSheetId="0" hidden="1">项目计划表!$A$6:$Z$8</definedName>
    <definedName name="_xlnm.Print_Titles" localSheetId="0">项目计划表!$3:$5</definedName>
  </definedNames>
  <calcPr calcId="144525"/>
</workbook>
</file>

<file path=xl/sharedStrings.xml><?xml version="1.0" encoding="utf-8"?>
<sst xmlns="http://schemas.openxmlformats.org/spreadsheetml/2006/main" count="54" uniqueCount="51">
  <si>
    <t xml:space="preserve">叶城县2024年县级财政衔接推进乡村振兴补助资金项目计划表
</t>
  </si>
  <si>
    <t>填报单位（盖章）：叶城县农业农村局</t>
  </si>
  <si>
    <t>填报日期：2024年8月3日</t>
  </si>
  <si>
    <t>序号</t>
  </si>
  <si>
    <t>项目库
编号</t>
  </si>
  <si>
    <t>项目名称</t>
  </si>
  <si>
    <t>项目
类别</t>
  </si>
  <si>
    <t>项目
子类型</t>
  </si>
  <si>
    <t>建设
性质</t>
  </si>
  <si>
    <t>实施地点</t>
  </si>
  <si>
    <t>主要建设内容</t>
  </si>
  <si>
    <t>建设
单位</t>
  </si>
  <si>
    <t>建设
规模</t>
  </si>
  <si>
    <t>资金规模及来源</t>
  </si>
  <si>
    <t>项目主管
部门</t>
  </si>
  <si>
    <t>责任人</t>
  </si>
  <si>
    <t>绩效目标</t>
  </si>
  <si>
    <t>备注</t>
  </si>
  <si>
    <t>合计</t>
  </si>
  <si>
    <t>财政衔接资金</t>
  </si>
  <si>
    <t>其他涉农
整合资金</t>
  </si>
  <si>
    <t>地方政府
债券资金</t>
  </si>
  <si>
    <t>其他资金</t>
  </si>
  <si>
    <t>县级配套资金</t>
  </si>
  <si>
    <t>小计</t>
  </si>
  <si>
    <t>巩固拓展脱贫攻坚成果和乡村振兴</t>
  </si>
  <si>
    <t>以工
代赈</t>
  </si>
  <si>
    <t>少数
民族
发展</t>
  </si>
  <si>
    <t>欠发达
国有
农场</t>
  </si>
  <si>
    <t>欠发达
国有
林场</t>
  </si>
  <si>
    <t>欠发达
国有
牧场</t>
  </si>
  <si>
    <t>yc2024144</t>
  </si>
  <si>
    <t>叶城县2024年冷链仓储物流基地设备配套项目</t>
  </si>
  <si>
    <t>产业发展</t>
  </si>
  <si>
    <t>农产品仓储保险冷链基础设施建设</t>
  </si>
  <si>
    <t>新建</t>
  </si>
  <si>
    <t>洛克乡1村</t>
  </si>
  <si>
    <t>项目总投资：120万元
建设内容：为叶城县冷链仓储物流基地配套保鲜库货架2000个，每个600元。</t>
  </si>
  <si>
    <t>个</t>
  </si>
  <si>
    <t>供销社</t>
  </si>
  <si>
    <t>姚宏伟</t>
  </si>
  <si>
    <t>经济效益：年收益达到4万元以上。
社会效益：推动叶城县农产品仓储冷链物流产业发展，提高保险、仓储及运输效率，促进农业产业发展，增加群众收入。</t>
  </si>
  <si>
    <t>yc2024025</t>
  </si>
  <si>
    <t>叶城县2024年乌夏巴什镇6村种植业基地配套建设项目</t>
  </si>
  <si>
    <t>种植业基地</t>
  </si>
  <si>
    <t>乌夏巴什镇6村</t>
  </si>
  <si>
    <t>投资项目355万元，本次安排资金91万元。
建设内容：修建0.2-0.8m³/s流量防渗渠4公里，及配套设施。
建设地点：乌夏巴什镇6村</t>
  </si>
  <si>
    <t>公里</t>
  </si>
  <si>
    <t>农业农村局</t>
  </si>
  <si>
    <t>唐俊</t>
  </si>
  <si>
    <t>经济效益：带动临时就业≥5人，人均月工资≥3000元，带动灌溉农田每亩增收≥200元。
社会效益：新建渠道长度4公里，受益脱贫户（含监测帮扶对象）≥701人，提高水资源利用率和保证率，降低运行成本，节约水资源，改善农业用水条件，提高水利工程综合效益。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</si>
</sst>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黑体"/>
      <charset val="134"/>
    </font>
    <font>
      <b/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8"/>
      <name val="方正小标宋_GBK"/>
      <charset val="134"/>
    </font>
    <font>
      <b/>
      <sz val="12"/>
      <name val="宋体"/>
      <charset val="0"/>
      <scheme val="minor"/>
    </font>
    <font>
      <b/>
      <sz val="14"/>
      <name val="黑体"/>
      <charset val="134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5117038483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</cellStyleXfs>
  <cellXfs count="28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NumberFormat="1" applyFont="1" applyFill="1" applyAlignment="1" applyProtection="1">
      <alignment horizontal="left" vertical="center" wrapText="1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NumberFormat="1" applyFont="1" applyFill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 4" xfId="52"/>
  </cellStyles>
  <tableStyles count="0" defaultTableStyle="TableStyleMedium2" defaultPivotStyle="PivotStyleLight16"/>
  <colors>
    <mruColors>
      <color rgb="00000000"/>
      <color rgb="00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8"/>
  <sheetViews>
    <sheetView tabSelected="1" zoomScale="70" zoomScaleNormal="70" workbookViewId="0">
      <pane xSplit="6" ySplit="5" topLeftCell="H6" activePane="bottomRight" state="frozen"/>
      <selection/>
      <selection pane="topRight"/>
      <selection pane="bottomLeft"/>
      <selection pane="bottomRight" activeCell="H16" sqref="H16"/>
    </sheetView>
  </sheetViews>
  <sheetFormatPr defaultColWidth="7" defaultRowHeight="13.5" outlineLevelRow="7"/>
  <cols>
    <col min="1" max="1" width="4.125" style="5" customWidth="1"/>
    <col min="2" max="2" width="8.625" style="5" customWidth="1"/>
    <col min="3" max="3" width="28.7416666666667" style="5" customWidth="1"/>
    <col min="4" max="4" width="5.625" style="5" customWidth="1"/>
    <col min="5" max="5" width="7.625" style="6" customWidth="1"/>
    <col min="6" max="6" width="5.625" style="5" customWidth="1"/>
    <col min="7" max="7" width="25.625" style="6" customWidth="1"/>
    <col min="8" max="8" width="69.8083333333333" style="5" customWidth="1"/>
    <col min="9" max="9" width="5.625" style="5" customWidth="1"/>
    <col min="10" max="10" width="14.6416666666667" style="5" customWidth="1"/>
    <col min="11" max="11" width="24.275" style="5" customWidth="1"/>
    <col min="12" max="13" width="10.125" style="5" customWidth="1"/>
    <col min="14" max="14" width="7.625" style="5" customWidth="1"/>
    <col min="15" max="15" width="8.625" style="5" customWidth="1"/>
    <col min="16" max="18" width="7.625" style="5" customWidth="1"/>
    <col min="19" max="20" width="10.125" style="5" customWidth="1"/>
    <col min="21" max="21" width="6.625" style="5" customWidth="1"/>
    <col min="22" max="22" width="9.28333333333333" style="5" customWidth="1"/>
    <col min="23" max="23" width="10.625" style="5" customWidth="1"/>
    <col min="24" max="24" width="8.625" style="5" customWidth="1"/>
    <col min="25" max="25" width="33.5666666666667" style="7" customWidth="1"/>
    <col min="26" max="26" width="8.625" style="6" customWidth="1"/>
    <col min="27" max="16384" width="7" style="5"/>
  </cols>
  <sheetData>
    <row r="1" ht="36.75" spans="1:26">
      <c r="A1" s="8" t="s">
        <v>0</v>
      </c>
      <c r="B1" s="9"/>
      <c r="C1" s="9"/>
      <c r="D1" s="9"/>
      <c r="E1" s="8"/>
      <c r="F1" s="9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24"/>
      <c r="Z1" s="8"/>
    </row>
    <row r="2" s="1" customFormat="1" ht="23" customHeight="1" spans="1:26">
      <c r="A2" s="10" t="s">
        <v>1</v>
      </c>
      <c r="B2" s="10"/>
      <c r="C2" s="10"/>
      <c r="D2" s="10"/>
      <c r="E2" s="11"/>
      <c r="F2" s="12"/>
      <c r="G2" s="13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20"/>
      <c r="W2" s="20"/>
      <c r="X2" s="21" t="s">
        <v>2</v>
      </c>
      <c r="Y2" s="11"/>
      <c r="Z2" s="25"/>
    </row>
    <row r="3" s="2" customFormat="1" ht="14.25" spans="1:26">
      <c r="A3" s="14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  <c r="K3" s="14" t="s">
        <v>13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 t="s">
        <v>14</v>
      </c>
      <c r="X3" s="14" t="s">
        <v>15</v>
      </c>
      <c r="Y3" s="14" t="s">
        <v>16</v>
      </c>
      <c r="Z3" s="14" t="s">
        <v>17</v>
      </c>
    </row>
    <row r="4" s="2" customFormat="1" ht="14.25" spans="1:26">
      <c r="A4" s="14"/>
      <c r="B4" s="14"/>
      <c r="C4" s="14"/>
      <c r="D4" s="14"/>
      <c r="E4" s="14"/>
      <c r="F4" s="14"/>
      <c r="G4" s="14"/>
      <c r="H4" s="14"/>
      <c r="I4" s="14"/>
      <c r="J4" s="14"/>
      <c r="K4" s="14" t="s">
        <v>18</v>
      </c>
      <c r="L4" s="14" t="s">
        <v>19</v>
      </c>
      <c r="M4" s="14"/>
      <c r="N4" s="14"/>
      <c r="O4" s="14"/>
      <c r="P4" s="14"/>
      <c r="Q4" s="14"/>
      <c r="R4" s="14"/>
      <c r="S4" s="14" t="s">
        <v>20</v>
      </c>
      <c r="T4" s="14" t="s">
        <v>21</v>
      </c>
      <c r="U4" s="14" t="s">
        <v>22</v>
      </c>
      <c r="V4" s="22" t="s">
        <v>23</v>
      </c>
      <c r="W4" s="14"/>
      <c r="X4" s="14"/>
      <c r="Y4" s="14"/>
      <c r="Z4" s="14"/>
    </row>
    <row r="5" s="2" customFormat="1" ht="57" spans="1:26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 t="s">
        <v>24</v>
      </c>
      <c r="M5" s="14" t="s">
        <v>25</v>
      </c>
      <c r="N5" s="14" t="s">
        <v>26</v>
      </c>
      <c r="O5" s="14" t="s">
        <v>27</v>
      </c>
      <c r="P5" s="14" t="s">
        <v>28</v>
      </c>
      <c r="Q5" s="14" t="s">
        <v>29</v>
      </c>
      <c r="R5" s="14" t="s">
        <v>30</v>
      </c>
      <c r="S5" s="14"/>
      <c r="T5" s="14"/>
      <c r="U5" s="14"/>
      <c r="V5" s="22"/>
      <c r="W5" s="14"/>
      <c r="X5" s="14"/>
      <c r="Y5" s="14"/>
      <c r="Z5" s="14"/>
    </row>
    <row r="6" s="3" customFormat="1" ht="46" customHeight="1" spans="1:26">
      <c r="A6" s="15" t="s">
        <v>18</v>
      </c>
      <c r="B6" s="16"/>
      <c r="C6" s="16"/>
      <c r="D6" s="16"/>
      <c r="E6" s="16"/>
      <c r="F6" s="16"/>
      <c r="G6" s="16"/>
      <c r="H6" s="17"/>
      <c r="I6" s="17"/>
      <c r="J6" s="17"/>
      <c r="K6" s="19">
        <f>SUM(K7:K8)</f>
        <v>211</v>
      </c>
      <c r="L6" s="19">
        <f>SUM(L7:L8)</f>
        <v>211</v>
      </c>
      <c r="M6" s="19"/>
      <c r="N6" s="19">
        <f t="shared" ref="N6:U6" si="0">SUM(N7:N8)</f>
        <v>0</v>
      </c>
      <c r="O6" s="19">
        <f t="shared" si="0"/>
        <v>0</v>
      </c>
      <c r="P6" s="19"/>
      <c r="Q6" s="19">
        <f t="shared" si="0"/>
        <v>0</v>
      </c>
      <c r="R6" s="19">
        <f t="shared" si="0"/>
        <v>0</v>
      </c>
      <c r="S6" s="19">
        <f t="shared" si="0"/>
        <v>0</v>
      </c>
      <c r="T6" s="19">
        <f t="shared" si="0"/>
        <v>0</v>
      </c>
      <c r="U6" s="19">
        <f t="shared" si="0"/>
        <v>0</v>
      </c>
      <c r="V6" s="19">
        <v>211</v>
      </c>
      <c r="W6" s="23"/>
      <c r="X6" s="23"/>
      <c r="Y6" s="26"/>
      <c r="Z6" s="27"/>
    </row>
    <row r="7" s="4" customFormat="1" ht="71.25" spans="1:26">
      <c r="A7" s="18">
        <v>1</v>
      </c>
      <c r="B7" s="18" t="s">
        <v>31</v>
      </c>
      <c r="C7" s="18" t="s">
        <v>32</v>
      </c>
      <c r="D7" s="18" t="s">
        <v>33</v>
      </c>
      <c r="E7" s="18" t="s">
        <v>34</v>
      </c>
      <c r="F7" s="18" t="s">
        <v>35</v>
      </c>
      <c r="G7" s="18" t="s">
        <v>36</v>
      </c>
      <c r="H7" s="18" t="s">
        <v>37</v>
      </c>
      <c r="I7" s="18" t="s">
        <v>38</v>
      </c>
      <c r="J7" s="18">
        <v>2000</v>
      </c>
      <c r="K7" s="18">
        <v>120</v>
      </c>
      <c r="L7" s="18">
        <v>120</v>
      </c>
      <c r="M7" s="18"/>
      <c r="N7" s="18"/>
      <c r="O7" s="18"/>
      <c r="P7" s="18"/>
      <c r="Q7" s="18"/>
      <c r="R7" s="18"/>
      <c r="S7" s="18"/>
      <c r="T7" s="18"/>
      <c r="U7" s="18"/>
      <c r="V7" s="18">
        <v>120</v>
      </c>
      <c r="W7" s="18" t="s">
        <v>39</v>
      </c>
      <c r="X7" s="18" t="s">
        <v>40</v>
      </c>
      <c r="Y7" s="18" t="s">
        <v>41</v>
      </c>
      <c r="Z7" s="18"/>
    </row>
    <row r="8" s="4" customFormat="1" ht="114" spans="1:26">
      <c r="A8" s="18">
        <v>2</v>
      </c>
      <c r="B8" s="18" t="s">
        <v>42</v>
      </c>
      <c r="C8" s="18" t="s">
        <v>43</v>
      </c>
      <c r="D8" s="18" t="s">
        <v>33</v>
      </c>
      <c r="E8" s="18" t="s">
        <v>44</v>
      </c>
      <c r="F8" s="18" t="s">
        <v>35</v>
      </c>
      <c r="G8" s="18" t="s">
        <v>45</v>
      </c>
      <c r="H8" s="18" t="s">
        <v>46</v>
      </c>
      <c r="I8" s="18" t="s">
        <v>47</v>
      </c>
      <c r="J8" s="18">
        <v>4</v>
      </c>
      <c r="K8" s="18">
        <v>91</v>
      </c>
      <c r="L8" s="18">
        <v>91</v>
      </c>
      <c r="M8" s="18"/>
      <c r="N8" s="18"/>
      <c r="O8" s="18"/>
      <c r="P8" s="18"/>
      <c r="Q8" s="18"/>
      <c r="R8" s="18"/>
      <c r="S8" s="18"/>
      <c r="T8" s="18"/>
      <c r="U8" s="18"/>
      <c r="V8" s="18">
        <v>91</v>
      </c>
      <c r="W8" s="18" t="s">
        <v>48</v>
      </c>
      <c r="X8" s="18" t="s">
        <v>49</v>
      </c>
      <c r="Y8" s="18" t="s">
        <v>50</v>
      </c>
      <c r="Z8" s="18"/>
    </row>
  </sheetData>
  <sheetProtection formatCells="0" formatRows="0" insertRows="0" deleteRows="0" autoFilter="0"/>
  <mergeCells count="25">
    <mergeCell ref="A1:Z1"/>
    <mergeCell ref="A2:E2"/>
    <mergeCell ref="X2:Z2"/>
    <mergeCell ref="K3:U3"/>
    <mergeCell ref="L4:R4"/>
    <mergeCell ref="A6:F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4:K5"/>
    <mergeCell ref="S4:S5"/>
    <mergeCell ref="T4:T5"/>
    <mergeCell ref="U4:U5"/>
    <mergeCell ref="V4:V5"/>
    <mergeCell ref="W3:W5"/>
    <mergeCell ref="X3:X5"/>
    <mergeCell ref="Y3:Y5"/>
    <mergeCell ref="Z3:Z5"/>
  </mergeCells>
  <dataValidations count="1">
    <dataValidation type="list" allowBlank="1" showErrorMessage="1" sqref="E7:E8" errorStyle="information">
      <formula1>"种植业基地,小型农田水利设施建设,农产品仓储保险冷链基础设施建设,养殖业基地,农业社会化服务,产业科技服务,休闲农业与乡村旅游,产业园（区）,市场建设和农村物流,小额贷款贴息,享受“雨露计划+”职业教育补助,帮扶车间（特色手工基地）建设,公益性岗位,技能培训,农村污水治理,农村供水保障设施建设,农村道路建设（通村路、通户路、小型桥梁等）,其他,基础设施配套,垃圾处理,项目管理费,项目子类型"</formula1>
    </dataValidation>
  </dataValidations>
  <pageMargins left="0.708333333333333" right="0.708333333333333" top="0.984027777777778" bottom="0.984027777777778" header="0" footer="0.393055555555556"/>
  <pageSetup paperSize="8" scale="6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2022-10-19T04:01:00Z</dcterms:created>
  <dcterms:modified xsi:type="dcterms:W3CDTF">2024-09-05T04:11:18Z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eadingLayout">
    <vt:bool>true</vt:bool>
  </property>
  <property fmtid="{D5CDD505-2E9C-101B-9397-08002B2CF9AE}" pid="4" name="ICV">
    <vt:lpwstr>2620CB1A17694A509CD64E0DF35F933A_13</vt:lpwstr>
  </property>
</Properties>
</file>