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分地类" sheetId="1" r:id="rId1"/>
    <sheet name="总面积占比" sheetId="2" r:id="rId2"/>
  </sheets>
  <definedNames>
    <definedName name="_xlnm._FilterDatabase" localSheetId="0" hidden="1">分地类!$A$2:$J$24</definedName>
  </definedNames>
  <calcPr calcId="144525"/>
</workbook>
</file>

<file path=xl/sharedStrings.xml><?xml version="1.0" encoding="utf-8"?>
<sst xmlns="http://schemas.openxmlformats.org/spreadsheetml/2006/main" count="48" uniqueCount="34">
  <si>
    <t>序号</t>
  </si>
  <si>
    <t>乡镇名称</t>
  </si>
  <si>
    <t>草地</t>
  </si>
  <si>
    <t>林地</t>
  </si>
  <si>
    <t>裸土地</t>
  </si>
  <si>
    <t>合计</t>
  </si>
  <si>
    <t>禁垦图斑数量（个）</t>
  </si>
  <si>
    <r>
      <rPr>
        <b/>
        <sz val="10"/>
        <color theme="1"/>
        <rFont val="宋体"/>
        <charset val="134"/>
        <scheme val="minor"/>
      </rPr>
      <t>禁垦面积（hm</t>
    </r>
    <r>
      <rPr>
        <b/>
        <vertAlign val="superscript"/>
        <sz val="10"/>
        <color theme="1"/>
        <rFont val="宋体"/>
        <charset val="134"/>
        <scheme val="minor"/>
      </rPr>
      <t>2</t>
    </r>
    <r>
      <rPr>
        <b/>
        <sz val="10"/>
        <color theme="1"/>
        <rFont val="宋体"/>
        <charset val="134"/>
        <scheme val="minor"/>
      </rPr>
      <t>）</t>
    </r>
  </si>
  <si>
    <t>柯克亚乡</t>
  </si>
  <si>
    <t>洛克乡</t>
  </si>
  <si>
    <t>棋盘乡</t>
  </si>
  <si>
    <t>铁提乡</t>
  </si>
  <si>
    <t>乌夏克巴什镇</t>
  </si>
  <si>
    <t>西合休乡</t>
  </si>
  <si>
    <t>阿克塔什镇</t>
  </si>
  <si>
    <t>巴仁乡</t>
  </si>
  <si>
    <t>伯西热克乡</t>
  </si>
  <si>
    <t>加依提勒克乡</t>
  </si>
  <si>
    <t>江格勒斯乡</t>
  </si>
  <si>
    <t>喀格勒克镇</t>
  </si>
  <si>
    <t>恰尔巴格镇</t>
  </si>
  <si>
    <t>恰萨美其特乡</t>
  </si>
  <si>
    <t>萨依巴格乡</t>
  </si>
  <si>
    <t>吐古其乡</t>
  </si>
  <si>
    <t>乌吉热克乡</t>
  </si>
  <si>
    <t>夏合甫乡</t>
  </si>
  <si>
    <t>依力克其乡</t>
  </si>
  <si>
    <t>依提木孔乡</t>
  </si>
  <si>
    <t>宗朗乡</t>
  </si>
  <si>
    <t>合并</t>
  </si>
  <si>
    <t>乡镇</t>
  </si>
  <si>
    <t>禁垦面积（hm2）</t>
  </si>
  <si>
    <t>占总禁垦面积比</t>
  </si>
  <si>
    <t>国土面积（km2）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</si>
</sst>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vertAlign val="superscript"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0" borderId="13" applyNumberFormat="0" applyFon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0" fillId="12" borderId="9" applyNumberFormat="0" applyAlignment="0" applyProtection="0">
      <alignment vertical="center"/>
    </xf>
    <xf numFmtId="0" fontId="19" fillId="28" borderId="1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160" zoomScaleNormal="160" workbookViewId="0">
      <selection activeCell="E3" sqref="E3"/>
    </sheetView>
  </sheetViews>
  <sheetFormatPr defaultColWidth="9.025" defaultRowHeight="13.5"/>
  <cols>
    <col min="1" max="1" width="4.875" style="12" customWidth="1"/>
    <col min="2" max="2" width="10.75" style="12" customWidth="1"/>
    <col min="3" max="3" width="13.625" style="12" customWidth="1"/>
    <col min="4" max="4" width="12.5" style="12" customWidth="1"/>
    <col min="5" max="5" width="11.625" style="12" customWidth="1"/>
    <col min="6" max="6" width="8.5" style="12" customWidth="1"/>
    <col min="7" max="7" width="12.25" style="12" customWidth="1"/>
    <col min="8" max="8" width="9.75" style="12" customWidth="1"/>
    <col min="9" max="9" width="9.25" style="12" customWidth="1"/>
    <col min="10" max="10" width="10.625" style="12" customWidth="1"/>
    <col min="11" max="16384" width="9.025" style="12"/>
  </cols>
  <sheetData>
    <row r="1" s="12" customFormat="1" ht="45" customHeight="1" spans="1:10">
      <c r="A1" s="2" t="s">
        <v>0</v>
      </c>
      <c r="B1" s="2" t="s">
        <v>1</v>
      </c>
      <c r="C1" s="13" t="s">
        <v>2</v>
      </c>
      <c r="D1" s="13"/>
      <c r="E1" s="13" t="s">
        <v>3</v>
      </c>
      <c r="F1" s="13"/>
      <c r="G1" s="13" t="s">
        <v>4</v>
      </c>
      <c r="H1" s="13"/>
      <c r="I1" s="13" t="s">
        <v>5</v>
      </c>
      <c r="J1" s="13"/>
    </row>
    <row r="2" s="12" customFormat="1" ht="45" customHeight="1" spans="1:10">
      <c r="A2" s="5"/>
      <c r="B2" s="5"/>
      <c r="C2" s="14" t="s">
        <v>6</v>
      </c>
      <c r="D2" s="14" t="s">
        <v>7</v>
      </c>
      <c r="E2" s="14" t="s">
        <v>6</v>
      </c>
      <c r="F2" s="14" t="s">
        <v>7</v>
      </c>
      <c r="G2" s="14" t="s">
        <v>6</v>
      </c>
      <c r="H2" s="14" t="s">
        <v>7</v>
      </c>
      <c r="I2" s="14" t="s">
        <v>6</v>
      </c>
      <c r="J2" s="14" t="s">
        <v>7</v>
      </c>
    </row>
    <row r="3" s="12" customFormat="1" ht="45" customHeight="1" spans="1:10">
      <c r="A3" s="9">
        <v>1</v>
      </c>
      <c r="B3" s="9" t="s">
        <v>8</v>
      </c>
      <c r="C3" s="9">
        <v>155</v>
      </c>
      <c r="D3" s="15">
        <v>126069.335964</v>
      </c>
      <c r="E3" s="9">
        <v>60</v>
      </c>
      <c r="F3" s="15">
        <v>3840.798819</v>
      </c>
      <c r="G3" s="9">
        <v>99</v>
      </c>
      <c r="H3" s="15">
        <v>27186.371658</v>
      </c>
      <c r="I3" s="18">
        <f>C3+E3+G3</f>
        <v>314</v>
      </c>
      <c r="J3" s="19">
        <f>D3+F3+H3</f>
        <v>157096.506441</v>
      </c>
    </row>
    <row r="4" s="12" customFormat="1" ht="45" customHeight="1" spans="1:10">
      <c r="A4" s="9">
        <v>2</v>
      </c>
      <c r="B4" s="9" t="s">
        <v>9</v>
      </c>
      <c r="C4" s="9">
        <v>0</v>
      </c>
      <c r="D4" s="15">
        <v>0</v>
      </c>
      <c r="E4" s="9">
        <v>0</v>
      </c>
      <c r="F4" s="15">
        <v>0</v>
      </c>
      <c r="G4" s="9">
        <v>11</v>
      </c>
      <c r="H4" s="15">
        <v>651.023278</v>
      </c>
      <c r="I4" s="18">
        <f t="shared" ref="I4:I13" si="0">C4+E4+G4</f>
        <v>11</v>
      </c>
      <c r="J4" s="19">
        <f t="shared" ref="J4:J13" si="1">D4+F4+H4</f>
        <v>651.023278</v>
      </c>
    </row>
    <row r="5" s="12" customFormat="1" ht="45" customHeight="1" spans="1:10">
      <c r="A5" s="9">
        <v>3</v>
      </c>
      <c r="B5" s="9" t="s">
        <v>10</v>
      </c>
      <c r="C5" s="9">
        <v>12</v>
      </c>
      <c r="D5" s="15">
        <v>19982.125865</v>
      </c>
      <c r="E5" s="9">
        <v>73</v>
      </c>
      <c r="F5" s="15">
        <v>1698.470708</v>
      </c>
      <c r="G5" s="9">
        <v>0</v>
      </c>
      <c r="H5" s="15">
        <v>0</v>
      </c>
      <c r="I5" s="18">
        <f t="shared" si="0"/>
        <v>85</v>
      </c>
      <c r="J5" s="19">
        <f t="shared" si="1"/>
        <v>21680.596573</v>
      </c>
    </row>
    <row r="6" s="12" customFormat="1" ht="45" customHeight="1" spans="1:10">
      <c r="A6" s="9">
        <v>4</v>
      </c>
      <c r="B6" s="9" t="s">
        <v>11</v>
      </c>
      <c r="C6" s="9">
        <v>0</v>
      </c>
      <c r="D6" s="15">
        <v>0</v>
      </c>
      <c r="E6" s="9">
        <v>0</v>
      </c>
      <c r="F6" s="15">
        <v>0</v>
      </c>
      <c r="G6" s="9">
        <v>46</v>
      </c>
      <c r="H6" s="15">
        <v>1146.652524</v>
      </c>
      <c r="I6" s="18">
        <f t="shared" si="0"/>
        <v>46</v>
      </c>
      <c r="J6" s="19">
        <f t="shared" si="1"/>
        <v>1146.652524</v>
      </c>
    </row>
    <row r="7" s="12" customFormat="1" ht="45" customHeight="1" spans="1:10">
      <c r="A7" s="9">
        <v>5</v>
      </c>
      <c r="B7" s="9" t="s">
        <v>12</v>
      </c>
      <c r="C7" s="9">
        <v>23</v>
      </c>
      <c r="D7" s="15">
        <v>33474.638799</v>
      </c>
      <c r="E7" s="9">
        <v>8</v>
      </c>
      <c r="F7" s="15">
        <v>672.259729</v>
      </c>
      <c r="G7" s="9">
        <v>220</v>
      </c>
      <c r="H7" s="15">
        <v>123575.58252</v>
      </c>
      <c r="I7" s="18">
        <f t="shared" si="0"/>
        <v>251</v>
      </c>
      <c r="J7" s="19">
        <f t="shared" si="1"/>
        <v>157722.481048</v>
      </c>
    </row>
    <row r="8" s="12" customFormat="1" ht="45" customHeight="1" spans="1:10">
      <c r="A8" s="9">
        <v>6</v>
      </c>
      <c r="B8" s="9" t="s">
        <v>13</v>
      </c>
      <c r="C8" s="9">
        <v>173</v>
      </c>
      <c r="D8" s="15">
        <v>137573.786945</v>
      </c>
      <c r="E8" s="9">
        <v>4</v>
      </c>
      <c r="F8" s="15">
        <v>28.626473</v>
      </c>
      <c r="G8" s="9">
        <v>3</v>
      </c>
      <c r="H8" s="15">
        <v>53.72339</v>
      </c>
      <c r="I8" s="18">
        <f t="shared" si="0"/>
        <v>180</v>
      </c>
      <c r="J8" s="19">
        <f t="shared" si="1"/>
        <v>137656.136808</v>
      </c>
    </row>
    <row r="9" s="12" customFormat="1" ht="45" customHeight="1" spans="1:10">
      <c r="A9" s="9">
        <v>7</v>
      </c>
      <c r="B9" s="9" t="s">
        <v>14</v>
      </c>
      <c r="C9" s="9">
        <v>0</v>
      </c>
      <c r="D9" s="15">
        <v>0</v>
      </c>
      <c r="E9" s="9">
        <v>0</v>
      </c>
      <c r="F9" s="15">
        <v>0</v>
      </c>
      <c r="G9" s="9">
        <v>0</v>
      </c>
      <c r="H9" s="15">
        <v>0</v>
      </c>
      <c r="I9" s="18">
        <v>0</v>
      </c>
      <c r="J9" s="19">
        <v>0</v>
      </c>
    </row>
    <row r="10" s="12" customFormat="1" ht="45" customHeight="1" spans="1:10">
      <c r="A10" s="9">
        <v>8</v>
      </c>
      <c r="B10" s="9" t="s">
        <v>15</v>
      </c>
      <c r="C10" s="9">
        <v>0</v>
      </c>
      <c r="D10" s="15">
        <v>0</v>
      </c>
      <c r="E10" s="9">
        <v>0</v>
      </c>
      <c r="F10" s="15">
        <v>0</v>
      </c>
      <c r="G10" s="9">
        <v>0</v>
      </c>
      <c r="H10" s="15">
        <v>0</v>
      </c>
      <c r="I10" s="18">
        <v>0</v>
      </c>
      <c r="J10" s="19">
        <v>0</v>
      </c>
    </row>
    <row r="11" s="12" customFormat="1" ht="45" customHeight="1" spans="1:10">
      <c r="A11" s="9">
        <v>9</v>
      </c>
      <c r="B11" s="9" t="s">
        <v>16</v>
      </c>
      <c r="C11" s="9">
        <v>0</v>
      </c>
      <c r="D11" s="15">
        <v>0</v>
      </c>
      <c r="E11" s="9">
        <v>0</v>
      </c>
      <c r="F11" s="15">
        <v>0</v>
      </c>
      <c r="G11" s="9">
        <v>0</v>
      </c>
      <c r="H11" s="15">
        <v>0</v>
      </c>
      <c r="I11" s="18">
        <v>0</v>
      </c>
      <c r="J11" s="19">
        <v>0</v>
      </c>
    </row>
    <row r="12" s="12" customFormat="1" ht="45" customHeight="1" spans="1:10">
      <c r="A12" s="9">
        <v>10</v>
      </c>
      <c r="B12" s="9" t="s">
        <v>17</v>
      </c>
      <c r="C12" s="9">
        <v>0</v>
      </c>
      <c r="D12" s="15">
        <v>0</v>
      </c>
      <c r="E12" s="9">
        <v>0</v>
      </c>
      <c r="F12" s="15">
        <v>0</v>
      </c>
      <c r="G12" s="9">
        <v>0</v>
      </c>
      <c r="H12" s="15">
        <v>0</v>
      </c>
      <c r="I12" s="18">
        <v>0</v>
      </c>
      <c r="J12" s="19">
        <v>0</v>
      </c>
    </row>
    <row r="13" s="12" customFormat="1" ht="45" customHeight="1" spans="1:10">
      <c r="A13" s="9">
        <v>11</v>
      </c>
      <c r="B13" s="9" t="s">
        <v>18</v>
      </c>
      <c r="C13" s="9">
        <v>0</v>
      </c>
      <c r="D13" s="15">
        <v>0</v>
      </c>
      <c r="E13" s="9">
        <v>0</v>
      </c>
      <c r="F13" s="15">
        <v>0</v>
      </c>
      <c r="G13" s="9">
        <v>0</v>
      </c>
      <c r="H13" s="15">
        <v>0</v>
      </c>
      <c r="I13" s="18">
        <v>0</v>
      </c>
      <c r="J13" s="19">
        <v>0</v>
      </c>
    </row>
    <row r="14" s="12" customFormat="1" ht="45" customHeight="1" spans="1:10">
      <c r="A14" s="9">
        <v>12</v>
      </c>
      <c r="B14" s="9" t="s">
        <v>19</v>
      </c>
      <c r="C14" s="9">
        <v>0</v>
      </c>
      <c r="D14" s="15">
        <v>0</v>
      </c>
      <c r="E14" s="9">
        <v>0</v>
      </c>
      <c r="F14" s="15">
        <v>0</v>
      </c>
      <c r="G14" s="9">
        <v>0</v>
      </c>
      <c r="H14" s="15">
        <v>0</v>
      </c>
      <c r="I14" s="18">
        <v>0</v>
      </c>
      <c r="J14" s="19">
        <v>0</v>
      </c>
    </row>
    <row r="15" s="12" customFormat="1" ht="45" customHeight="1" spans="1:10">
      <c r="A15" s="9">
        <v>13</v>
      </c>
      <c r="B15" s="9" t="s">
        <v>20</v>
      </c>
      <c r="C15" s="9">
        <v>0</v>
      </c>
      <c r="D15" s="15">
        <v>0</v>
      </c>
      <c r="E15" s="9">
        <v>0</v>
      </c>
      <c r="F15" s="15">
        <v>0</v>
      </c>
      <c r="G15" s="9">
        <v>0</v>
      </c>
      <c r="H15" s="15">
        <v>0</v>
      </c>
      <c r="I15" s="18">
        <v>0</v>
      </c>
      <c r="J15" s="19">
        <v>0</v>
      </c>
    </row>
    <row r="16" s="12" customFormat="1" ht="45" customHeight="1" spans="1:10">
      <c r="A16" s="9">
        <v>14</v>
      </c>
      <c r="B16" s="9" t="s">
        <v>21</v>
      </c>
      <c r="C16" s="9">
        <v>0</v>
      </c>
      <c r="D16" s="15">
        <v>0</v>
      </c>
      <c r="E16" s="9">
        <v>0</v>
      </c>
      <c r="F16" s="15">
        <v>0</v>
      </c>
      <c r="G16" s="9">
        <v>0</v>
      </c>
      <c r="H16" s="15">
        <v>0</v>
      </c>
      <c r="I16" s="18">
        <v>0</v>
      </c>
      <c r="J16" s="19">
        <v>0</v>
      </c>
    </row>
    <row r="17" s="12" customFormat="1" ht="45" customHeight="1" spans="1:10">
      <c r="A17" s="9">
        <v>15</v>
      </c>
      <c r="B17" s="9" t="s">
        <v>22</v>
      </c>
      <c r="C17" s="9">
        <v>0</v>
      </c>
      <c r="D17" s="15">
        <v>0</v>
      </c>
      <c r="E17" s="9">
        <v>0</v>
      </c>
      <c r="F17" s="15">
        <v>0</v>
      </c>
      <c r="G17" s="9">
        <v>0</v>
      </c>
      <c r="H17" s="15">
        <v>0</v>
      </c>
      <c r="I17" s="18">
        <v>0</v>
      </c>
      <c r="J17" s="19">
        <v>0</v>
      </c>
    </row>
    <row r="18" s="12" customFormat="1" ht="45" customHeight="1" spans="1:10">
      <c r="A18" s="9">
        <v>16</v>
      </c>
      <c r="B18" s="9" t="s">
        <v>23</v>
      </c>
      <c r="C18" s="9">
        <v>0</v>
      </c>
      <c r="D18" s="15">
        <v>0</v>
      </c>
      <c r="E18" s="9">
        <v>0</v>
      </c>
      <c r="F18" s="15">
        <v>0</v>
      </c>
      <c r="G18" s="9">
        <v>0</v>
      </c>
      <c r="H18" s="15">
        <v>0</v>
      </c>
      <c r="I18" s="18">
        <v>0</v>
      </c>
      <c r="J18" s="19">
        <v>0</v>
      </c>
    </row>
    <row r="19" s="12" customFormat="1" ht="45" customHeight="1" spans="1:10">
      <c r="A19" s="9">
        <v>17</v>
      </c>
      <c r="B19" s="9" t="s">
        <v>24</v>
      </c>
      <c r="C19" s="9">
        <v>0</v>
      </c>
      <c r="D19" s="15">
        <v>0</v>
      </c>
      <c r="E19" s="9">
        <v>0</v>
      </c>
      <c r="F19" s="15">
        <v>0</v>
      </c>
      <c r="G19" s="9">
        <v>0</v>
      </c>
      <c r="H19" s="15">
        <v>0</v>
      </c>
      <c r="I19" s="18">
        <v>0</v>
      </c>
      <c r="J19" s="19">
        <v>0</v>
      </c>
    </row>
    <row r="20" s="12" customFormat="1" ht="45" customHeight="1" spans="1:10">
      <c r="A20" s="9">
        <v>18</v>
      </c>
      <c r="B20" s="9" t="s">
        <v>25</v>
      </c>
      <c r="C20" s="9">
        <v>0</v>
      </c>
      <c r="D20" s="15">
        <v>0</v>
      </c>
      <c r="E20" s="9">
        <v>0</v>
      </c>
      <c r="F20" s="15">
        <v>0</v>
      </c>
      <c r="G20" s="9">
        <v>0</v>
      </c>
      <c r="H20" s="15">
        <v>0</v>
      </c>
      <c r="I20" s="18">
        <v>0</v>
      </c>
      <c r="J20" s="19">
        <v>0</v>
      </c>
    </row>
    <row r="21" s="12" customFormat="1" ht="45" customHeight="1" spans="1:10">
      <c r="A21" s="9">
        <v>19</v>
      </c>
      <c r="B21" s="9" t="s">
        <v>26</v>
      </c>
      <c r="C21" s="9">
        <v>0</v>
      </c>
      <c r="D21" s="15">
        <v>0</v>
      </c>
      <c r="E21" s="9">
        <v>0</v>
      </c>
      <c r="F21" s="15">
        <v>0</v>
      </c>
      <c r="G21" s="9">
        <v>0</v>
      </c>
      <c r="H21" s="15">
        <v>0</v>
      </c>
      <c r="I21" s="18">
        <v>0</v>
      </c>
      <c r="J21" s="19">
        <v>0</v>
      </c>
    </row>
    <row r="22" s="12" customFormat="1" ht="45" customHeight="1" spans="1:10">
      <c r="A22" s="9">
        <v>20</v>
      </c>
      <c r="B22" s="9" t="s">
        <v>27</v>
      </c>
      <c r="C22" s="9">
        <v>0</v>
      </c>
      <c r="D22" s="15">
        <v>0</v>
      </c>
      <c r="E22" s="9">
        <v>0</v>
      </c>
      <c r="F22" s="15">
        <v>0</v>
      </c>
      <c r="G22" s="9">
        <v>0</v>
      </c>
      <c r="H22" s="15">
        <v>0</v>
      </c>
      <c r="I22" s="18">
        <v>0</v>
      </c>
      <c r="J22" s="19">
        <v>0</v>
      </c>
    </row>
    <row r="23" s="12" customFormat="1" ht="45" customHeight="1" spans="1:10">
      <c r="A23" s="9">
        <v>21</v>
      </c>
      <c r="B23" s="9" t="s">
        <v>28</v>
      </c>
      <c r="C23" s="9">
        <v>0</v>
      </c>
      <c r="D23" s="15">
        <v>0</v>
      </c>
      <c r="E23" s="9">
        <v>0</v>
      </c>
      <c r="F23" s="15">
        <v>0</v>
      </c>
      <c r="G23" s="9">
        <v>0</v>
      </c>
      <c r="H23" s="15">
        <v>0</v>
      </c>
      <c r="I23" s="18">
        <v>0</v>
      </c>
      <c r="J23" s="19">
        <v>0</v>
      </c>
    </row>
    <row r="24" s="12" customFormat="1" ht="45" customHeight="1" spans="1:10">
      <c r="A24" s="16" t="s">
        <v>29</v>
      </c>
      <c r="B24" s="17"/>
      <c r="C24" s="9">
        <f t="shared" ref="C24:H24" si="2">SUM(C3:C23)</f>
        <v>363</v>
      </c>
      <c r="D24" s="15">
        <f t="shared" si="2"/>
        <v>317099.887573</v>
      </c>
      <c r="E24" s="9">
        <f t="shared" si="2"/>
        <v>145</v>
      </c>
      <c r="F24" s="15">
        <f t="shared" si="2"/>
        <v>6240.155729</v>
      </c>
      <c r="G24" s="9">
        <f t="shared" si="2"/>
        <v>379</v>
      </c>
      <c r="H24" s="15">
        <f t="shared" si="2"/>
        <v>152613.35337</v>
      </c>
      <c r="I24" s="9">
        <f>I3+I4+I5+I6+I7+I8</f>
        <v>887</v>
      </c>
      <c r="J24" s="15">
        <f>J3+J4+J5+J6+J7+J8</f>
        <v>475953.396672</v>
      </c>
    </row>
  </sheetData>
  <mergeCells count="7">
    <mergeCell ref="C1:D1"/>
    <mergeCell ref="E1:F1"/>
    <mergeCell ref="G1:H1"/>
    <mergeCell ref="I1:J1"/>
    <mergeCell ref="A24:B24"/>
    <mergeCell ref="A1:A2"/>
    <mergeCell ref="B1:B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zoomScale="190" zoomScaleNormal="190" workbookViewId="0">
      <selection activeCell="E5" sqref="E5"/>
    </sheetView>
  </sheetViews>
  <sheetFormatPr defaultColWidth="9" defaultRowHeight="13.5" outlineLevelCol="4"/>
  <cols>
    <col min="2" max="2" width="11.25" customWidth="1"/>
    <col min="3" max="3" width="14.125" customWidth="1"/>
    <col min="4" max="4" width="13.125" style="1"/>
  </cols>
  <sheetData>
    <row r="1" spans="1:5">
      <c r="A1" s="2" t="s">
        <v>0</v>
      </c>
      <c r="B1" s="2" t="s">
        <v>30</v>
      </c>
      <c r="C1" s="3" t="s">
        <v>31</v>
      </c>
      <c r="D1" s="4" t="s">
        <v>32</v>
      </c>
      <c r="E1" s="3" t="s">
        <v>33</v>
      </c>
    </row>
    <row r="2" spans="1:5">
      <c r="A2" s="5"/>
      <c r="B2" s="5"/>
      <c r="C2" s="6"/>
      <c r="D2" s="7"/>
      <c r="E2" s="6"/>
    </row>
    <row r="3" spans="1:5">
      <c r="A3" s="8">
        <v>1</v>
      </c>
      <c r="B3" s="9" t="s">
        <v>8</v>
      </c>
      <c r="C3" s="9">
        <v>157096.51</v>
      </c>
      <c r="D3" s="10">
        <f t="shared" ref="D3:D9" si="0">C3/475953.4</f>
        <v>0.330066998155702</v>
      </c>
      <c r="E3" s="9">
        <v>3816.12</v>
      </c>
    </row>
    <row r="4" spans="1:5">
      <c r="A4" s="8">
        <v>2</v>
      </c>
      <c r="B4" s="9" t="s">
        <v>9</v>
      </c>
      <c r="C4" s="9">
        <v>651.023278</v>
      </c>
      <c r="D4" s="10">
        <f t="shared" si="0"/>
        <v>0.00136782987157986</v>
      </c>
      <c r="E4" s="9">
        <v>1312.52</v>
      </c>
    </row>
    <row r="5" spans="1:5">
      <c r="A5" s="8">
        <v>3</v>
      </c>
      <c r="B5" s="9" t="s">
        <v>10</v>
      </c>
      <c r="C5" s="9">
        <v>21680.596573</v>
      </c>
      <c r="D5" s="10">
        <f t="shared" si="0"/>
        <v>0.0455519312878109</v>
      </c>
      <c r="E5" s="9">
        <v>1547.81</v>
      </c>
    </row>
    <row r="6" spans="1:5">
      <c r="A6" s="8">
        <v>4</v>
      </c>
      <c r="B6" s="9" t="s">
        <v>11</v>
      </c>
      <c r="C6" s="9">
        <v>1146.652524</v>
      </c>
      <c r="D6" s="10">
        <f t="shared" si="0"/>
        <v>0.0024091697296416</v>
      </c>
      <c r="E6" s="9">
        <v>278.72</v>
      </c>
    </row>
    <row r="7" spans="1:5">
      <c r="A7" s="8">
        <v>5</v>
      </c>
      <c r="B7" s="9" t="s">
        <v>12</v>
      </c>
      <c r="C7" s="9">
        <v>157722.481048</v>
      </c>
      <c r="D7" s="10">
        <f t="shared" si="0"/>
        <v>0.331382192138978</v>
      </c>
      <c r="E7" s="9">
        <v>4357.49</v>
      </c>
    </row>
    <row r="8" spans="1:5">
      <c r="A8" s="8">
        <v>6</v>
      </c>
      <c r="B8" s="9" t="s">
        <v>13</v>
      </c>
      <c r="C8" s="9">
        <v>137656.136808</v>
      </c>
      <c r="D8" s="10">
        <f t="shared" si="0"/>
        <v>0.289221879301629</v>
      </c>
      <c r="E8" s="9">
        <v>12597.31</v>
      </c>
    </row>
    <row r="9" spans="1:5">
      <c r="A9" s="11" t="s">
        <v>5</v>
      </c>
      <c r="B9" s="11"/>
      <c r="C9" s="9">
        <v>475953.4</v>
      </c>
      <c r="D9" s="10">
        <f t="shared" si="0"/>
        <v>1</v>
      </c>
      <c r="E9" s="9">
        <v>28352.78</v>
      </c>
    </row>
  </sheetData>
  <mergeCells count="6">
    <mergeCell ref="A9:B9"/>
    <mergeCell ref="A1:A2"/>
    <mergeCell ref="B1:B2"/>
    <mergeCell ref="C1:C2"/>
    <mergeCell ref="D1:D2"/>
    <mergeCell ref="E1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分地类</vt:lpstr>
      <vt:lpstr>总面积占比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Huawei</cp:lastModifiedBy>
  <dcterms:created xsi:type="dcterms:W3CDTF">2025-05-16T14:17:00Z</dcterms:created>
  <dcterms:modified xsi:type="dcterms:W3CDTF">2025-11-17T03:20:10Z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E1D4ED3E75604D148E81B0FCD99D8EB5_13</vt:lpwstr>
  </property>
  <property fmtid="{D5CDD505-2E9C-101B-9397-08002B2CF9AE}" pid="3" name="KSOProductBuildVer">
    <vt:lpwstr>2052-11.8.2.9022</vt:lpwstr>
  </property>
</Properties>
</file>