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<sst xmlns="http://schemas.openxmlformats.org/spreadsheetml/2006/main" count="29" uniqueCount="29">
  <si>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叶城县2025年第一批中央巩固拓展脱贫攻坚成果同乡村振兴项目-入户补助类（发展家庭特色种植）</t>
  </si>
  <si>
    <t>序号</t>
  </si>
  <si>
    <t>乡镇</t>
  </si>
  <si>
    <r>
      <rPr>
        <b/>
        <sz val="12"/>
        <color theme="1"/>
        <rFont val="宋体"/>
        <charset val="134"/>
      </rPr>
      <t>叶城县</t>
    </r>
    <r>
      <rPr>
        <b/>
        <sz val="12"/>
        <color theme="1"/>
        <rFont val="Times New Roman"/>
        <charset val="134"/>
      </rPr>
      <t>2025</t>
    </r>
    <r>
      <rPr>
        <b/>
        <sz val="12"/>
        <color theme="1"/>
        <rFont val="宋体"/>
        <charset val="134"/>
      </rPr>
      <t>年发展家庭特色种植</t>
    </r>
  </si>
  <si>
    <t>户数</t>
  </si>
  <si>
    <t>面积（亩）</t>
  </si>
  <si>
    <t>补助标准（元/亩）</t>
  </si>
  <si>
    <t>补助资金（万元）</t>
  </si>
  <si>
    <t>备注</t>
  </si>
  <si>
    <t>合计</t>
  </si>
  <si>
    <r>
      <rPr>
        <b/>
        <sz val="12"/>
        <color theme="1"/>
        <rFont val="Times New Roman"/>
        <charset val="134"/>
      </rPr>
      <t>17</t>
    </r>
    <r>
      <rPr>
        <b/>
        <sz val="12"/>
        <color theme="1"/>
        <rFont val="宋体"/>
        <charset val="134"/>
      </rPr>
      <t>个乡镇</t>
    </r>
  </si>
  <si>
    <r>
      <rPr>
        <b/>
        <sz val="12"/>
        <color theme="1"/>
        <rFont val="Times New Roman"/>
        <charset val="134"/>
      </rPr>
      <t>1000</t>
    </r>
    <r>
      <rPr>
        <b/>
        <sz val="12"/>
        <color theme="1"/>
        <rFont val="宋体"/>
        <charset val="134"/>
      </rPr>
      <t>元</t>
    </r>
    <r>
      <rPr>
        <b/>
        <sz val="12"/>
        <color theme="1"/>
        <rFont val="Times New Roman"/>
        <charset val="134"/>
      </rPr>
      <t>/</t>
    </r>
    <r>
      <rPr>
        <b/>
        <sz val="12"/>
        <color theme="1"/>
        <rFont val="宋体"/>
        <charset val="134"/>
      </rPr>
      <t>亩</t>
    </r>
  </si>
  <si>
    <t>阿克塔什镇</t>
  </si>
  <si>
    <t>巴仁乡</t>
  </si>
  <si>
    <t>白杨镇</t>
  </si>
  <si>
    <t>伯西热克镇</t>
  </si>
  <si>
    <t>河园镇</t>
  </si>
  <si>
    <t>江格勒斯乡</t>
  </si>
  <si>
    <t>金果镇</t>
  </si>
  <si>
    <t>恰尔巴格镇</t>
  </si>
  <si>
    <t>吐古其乡</t>
  </si>
  <si>
    <t>夏合甫乡</t>
  </si>
  <si>
    <t>依力克其乡</t>
  </si>
  <si>
    <t>依提木孔镇</t>
  </si>
  <si>
    <t>宗朗乡</t>
  </si>
  <si>
    <t>洛克乡</t>
  </si>
  <si>
    <t>棋盘乡</t>
  </si>
  <si>
    <t>乌吉热克乡</t>
  </si>
  <si>
    <t>乌夏巴什镇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</si>
</sst>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A1" sqref="A1:G1"/>
    </sheetView>
  </sheetViews>
  <sheetFormatPr defaultColWidth="10" defaultRowHeight="14.25" outlineLevelCol="6"/>
  <cols>
    <col min="1" max="1" width="7" style="1" customWidth="1"/>
    <col min="2" max="2" width="14.1083333333333" style="1" customWidth="1"/>
    <col min="3" max="6" width="12.1083333333333" style="1" customWidth="1"/>
    <col min="7" max="7" width="16.225" style="1" customWidth="1"/>
    <col min="8" max="16384" width="10" style="1"/>
  </cols>
  <sheetData>
    <row r="1" ht="43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2" customHeight="1" spans="1:7">
      <c r="A2" s="3" t="s">
        <v>1</v>
      </c>
      <c r="B2" s="3" t="s">
        <v>2</v>
      </c>
      <c r="C2" s="3" t="s">
        <v>3</v>
      </c>
      <c r="D2" s="4"/>
      <c r="E2" s="4"/>
      <c r="F2" s="5"/>
      <c r="G2" s="6"/>
    </row>
    <row r="3" s="1" customFormat="1" ht="32" customHeight="1" spans="1:7">
      <c r="A3" s="7"/>
      <c r="B3" s="7"/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1" customFormat="1" ht="32" customHeight="1" spans="1:7">
      <c r="A4" s="8" t="s">
        <v>9</v>
      </c>
      <c r="B4" s="7" t="s">
        <v>10</v>
      </c>
      <c r="C4" s="7">
        <f>SUM(C5:C21)</f>
        <v>13001</v>
      </c>
      <c r="D4" s="7">
        <f>SUM(D5:D21)</f>
        <v>5118.14</v>
      </c>
      <c r="E4" s="7" t="s">
        <v>11</v>
      </c>
      <c r="F4" s="7">
        <f>SUM(F5:F21)</f>
        <v>511.814</v>
      </c>
      <c r="G4" s="10"/>
    </row>
    <row r="5" s="1" customFormat="1" ht="32" customHeight="1" spans="1:7">
      <c r="A5" s="11">
        <v>1</v>
      </c>
      <c r="B5" s="12" t="s">
        <v>12</v>
      </c>
      <c r="C5" s="11">
        <v>638</v>
      </c>
      <c r="D5" s="11">
        <f t="shared" ref="D5:D12" si="0">F5*10000/E5</f>
        <v>746.6</v>
      </c>
      <c r="E5" s="11">
        <v>1000</v>
      </c>
      <c r="F5" s="13">
        <v>74.66</v>
      </c>
      <c r="G5" s="14"/>
    </row>
    <row r="6" s="1" customFormat="1" ht="32" customHeight="1" spans="1:7">
      <c r="A6" s="11">
        <v>2</v>
      </c>
      <c r="B6" s="12" t="s">
        <v>13</v>
      </c>
      <c r="C6" s="11">
        <v>210</v>
      </c>
      <c r="D6" s="11">
        <f t="shared" si="0"/>
        <v>65.4</v>
      </c>
      <c r="E6" s="11">
        <v>1000</v>
      </c>
      <c r="F6" s="13">
        <v>6.54</v>
      </c>
      <c r="G6" s="14"/>
    </row>
    <row r="7" s="1" customFormat="1" ht="32" customHeight="1" spans="1:7">
      <c r="A7" s="11">
        <v>3</v>
      </c>
      <c r="B7" s="15" t="s">
        <v>14</v>
      </c>
      <c r="C7" s="11">
        <v>698</v>
      </c>
      <c r="D7" s="11">
        <f t="shared" si="0"/>
        <v>218.6</v>
      </c>
      <c r="E7" s="11">
        <v>1000</v>
      </c>
      <c r="F7" s="13">
        <v>21.86</v>
      </c>
      <c r="G7" s="14"/>
    </row>
    <row r="8" s="1" customFormat="1" ht="32" customHeight="1" spans="1:7">
      <c r="A8" s="11">
        <v>4</v>
      </c>
      <c r="B8" s="12" t="s">
        <v>15</v>
      </c>
      <c r="C8" s="11">
        <v>1208</v>
      </c>
      <c r="D8" s="11">
        <f t="shared" si="0"/>
        <v>616.1</v>
      </c>
      <c r="E8" s="11">
        <v>1000</v>
      </c>
      <c r="F8" s="13">
        <v>61.61</v>
      </c>
      <c r="G8" s="14"/>
    </row>
    <row r="9" s="1" customFormat="1" ht="32" customHeight="1" spans="1:7">
      <c r="A9" s="11">
        <v>5</v>
      </c>
      <c r="B9" s="12" t="s">
        <v>16</v>
      </c>
      <c r="C9" s="11">
        <v>1154</v>
      </c>
      <c r="D9" s="11">
        <f t="shared" si="0"/>
        <v>406.98</v>
      </c>
      <c r="E9" s="11">
        <v>1000</v>
      </c>
      <c r="F9" s="13">
        <v>40.698</v>
      </c>
      <c r="G9" s="14"/>
    </row>
    <row r="10" s="1" customFormat="1" ht="32" customHeight="1" spans="1:7">
      <c r="A10" s="11">
        <v>6</v>
      </c>
      <c r="B10" s="16" t="s">
        <v>17</v>
      </c>
      <c r="C10" s="11">
        <v>1810</v>
      </c>
      <c r="D10" s="11">
        <f t="shared" si="0"/>
        <v>695.9</v>
      </c>
      <c r="E10" s="11">
        <v>1000</v>
      </c>
      <c r="F10" s="13">
        <v>69.59</v>
      </c>
      <c r="G10" s="14"/>
    </row>
    <row r="11" s="1" customFormat="1" ht="32" customHeight="1" spans="1:7">
      <c r="A11" s="11">
        <v>7</v>
      </c>
      <c r="B11" s="12" t="s">
        <v>18</v>
      </c>
      <c r="C11" s="11">
        <v>28</v>
      </c>
      <c r="D11" s="11">
        <f t="shared" si="0"/>
        <v>8.1</v>
      </c>
      <c r="E11" s="11">
        <v>1000</v>
      </c>
      <c r="F11" s="13">
        <v>0.81</v>
      </c>
      <c r="G11" s="14"/>
    </row>
    <row r="12" s="1" customFormat="1" ht="32" customHeight="1" spans="1:7">
      <c r="A12" s="11">
        <v>8</v>
      </c>
      <c r="B12" s="15" t="s">
        <v>19</v>
      </c>
      <c r="C12" s="11">
        <v>624</v>
      </c>
      <c r="D12" s="11">
        <f t="shared" si="0"/>
        <v>198.3</v>
      </c>
      <c r="E12" s="11">
        <v>1000</v>
      </c>
      <c r="F12" s="13">
        <v>19.83</v>
      </c>
      <c r="G12" s="14"/>
    </row>
    <row r="13" s="1" customFormat="1" ht="32" customHeight="1" spans="1:7">
      <c r="A13" s="11">
        <v>9</v>
      </c>
      <c r="B13" s="15" t="s">
        <v>20</v>
      </c>
      <c r="C13" s="11">
        <v>831</v>
      </c>
      <c r="D13" s="11">
        <f t="shared" ref="D13:D21" si="1">F13*10000/E13</f>
        <v>224.64</v>
      </c>
      <c r="E13" s="11">
        <v>1000</v>
      </c>
      <c r="F13" s="13">
        <v>22.464</v>
      </c>
      <c r="G13" s="14"/>
    </row>
    <row r="14" s="1" customFormat="1" ht="32" customHeight="1" spans="1:7">
      <c r="A14" s="11">
        <v>10</v>
      </c>
      <c r="B14" s="12" t="s">
        <v>21</v>
      </c>
      <c r="C14" s="11">
        <v>931</v>
      </c>
      <c r="D14" s="11">
        <f t="shared" si="1"/>
        <v>333.3</v>
      </c>
      <c r="E14" s="11">
        <v>1000</v>
      </c>
      <c r="F14" s="13">
        <v>33.33</v>
      </c>
      <c r="G14" s="14"/>
    </row>
    <row r="15" s="1" customFormat="1" ht="32" customHeight="1" spans="1:7">
      <c r="A15" s="11">
        <v>11</v>
      </c>
      <c r="B15" s="15" t="s">
        <v>22</v>
      </c>
      <c r="C15" s="11">
        <v>699</v>
      </c>
      <c r="D15" s="11">
        <f t="shared" si="1"/>
        <v>205.05</v>
      </c>
      <c r="E15" s="11">
        <v>1000</v>
      </c>
      <c r="F15" s="13">
        <v>20.505</v>
      </c>
      <c r="G15" s="17"/>
    </row>
    <row r="16" s="1" customFormat="1" ht="32" customHeight="1" spans="1:7">
      <c r="A16" s="11">
        <v>12</v>
      </c>
      <c r="B16" s="12" t="s">
        <v>23</v>
      </c>
      <c r="C16" s="11">
        <v>564</v>
      </c>
      <c r="D16" s="11">
        <f t="shared" si="1"/>
        <v>159.09</v>
      </c>
      <c r="E16" s="11">
        <v>1000</v>
      </c>
      <c r="F16" s="13">
        <v>15.909</v>
      </c>
      <c r="G16" s="14"/>
    </row>
    <row r="17" s="1" customFormat="1" ht="32" customHeight="1" spans="1:7">
      <c r="A17" s="11">
        <v>13</v>
      </c>
      <c r="B17" s="15" t="s">
        <v>24</v>
      </c>
      <c r="C17" s="11">
        <v>695</v>
      </c>
      <c r="D17" s="11">
        <f t="shared" si="1"/>
        <v>246.8</v>
      </c>
      <c r="E17" s="11">
        <v>1000</v>
      </c>
      <c r="F17" s="13">
        <v>24.68</v>
      </c>
      <c r="G17" s="14"/>
    </row>
    <row r="18" ht="32" customHeight="1" spans="1:7">
      <c r="A18" s="11">
        <v>14</v>
      </c>
      <c r="B18" s="12" t="s">
        <v>25</v>
      </c>
      <c r="C18" s="11">
        <v>1150</v>
      </c>
      <c r="D18" s="11">
        <f t="shared" si="1"/>
        <v>442.79</v>
      </c>
      <c r="E18" s="11">
        <v>1000</v>
      </c>
      <c r="F18" s="13">
        <v>44.279</v>
      </c>
      <c r="G18" s="14"/>
    </row>
    <row r="19" ht="32" customHeight="1" spans="1:7">
      <c r="A19" s="11">
        <v>15</v>
      </c>
      <c r="B19" s="12" t="s">
        <v>26</v>
      </c>
      <c r="C19" s="11">
        <v>26</v>
      </c>
      <c r="D19" s="11">
        <f t="shared" si="1"/>
        <v>11.13</v>
      </c>
      <c r="E19" s="11">
        <v>1000</v>
      </c>
      <c r="F19" s="13">
        <v>1.113</v>
      </c>
      <c r="G19" s="14"/>
    </row>
    <row r="20" ht="32" customHeight="1" spans="1:7">
      <c r="A20" s="11">
        <v>16</v>
      </c>
      <c r="B20" s="12" t="s">
        <v>27</v>
      </c>
      <c r="C20" s="11">
        <v>196</v>
      </c>
      <c r="D20" s="11">
        <f t="shared" si="1"/>
        <v>52.6</v>
      </c>
      <c r="E20" s="11">
        <v>1000</v>
      </c>
      <c r="F20" s="13">
        <v>5.26</v>
      </c>
      <c r="G20" s="14"/>
    </row>
    <row r="21" ht="32" customHeight="1" spans="1:7">
      <c r="A21" s="11">
        <v>17</v>
      </c>
      <c r="B21" s="12" t="s">
        <v>28</v>
      </c>
      <c r="C21" s="11">
        <v>1539</v>
      </c>
      <c r="D21" s="11">
        <f t="shared" si="1"/>
        <v>486.76</v>
      </c>
      <c r="E21" s="11">
        <v>1000</v>
      </c>
      <c r="F21" s="11">
        <v>48.676</v>
      </c>
      <c r="G21" s="14"/>
    </row>
  </sheetData>
  <mergeCells count="4">
    <mergeCell ref="A1:G1"/>
    <mergeCell ref="C2:G2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Administrator</cp:lastModifiedBy>
  <dcterms:created xsi:type="dcterms:W3CDTF">2025-11-14T08:19:00Z</dcterms:created>
  <dcterms:modified xsi:type="dcterms:W3CDTF">2025-11-14T10:14:45Z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E5AA94AF929940E79853F2BFB999B244_11</vt:lpwstr>
  </property>
  <property fmtid="{D5CDD505-2E9C-101B-9397-08002B2CF9AE}" pid="3" name="KSOProductBuildVer">
    <vt:lpwstr>2052-11.8.2.9022</vt:lpwstr>
  </property>
</Properties>
</file>