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<sst xmlns="http://schemas.openxmlformats.org/spreadsheetml/2006/main" count="20" uniqueCount="20">
  <si>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r>
      <t>叶城县</t>
    </r>
    <r>
      <rPr>
        <b/>
        <sz val="14"/>
        <color rgb="FF000000"/>
        <rFont val="Times New Roman"/>
        <charset val="134"/>
      </rPr>
      <t>2025</t>
    </r>
    <r>
      <rPr>
        <b/>
        <sz val="14"/>
        <color theme="1"/>
        <rFont val="宋体"/>
        <charset val="134"/>
      </rPr>
      <t>年第一批中央巩固拓展脱贫攻坚成果同乡村振兴项目</t>
    </r>
    <r>
      <rPr>
        <b/>
        <sz val="14"/>
        <color rgb="FF000000"/>
        <rFont val="Times New Roman"/>
        <charset val="134"/>
      </rPr>
      <t>-</t>
    </r>
    <r>
      <rPr>
        <b/>
        <sz val="14"/>
        <color theme="1"/>
        <rFont val="宋体"/>
        <charset val="134"/>
      </rPr>
      <t>入户补助类（拱棚改造提升补助项目）</t>
    </r>
  </si>
  <si>
    <t>序号</t>
  </si>
  <si>
    <t>乡镇</t>
  </si>
  <si>
    <r>
      <rPr>
        <b/>
        <sz val="12"/>
        <color theme="1"/>
        <rFont val="宋体"/>
        <charset val="134"/>
      </rPr>
      <t>叶城县</t>
    </r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宋体"/>
        <charset val="134"/>
      </rPr>
      <t>年拱棚改造提升补助项目</t>
    </r>
  </si>
  <si>
    <t>户数</t>
  </si>
  <si>
    <t>面积（亩）</t>
  </si>
  <si>
    <t>补助标准（元/亩）</t>
  </si>
  <si>
    <t>补助资金（万元）</t>
  </si>
  <si>
    <t>备注</t>
  </si>
  <si>
    <t>合计</t>
  </si>
  <si>
    <r>
      <rPr>
        <b/>
        <sz val="12"/>
        <color theme="1"/>
        <rFont val="Times New Roman"/>
        <charset val="134"/>
      </rPr>
      <t>8</t>
    </r>
    <r>
      <rPr>
        <b/>
        <sz val="12"/>
        <color theme="1"/>
        <rFont val="宋体"/>
        <charset val="134"/>
      </rPr>
      <t>个乡镇</t>
    </r>
  </si>
  <si>
    <r>
      <rPr>
        <b/>
        <sz val="12"/>
        <color theme="1"/>
        <rFont val="Times New Roman"/>
        <charset val="134"/>
      </rPr>
      <t>300</t>
    </r>
    <r>
      <rPr>
        <b/>
        <sz val="12"/>
        <color theme="1"/>
        <rFont val="宋体"/>
        <charset val="134"/>
      </rPr>
      <t>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亩</t>
    </r>
  </si>
  <si>
    <t>白杨镇</t>
  </si>
  <si>
    <t>伯西热克镇</t>
  </si>
  <si>
    <t>河园镇</t>
  </si>
  <si>
    <t>金果镇</t>
  </si>
  <si>
    <t>铁提乡</t>
  </si>
  <si>
    <t>吐古其乡</t>
  </si>
  <si>
    <t>依力克其乡</t>
  </si>
  <si>
    <t>依提木孔镇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</si>
</sst>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1" sqref="A1:G2"/>
    </sheetView>
  </sheetViews>
  <sheetFormatPr defaultColWidth="10" defaultRowHeight="14.25" outlineLevelCol="6"/>
  <cols>
    <col min="1" max="1" width="7" style="1" customWidth="1"/>
    <col min="2" max="2" width="14.1083333333333" style="1" customWidth="1"/>
    <col min="3" max="6" width="12.1083333333333" style="1" customWidth="1"/>
    <col min="7" max="7" width="16.225" style="1" customWidth="1"/>
    <col min="8" max="16384" width="10" style="1"/>
  </cols>
  <sheetData>
    <row r="1" s="1" customFormat="1" ht="3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2" customHeight="1" spans="1:7">
      <c r="A2" s="2"/>
      <c r="B2" s="2"/>
      <c r="C2" s="2"/>
      <c r="D2" s="2"/>
      <c r="E2" s="2"/>
      <c r="F2" s="2"/>
      <c r="G2" s="2"/>
    </row>
    <row r="3" s="1" customFormat="1" ht="39" customHeight="1" spans="1:7">
      <c r="A3" s="3" t="s">
        <v>1</v>
      </c>
      <c r="B3" s="3" t="s">
        <v>2</v>
      </c>
      <c r="C3" s="3" t="s">
        <v>3</v>
      </c>
      <c r="D3" s="4"/>
      <c r="E3" s="4"/>
      <c r="F3" s="4"/>
      <c r="G3" s="4"/>
    </row>
    <row r="4" s="1" customFormat="1" ht="39" customHeight="1" spans="1:7">
      <c r="A4" s="5"/>
      <c r="B4" s="5"/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="1" customFormat="1" ht="39" customHeight="1" spans="1:7">
      <c r="A5" s="6" t="s">
        <v>9</v>
      </c>
      <c r="B5" s="5" t="s">
        <v>10</v>
      </c>
      <c r="C5" s="5">
        <f>SUM(C6:C13)</f>
        <v>525</v>
      </c>
      <c r="D5" s="5">
        <f>SUM(D6:D13)</f>
        <v>371.6</v>
      </c>
      <c r="E5" s="5" t="s">
        <v>11</v>
      </c>
      <c r="F5" s="5">
        <f>SUM(F6:F13)</f>
        <v>11.148</v>
      </c>
      <c r="G5" s="8"/>
    </row>
    <row r="6" s="1" customFormat="1" ht="39" customHeight="1" spans="1:7">
      <c r="A6" s="9">
        <v>1</v>
      </c>
      <c r="B6" s="10" t="s">
        <v>12</v>
      </c>
      <c r="C6" s="9">
        <v>28</v>
      </c>
      <c r="D6" s="9">
        <f t="shared" ref="D6:D13" si="0">F6*10000/E6</f>
        <v>35</v>
      </c>
      <c r="E6" s="9">
        <v>300</v>
      </c>
      <c r="F6" s="9">
        <v>1.05</v>
      </c>
      <c r="G6" s="11"/>
    </row>
    <row r="7" s="1" customFormat="1" ht="39" customHeight="1" spans="1:7">
      <c r="A7" s="9">
        <v>2</v>
      </c>
      <c r="B7" s="11" t="s">
        <v>13</v>
      </c>
      <c r="C7" s="9">
        <v>47</v>
      </c>
      <c r="D7" s="9">
        <f t="shared" si="0"/>
        <v>22.2</v>
      </c>
      <c r="E7" s="9">
        <v>300</v>
      </c>
      <c r="F7" s="9">
        <v>0.666</v>
      </c>
      <c r="G7" s="11"/>
    </row>
    <row r="8" s="1" customFormat="1" ht="39" customHeight="1" spans="1:7">
      <c r="A8" s="9">
        <v>3</v>
      </c>
      <c r="B8" s="11" t="s">
        <v>14</v>
      </c>
      <c r="C8" s="9">
        <v>19</v>
      </c>
      <c r="D8" s="9">
        <f t="shared" si="0"/>
        <v>19</v>
      </c>
      <c r="E8" s="9">
        <v>300</v>
      </c>
      <c r="F8" s="9">
        <v>0.57</v>
      </c>
      <c r="G8" s="11"/>
    </row>
    <row r="9" s="1" customFormat="1" ht="39" customHeight="1" spans="1:7">
      <c r="A9" s="9">
        <v>4</v>
      </c>
      <c r="B9" s="11" t="s">
        <v>15</v>
      </c>
      <c r="C9" s="9">
        <v>4</v>
      </c>
      <c r="D9" s="9">
        <f t="shared" si="0"/>
        <v>4.2</v>
      </c>
      <c r="E9" s="9">
        <v>300</v>
      </c>
      <c r="F9" s="9">
        <v>0.126</v>
      </c>
      <c r="G9" s="11"/>
    </row>
    <row r="10" s="1" customFormat="1" ht="39" customHeight="1" spans="1:7">
      <c r="A10" s="9">
        <v>5</v>
      </c>
      <c r="B10" s="11" t="s">
        <v>16</v>
      </c>
      <c r="C10" s="9">
        <v>1</v>
      </c>
      <c r="D10" s="9">
        <f t="shared" si="0"/>
        <v>1</v>
      </c>
      <c r="E10" s="9">
        <v>300</v>
      </c>
      <c r="F10" s="9">
        <v>0.03</v>
      </c>
      <c r="G10" s="11"/>
    </row>
    <row r="11" s="1" customFormat="1" ht="39" customHeight="1" spans="1:7">
      <c r="A11" s="9">
        <v>6</v>
      </c>
      <c r="B11" s="10" t="s">
        <v>17</v>
      </c>
      <c r="C11" s="9">
        <v>346</v>
      </c>
      <c r="D11" s="9">
        <f t="shared" si="0"/>
        <v>180</v>
      </c>
      <c r="E11" s="9">
        <v>300</v>
      </c>
      <c r="F11" s="9">
        <v>5.4</v>
      </c>
      <c r="G11" s="11"/>
    </row>
    <row r="12" s="1" customFormat="1" ht="39" customHeight="1" spans="1:7">
      <c r="A12" s="9">
        <v>7</v>
      </c>
      <c r="B12" s="10" t="s">
        <v>18</v>
      </c>
      <c r="C12" s="9">
        <v>20</v>
      </c>
      <c r="D12" s="9">
        <f t="shared" si="0"/>
        <v>11.3</v>
      </c>
      <c r="E12" s="9">
        <v>300</v>
      </c>
      <c r="F12" s="9">
        <v>0.339</v>
      </c>
      <c r="G12" s="12"/>
    </row>
    <row r="13" s="1" customFormat="1" ht="39" customHeight="1" spans="1:7">
      <c r="A13" s="9">
        <v>8</v>
      </c>
      <c r="B13" s="11" t="s">
        <v>19</v>
      </c>
      <c r="C13" s="9">
        <v>60</v>
      </c>
      <c r="D13" s="9">
        <f t="shared" si="0"/>
        <v>98.9</v>
      </c>
      <c r="E13" s="9">
        <v>300</v>
      </c>
      <c r="F13" s="9">
        <v>2.967</v>
      </c>
      <c r="G13" s="11"/>
    </row>
    <row r="14" ht="39" customHeight="1" spans="1:7">
      <c r="A14" s="13"/>
      <c r="B14" s="13"/>
      <c r="C14" s="13"/>
      <c r="D14" s="13"/>
      <c r="E14" s="13"/>
      <c r="F14" s="13"/>
      <c r="G14" s="13"/>
    </row>
    <row r="15" ht="39" customHeight="1" spans="1:7">
      <c r="A15" s="13"/>
      <c r="B15" s="13"/>
      <c r="C15" s="13"/>
      <c r="D15" s="13"/>
      <c r="E15" s="13"/>
      <c r="F15" s="13"/>
      <c r="G15" s="13"/>
    </row>
    <row r="16" ht="39" customHeight="1" spans="1:7">
      <c r="A16" s="13"/>
      <c r="B16" s="13"/>
      <c r="C16" s="13"/>
      <c r="D16" s="13"/>
      <c r="E16" s="13"/>
      <c r="F16" s="13"/>
      <c r="G16" s="13"/>
    </row>
    <row r="17" ht="39" customHeight="1" spans="1:7">
      <c r="A17" s="13"/>
      <c r="B17" s="13"/>
      <c r="C17" s="13"/>
      <c r="D17" s="13"/>
      <c r="E17" s="13"/>
      <c r="F17" s="13"/>
      <c r="G17" s="13"/>
    </row>
  </sheetData>
  <mergeCells count="4">
    <mergeCell ref="C3:G3"/>
    <mergeCell ref="A3:A4"/>
    <mergeCell ref="B3:B4"/>
    <mergeCell ref="A1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2025-11-14T08:13:00Z</dcterms:created>
  <dcterms:modified xsi:type="dcterms:W3CDTF">2025-11-14T10:19:30Z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E86B282261A14498BE9F295B01C5F80F_11</vt:lpwstr>
  </property>
  <property fmtid="{D5CDD505-2E9C-101B-9397-08002B2CF9AE}" pid="3" name="KSOProductBuildVer">
    <vt:lpwstr>2052-11.8.2.9022</vt:lpwstr>
  </property>
</Properties>
</file>